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filterPrivacy="1"/>
  <xr:revisionPtr revIDLastSave="0" documentId="13_ncr:1_{1436BE3B-8357-44DC-A695-6FEBD5AD0374}" xr6:coauthVersionLast="45" xr6:coauthVersionMax="45" xr10:uidLastSave="{00000000-0000-0000-0000-000000000000}"/>
  <bookViews>
    <workbookView xWindow="-120" yWindow="-120" windowWidth="38640" windowHeight="21240" xr2:uid="{00000000-000D-0000-FFFF-FFFF00000000}"/>
  </bookViews>
  <sheets>
    <sheet name="Notes" sheetId="19" r:id="rId1"/>
    <sheet name="PPM%" sheetId="23" r:id="rId2"/>
    <sheet name="Provider MFF 21.22" sheetId="24" r:id="rId3"/>
    <sheet name="GP population" sheetId="29" r:id="rId4"/>
    <sheet name="Stata Code" sheetId="41" r:id="rId5"/>
    <sheet name="LAD MFF index" sheetId="27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___net1" localSheetId="2" hidden="1">{"NET",#N/A,FALSE,"401C11"}</definedName>
    <definedName name="____net1" hidden="1">{"NET",#N/A,FALSE,"401C11"}</definedName>
    <definedName name="___INDEX_SHEET___ASAP_Utilities" localSheetId="0">#REF!</definedName>
    <definedName name="___INDEX_SHEET___ASAP_Utilities" localSheetId="4">#REF!</definedName>
    <definedName name="___INDEX_SHEET___ASAP_Utilities">#REF!</definedName>
    <definedName name="__123Graph_A" hidden="1">'[1]2002PCTs'!#REF!</definedName>
    <definedName name="__123Graph_B" hidden="1">[2]Dnurse!#REF!</definedName>
    <definedName name="__123Graph_C" hidden="1">[2]Dnurse!#REF!</definedName>
    <definedName name="__123Graph_X" hidden="1">[2]Dnurse!#REF!</definedName>
    <definedName name="__net1" localSheetId="2" hidden="1">{"NET",#N/A,FALSE,"401C11"}</definedName>
    <definedName name="__net1" hidden="1">{"NET",#N/A,FALSE,"401C11"}</definedName>
    <definedName name="_1_0__123Grap" hidden="1">'[3]#REF'!#REF!</definedName>
    <definedName name="_1_01_Chapters">#REF!</definedName>
    <definedName name="_1_123Grap" hidden="1">'[4]#REF'!#REF!</definedName>
    <definedName name="_10_10_Other_Lists">#REF!</definedName>
    <definedName name="_11_11_U_Groups">#REF!</definedName>
    <definedName name="_12_12_PBCs">#REF!</definedName>
    <definedName name="_123Graph_A_1" hidden="1">'[5]2002PCTs'!#REF!</definedName>
    <definedName name="_123Graph_B_1" hidden="1">[6]Dnurse!#REF!</definedName>
    <definedName name="_2_0__123Grap" hidden="1">'[4]#REF'!#REF!</definedName>
    <definedName name="_2_02_Subchapters">#REF!</definedName>
    <definedName name="_2_123Grap" hidden="1">'[2]#REF'!#REF!</definedName>
    <definedName name="_3_0_S" hidden="1">'[3]#REF'!#REF!</definedName>
    <definedName name="_3_03_HRGs">#REF!</definedName>
    <definedName name="_3_123Grap" hidden="1">'[4]#REF'!#REF!</definedName>
    <definedName name="_34_123Grap" hidden="1">'[4]#REF'!#REF!</definedName>
    <definedName name="_4_04_Code_to_Group_Table">#REF!</definedName>
    <definedName name="_42S" hidden="1">'[4]#REF'!#REF!</definedName>
    <definedName name="_4S" hidden="1">'[4]#REF'!#REF!</definedName>
    <definedName name="_5_0__123Grap" hidden="1">'[4]#REF'!#REF!</definedName>
    <definedName name="_5_05_Group_to_Split_Table">#REF!</definedName>
    <definedName name="_6_0_S" hidden="1">'[4]#REF'!#REF!</definedName>
    <definedName name="_6_06_Flags">#REF!</definedName>
    <definedName name="_6_123Grap" hidden="1">'[2]#REF'!#REF!</definedName>
    <definedName name="_7_07_Hierarchy_Lists">#REF!</definedName>
    <definedName name="_8_08_Global_Lists">#REF!</definedName>
    <definedName name="_8_123Grap" hidden="1">'[4]#REF'!#REF!</definedName>
    <definedName name="_8S" hidden="1">'[2]#REF'!#REF!</definedName>
    <definedName name="_9_09_CC_Lists">#REF!</definedName>
    <definedName name="_ADS2010">[7]ADS2010_Map!$G$7:$G$388</definedName>
    <definedName name="_AMO_UniqueIdentifier" localSheetId="2" hidden="1">"'7c66376f-0bb6-4a35-8738-269052dc15a2'"</definedName>
    <definedName name="_AMO_UniqueIdentifier" hidden="1">"'95855f14-3708-42be-827a-67de891e7598'"</definedName>
    <definedName name="_AMO_UniqueIdentifier2" hidden="1">"'f6a48cb9-158b-447f-a1b7-2ab5a8bc2aae'"</definedName>
    <definedName name="_C2G_Including_Desc___ChapterSub_and_Crosstab">#REF!</definedName>
    <definedName name="_C2G_Split_inc_Desc_Crosstab">#REF!</definedName>
    <definedName name="_xlnm._FilterDatabase" localSheetId="2" hidden="1">'Provider MFF 21.22'!$B$8:$T$225</definedName>
    <definedName name="_Key1" localSheetId="2" hidden="1">'[2]#REF'!#REF!</definedName>
    <definedName name="_Key1" hidden="1">'[2]#REF'!#REF!</definedName>
    <definedName name="_net1" localSheetId="2" hidden="1">{"NET",#N/A,FALSE,"401C11"}</definedName>
    <definedName name="_net1" hidden="1">{"NET",#N/A,FALSE,"401C11"}</definedName>
    <definedName name="_Order1" hidden="1">0</definedName>
    <definedName name="_Sort" hidden="1">[2]ComPsy!#REF!</definedName>
    <definedName name="a" localSheetId="2" hidden="1">{"CHARGE",#N/A,FALSE,"401C11"}</definedName>
    <definedName name="a" hidden="1">{"CHARGE",#N/A,FALSE,"401C11"}</definedName>
    <definedName name="aa" localSheetId="2" hidden="1">{"CHARGE",#N/A,FALSE,"401C11"}</definedName>
    <definedName name="aa" hidden="1">{"CHARGE",#N/A,FALSE,"401C11"}</definedName>
    <definedName name="aaa" localSheetId="2" hidden="1">{"CHARGE",#N/A,FALSE,"401C11"}</definedName>
    <definedName name="aaa" hidden="1">{"CHARGE",#N/A,FALSE,"401C11"}</definedName>
    <definedName name="aaaa" localSheetId="2" hidden="1">{"CHARGE",#N/A,FALSE,"401C11"}</definedName>
    <definedName name="aaaa" hidden="1">{"CHARGE",#N/A,FALSE,"401C11"}</definedName>
    <definedName name="abc" localSheetId="2" hidden="1">{"NET",#N/A,FALSE,"401C11"}</definedName>
    <definedName name="abc" hidden="1">{"NET",#N/A,FALSE,"401C11"}</definedName>
    <definedName name="adbr" localSheetId="2" hidden="1">{"CHARGE",#N/A,FALSE,"401C11"}</definedName>
    <definedName name="adbr" hidden="1">{"CHARGE",#N/A,FALSE,"401C11"}</definedName>
    <definedName name="AgeQuintiles">[8]CCG1819!$T$9:$T$200</definedName>
    <definedName name="AKI_Tariff_Calc">#REF!</definedName>
    <definedName name="Allocations_2">'[9]Master File'!$C$7:$AC$264</definedName>
    <definedName name="b" localSheetId="2" hidden="1">{"CHARGE",#N/A,FALSE,"401C11"}</definedName>
    <definedName name="b" hidden="1">{"CHARGE",#N/A,FALSE,"401C11"}</definedName>
    <definedName name="Births_Total">'[10]NHSE Assumptions'!$B$7</definedName>
    <definedName name="BMGHIndex" hidden="1">"O"</definedName>
    <definedName name="bn" hidden="1">#REF!</definedName>
    <definedName name="bpth">#REF!</definedName>
    <definedName name="BPTHOME">#REF!</definedName>
    <definedName name="Building_Weight">'[11]Base MFF calcs'!$G$3</definedName>
    <definedName name="Casemix_categories">'[10]NHSE Currency Design'!$A$10:$A$12</definedName>
    <definedName name="CB_Other_Mandatory">'[12]Price Adjustments'!$K$10</definedName>
    <definedName name="CB_Renal_CKD">'[13]Price Adjustments'!$K$8</definedName>
    <definedName name="CB_Unbundled">'[13]Price Adjustments'!$K$7</definedName>
    <definedName name="CC_ACT">#REF!</definedName>
    <definedName name="CC_UC">#REF!</definedName>
    <definedName name="CCG18InOutLdn">[8]CCG1819!$F$9:$F$200</definedName>
    <definedName name="change1" localSheetId="2" hidden="1">{"CHARGE",#N/A,FALSE,"401C11"}</definedName>
    <definedName name="change1" hidden="1">{"CHARGE",#N/A,FALSE,"401C11"}</definedName>
    <definedName name="charge" localSheetId="2" hidden="1">{"CHARGE",#N/A,FALSE,"401C11"}</definedName>
    <definedName name="charge" hidden="1">{"CHARGE",#N/A,FALSE,"401C11"}</definedName>
    <definedName name="CHEM_ACT">#REF!</definedName>
    <definedName name="Chem_Tariff_Calc">[13]Chem_Calc!$B$15:$X$20</definedName>
    <definedName name="CHEM_UC">#REF!</definedName>
    <definedName name="CNST_Table">'[13]Price Adjustments'!$B$18:$G$106</definedName>
    <definedName name="Codes">#REF!</definedName>
    <definedName name="ConsolSheets">[14]ListOfSheets!$A$1:$A$24</definedName>
    <definedName name="CQUIN_2021_22">#REF!</definedName>
    <definedName name="Currency_Description_RC1314">'[15]Currency Descriptions'!$A$1:$B$2291</definedName>
    <definedName name="DADS_ACT">#REF!</definedName>
    <definedName name="DADS_UC">#REF!</definedName>
    <definedName name="DC_ACT">#REF!</definedName>
    <definedName name="DC_UC">#REF!</definedName>
    <definedName name="Delivery_casemix_categories">'[10]NHSE Currency Design'!$A$15:$A$16</definedName>
    <definedName name="Delivery_Complications_Flag">'[10]NHSE Currency Design'!$D$22:$D$156</definedName>
    <definedName name="DI_Cost_of_Rep_Calc">[13]DI_Calc!$B$115:$U$213</definedName>
    <definedName name="DI_Tariff_Calc">[13]DI_Calc!$B$14:$U$112</definedName>
    <definedName name="Direct_Access_Tariff_Calc">[16]Calculation!$B$19:$O$27</definedName>
    <definedName name="dog" localSheetId="2" hidden="1">{"NET",#N/A,FALSE,"401C11"}</definedName>
    <definedName name="dog" hidden="1">{"NET",#N/A,FALSE,"401C11"}</definedName>
    <definedName name="eff_update">#REF!</definedName>
    <definedName name="Efficiency_1617">'[16]Price Adjustments'!$F$5</definedName>
    <definedName name="EL_ACT">#REF!</definedName>
    <definedName name="EL_UC">#REF!</definedName>
    <definedName name="EL_XS_ACT">#REF!</definedName>
    <definedName name="EL_XS_UC">#REF!</definedName>
    <definedName name="EM_ACT">#REF!</definedName>
    <definedName name="EM_UC">#REF!</definedName>
    <definedName name="EV__LASTREFTIME__" hidden="1">40339.4799074074</definedName>
    <definedName name="Expired" hidden="1">FALSE</definedName>
    <definedName name="Fccg">INDIRECT("Threshold!$U$3:$U$"&amp;[17]Threshold!$AH$2)</definedName>
    <definedName name="female" localSheetId="0">#REF!</definedName>
    <definedName name="female" localSheetId="4">#REF!</definedName>
    <definedName name="female">#REF!</definedName>
    <definedName name="femaleimprove" localSheetId="0">#REF!</definedName>
    <definedName name="femaleimprove" localSheetId="4">#REF!</definedName>
    <definedName name="femaleimprove">#REF!</definedName>
    <definedName name="Females" localSheetId="0">#REF!</definedName>
    <definedName name="Females" localSheetId="4">#REF!</definedName>
    <definedName name="Females">#REF!</definedName>
    <definedName name="femaletab">#REF!</definedName>
    <definedName name="fn">[18]Intro!$B$1</definedName>
    <definedName name="Fstpccg">INDIRECT("Threshold!$S$3:$S$"&amp;[17]Threshold!$AH$2)</definedName>
    <definedName name="Fstptrust">INDIRECT("Threshold!$W$3:$W$"&amp;[17]Threshold!$AH$2)</definedName>
    <definedName name="Ftrust">"INDIRECT(""Threshold!$Y$3:$Y$""&amp;$AH$2)"</definedName>
    <definedName name="gfff" localSheetId="2" hidden="1">{"CHARGE",#N/A,FALSE,"401C11"}</definedName>
    <definedName name="gfff" hidden="1">{"CHARGE",#N/A,FALSE,"401C11"}</definedName>
    <definedName name="GG" hidden="1">[6]Dnurse!#REF!</definedName>
    <definedName name="gross" localSheetId="2" hidden="1">{"GROSS",#N/A,FALSE,"401C11"}</definedName>
    <definedName name="gross" hidden="1">{"GROSS",#N/A,FALSE,"401C11"}</definedName>
    <definedName name="gross1" localSheetId="2" hidden="1">{"GROSS",#N/A,FALSE,"401C11"}</definedName>
    <definedName name="gross1" hidden="1">{"GROSS",#N/A,FALSE,"401C11"}</definedName>
    <definedName name="hasdfjklhklj" localSheetId="2" hidden="1">{"NET",#N/A,FALSE,"401C11"}</definedName>
    <definedName name="hasdfjklhklj" hidden="1">{"NET",#N/A,FALSE,"401C11"}</definedName>
    <definedName name="HCD_ACT">#REF!</definedName>
    <definedName name="HCD_UC">#REF!</definedName>
    <definedName name="help" localSheetId="2" hidden="1">{"CHARGE",#N/A,FALSE,"401C11"}</definedName>
    <definedName name="help" hidden="1">{"CHARGE",#N/A,FALSE,"401C11"}</definedName>
    <definedName name="hghghhj" localSheetId="2" hidden="1">{"CHARGE",#N/A,FALSE,"401C11"}</definedName>
    <definedName name="hghghhj" hidden="1">{"CHARGE",#N/A,FALSE,"401C11"}</definedName>
    <definedName name="HRG_Codes" localSheetId="0">#REF!</definedName>
    <definedName name="HRG_Codes" localSheetId="4">#REF!</definedName>
    <definedName name="HRG_Codes">#REF!</definedName>
    <definedName name="HTML_CodePage" hidden="1">1252</definedName>
    <definedName name="HTML_Control" localSheetId="2" hidden="1">{"'Trust by name'!$A$6:$E$350","'Trust by name'!$A$1:$D$348"}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CD_Codes" localSheetId="0">#REF!</definedName>
    <definedName name="ICD_Codes" localSheetId="4">#REF!</definedName>
    <definedName name="ICD_Codes">#REF!</definedName>
    <definedName name="IMAG_ACT">#REF!</definedName>
    <definedName name="IMAG_UC">#REF!</definedName>
    <definedName name="IMDAgeMatrix">[8]CCG1819!$U$9:$U$200</definedName>
    <definedName name="IMDQuintiles">[8]CCG1819!$S$9:$S$200</definedName>
    <definedName name="Inflation_1617">'[16]Price Adjustments'!$F$4</definedName>
    <definedName name="Inflation_2015_16">#REF!</definedName>
    <definedName name="Inflation_and_Efficiency_1617">'[16]Price Adjustments'!$F$6</definedName>
    <definedName name="Inflation_and_Efficiency_1718">'[12]Price Adjustments'!$F$6</definedName>
    <definedName name="Inflation_Efficiency_2021_22">#REF!</definedName>
    <definedName name="Inflation_Efficiency_PA">'[13]Price Adjustments'!$F$6</definedName>
    <definedName name="JFELL" localSheetId="2" hidden="1">#REF!</definedName>
    <definedName name="JFELL" hidden="1">#REF!</definedName>
    <definedName name="Land_Weight">'[11]Base MFF calcs'!$H$3</definedName>
    <definedName name="LONDON">#REF!</definedName>
    <definedName name="Lowest_Underlying_MFF">'[11]All Trusts'!$D$2</definedName>
    <definedName name="male" localSheetId="0">#REF!</definedName>
    <definedName name="male" localSheetId="4">#REF!</definedName>
    <definedName name="male">#REF!</definedName>
    <definedName name="maleimprove">#REF!</definedName>
    <definedName name="maletab">#REF!</definedName>
    <definedName name="mbn" hidden="1">#REF!</definedName>
    <definedName name="MFF_2014_15">#REF!</definedName>
    <definedName name="MFF_2016_17">'[19]2016-17 MFF Payment values'!$A$3:$D$241</definedName>
    <definedName name="MnD_Weight">'[11]Base MFF calcs'!$F$3</definedName>
    <definedName name="month">"Mth07"</definedName>
    <definedName name="nb" hidden="1">#REF!</definedName>
    <definedName name="NEL_ACT">#REF!</definedName>
    <definedName name="NEL_UC">#REF!</definedName>
    <definedName name="NEL_XS_ACT">#REF!</definedName>
    <definedName name="NEL_XS_UC">#REF!</definedName>
    <definedName name="NES_ACT">#REF!</definedName>
    <definedName name="NES_UC">#REF!</definedName>
    <definedName name="newRawPop2018">'[20]Projected CCG Populations'!$E$7:$E$198</definedName>
    <definedName name="newRawPop2019">'[20]Projected CCG Populations'!$G$7:$G$198</definedName>
    <definedName name="newRawPop2020">'[20]Projected CCG Populations'!$H$7:$H$198</definedName>
    <definedName name="newRawPop2021">'[20]Projected CCG Populations'!$I$7:$I$198</definedName>
    <definedName name="newRawPop2022">'[20]Projected CCG Populations'!$J$7:$J$198</definedName>
    <definedName name="newRawPop2023">'[20]Projected CCG Populations'!$K$7:$K$198</definedName>
    <definedName name="ODS_Care_Trust_List">#REF!</definedName>
    <definedName name="ODS_List">#REF!</definedName>
    <definedName name="OISIII" localSheetId="2" hidden="1">#REF!</definedName>
    <definedName name="OISIII" hidden="1">#REF!</definedName>
    <definedName name="OP_PERSONS">#REF!</definedName>
    <definedName name="OPCS_Codes">#REF!</definedName>
    <definedName name="OPROC_ACT">#REF!</definedName>
    <definedName name="OPROC_UC">#REF!</definedName>
    <definedName name="Orgs">OFFSET([14]!Tbl_CSF[[#Headers],[Organisation]],MATCH("start",[14]!Tbl_CSF[[#Data],[Lookup]],FALSE),,COUNTIFS([14]!Tbl_CSF[[#Data],[Region]],'[21]CCG In-Year'!$B$2),1)</definedName>
    <definedName name="Other_Weight">'[11]Base MFF calcs'!$I$3</definedName>
    <definedName name="PAth">[14]Setup!$A$3</definedName>
    <definedName name="Pathway_by_HRG">'[10]NHSE Currency Design'!$A$22:$D$156</definedName>
    <definedName name="Pathway_names">'[10]NHSE Currency Design'!$A$5:$A$7</definedName>
    <definedName name="Persons">#REF!</definedName>
    <definedName name="Planning_Year">"2019/20"</definedName>
    <definedName name="Previous_Year">"2018/19"</definedName>
    <definedName name="_xlnm.Print_Area" localSheetId="0">Notes!$B$1:$I$82</definedName>
    <definedName name="qfx" localSheetId="2" hidden="1">{"NET",#N/A,FALSE,"401C11"}</definedName>
    <definedName name="qfx" hidden="1">{"NET",#N/A,FALSE,"401C11"}</definedName>
    <definedName name="QR1_Other_Mandatory">'[16]Price Adjustments'!$D$95</definedName>
    <definedName name="QR1_Renal_CKD">'[13]Price Adjustments'!$J$8</definedName>
    <definedName name="QR1_Unbundled">'[13]Price Adjustments'!$J$7</definedName>
    <definedName name="RAD_ACT">#REF!</definedName>
    <definedName name="Rad_Tariff_Calc">[13]Rad_Calc!$B$20:$AA$41</definedName>
    <definedName name="RAD_UC">#REF!</definedName>
    <definedName name="Region">"Y54"</definedName>
    <definedName name="Region18">[8]CCG1819!$E$9:$E$200</definedName>
    <definedName name="REHAB_ACT">#REF!</definedName>
    <definedName name="REHAB_UC">#REF!</definedName>
    <definedName name="RENAL_ACT">#REF!</definedName>
    <definedName name="Renal_CKD_SMF">'[13]Price Adjustments'!#REF!</definedName>
    <definedName name="Renal_CKD_Tariff_Calc">[13]Renal_CKD_Calc!$B$14:$T$27</definedName>
    <definedName name="RENAL_UC">#REF!</definedName>
    <definedName name="rngComparison3">OFFSET([22]Summary!$O$5,0,0,COUNTA([22]Summary!$O:$O)-2,)</definedName>
    <definedName name="round_dp">#REF!</definedName>
    <definedName name="RP_ACT">#REF!</definedName>
    <definedName name="RP_UC">#REF!</definedName>
    <definedName name="rytry" localSheetId="2" hidden="1">{"NET",#N/A,FALSE,"401C11"}</definedName>
    <definedName name="rytry" hidden="1">{"NET",#N/A,FALSE,"401C11"}</definedName>
    <definedName name="Scaling_2021_22">#REF!</definedName>
    <definedName name="Scaling_Factor">[10]Calculations!$B$146</definedName>
    <definedName name="SCF_Other_Mandatory">'[12]Price Adjustments'!$L$10</definedName>
    <definedName name="SCF_Renal_CKD">'[13]Price Adjustments'!$L$8</definedName>
    <definedName name="SCF_Unbundled">'[13]Price Adjustments'!$L$7</definedName>
    <definedName name="sheet1">#REF!</definedName>
    <definedName name="sheet3">#REF!</definedName>
    <definedName name="SPC_ACT">#REF!</definedName>
    <definedName name="SPC_UC">#REF!</definedName>
    <definedName name="Staff_Weight">'[11]Base MFF calcs'!$E$3</definedName>
    <definedName name="Start_12">[23]CMDT!#REF!</definedName>
    <definedName name="Start_13">[23]AE!#REF!</definedName>
    <definedName name="Start_14">[23]CHEM!#REF!</definedName>
    <definedName name="status">"banner"</definedName>
    <definedName name="Table3.4" localSheetId="2" hidden="1">{"CHARGE",#N/A,FALSE,"401C11"}</definedName>
    <definedName name="Table3.4" hidden="1">{"CHARGE",#N/A,FALSE,"401C11"}</definedName>
    <definedName name="TableName">"Dummy"</definedName>
    <definedName name="Tariff_Year">#REF!</definedName>
    <definedName name="Test23" localSheetId="2" hidden="1">{"NET",#N/A,FALSE,"401C11"}</definedName>
    <definedName name="Test23" hidden="1">{"NET",#N/A,FALSE,"401C11"}</definedName>
    <definedName name="Unbundled_2014_15_Tariff">#REF!</definedName>
    <definedName name="Unbundled_2015_16_Tariff">#REF!</definedName>
    <definedName name="Unbundled_SMF">'[13]Price Adjustments'!$R$18:$S$167</definedName>
    <definedName name="UnderLyingCategories">INDIRECT("Tbl_Underlying[Category]")</definedName>
    <definedName name="Uplift_for_antenatal_volumes">'[10]NHSE Assumptions'!$B$12</definedName>
    <definedName name="wert" localSheetId="2" hidden="1">{"GROSS",#N/A,FALSE,"401C11"}</definedName>
    <definedName name="wert" hidden="1">{"GROSS",#N/A,FALSE,"401C11"}</definedName>
    <definedName name="wombat" localSheetId="2" hidden="1">#REF!</definedName>
    <definedName name="wombat" hidden="1">#REF!</definedName>
    <definedName name="wrn.CHARGE." localSheetId="2" hidden="1">{"CHARGE",#N/A,FALSE,"401C11"}</definedName>
    <definedName name="wrn.CHARGE." hidden="1">{"CHARGE",#N/A,FALSE,"401C11"}</definedName>
    <definedName name="wrn.GROSS." localSheetId="2" hidden="1">{"GROSS",#N/A,FALSE,"401C11"}</definedName>
    <definedName name="wrn.GROSS." hidden="1">{"GROSS",#N/A,FALSE,"401C11"}</definedName>
    <definedName name="wrn.NET." localSheetId="2" hidden="1">{"NET",#N/A,FALSE,"401C11"}</definedName>
    <definedName name="wrn.NET." hidden="1">{"NET",#N/A,FALSE,"401C11"}</definedName>
    <definedName name="x">#REF!</definedName>
    <definedName name="Xrange">INDIRECT("Threshold!$AB$3:$AB$"&amp;[17]Threshold!$AH$2)</definedName>
    <definedName name="xxx" localSheetId="2" hidden="1">{"CHARGE",#N/A,FALSE,"401C11"}</definedName>
    <definedName name="xxx" hidden="1">{"CHARGE",#N/A,FALSE,"401C11"}</definedName>
    <definedName name="y">'[11]Base MFF calcs'!$H$3</definedName>
    <definedName name="Yccg">INDIRECT("Threshold!$AD$3:$AD$"&amp;[17]Threshold!$AH$2)</definedName>
    <definedName name="Yrs">#REF!</definedName>
    <definedName name="Ytrust">INDIRECT("Threshold!$AE$3:$AE$"&amp;[17]Threshold!$AH$2)</definedName>
    <definedName name="yyy" localSheetId="2" hidden="1">{"GROSS",#N/A,FALSE,"401C11"}</definedName>
    <definedName name="yyy" hidden="1">{"GROSS",#N/A,FALSE,"401C11"}</definedName>
    <definedName name="z">'[11]Base MFF calcs'!$G$3</definedName>
    <definedName name="zzz" localSheetId="2" hidden="1">{"NET",#N/A,FALSE,"401C11"}</definedName>
    <definedName name="zzz" hidden="1">{"NET",#N/A,FALSE,"401C11"}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" i="27" l="1"/>
  <c r="E4" i="27" l="1"/>
  <c r="F4" i="27" s="1"/>
  <c r="E5" i="27"/>
  <c r="F5" i="27" s="1"/>
  <c r="E6" i="27"/>
  <c r="F6" i="27" s="1"/>
  <c r="E7" i="27"/>
  <c r="F7" i="27" s="1"/>
  <c r="E8" i="27"/>
  <c r="F8" i="27" s="1"/>
  <c r="E9" i="27"/>
  <c r="F9" i="27" s="1"/>
  <c r="E10" i="27"/>
  <c r="F10" i="27" s="1"/>
  <c r="E11" i="27"/>
  <c r="F11" i="27" s="1"/>
  <c r="E12" i="27"/>
  <c r="F12" i="27" s="1"/>
  <c r="E13" i="27"/>
  <c r="F13" i="27" s="1"/>
  <c r="E14" i="27"/>
  <c r="F14" i="27" s="1"/>
  <c r="E15" i="27"/>
  <c r="F15" i="27" s="1"/>
  <c r="E16" i="27"/>
  <c r="F16" i="27" s="1"/>
  <c r="E17" i="27"/>
  <c r="F17" i="27" s="1"/>
  <c r="E18" i="27"/>
  <c r="F18" i="27" s="1"/>
  <c r="E19" i="27"/>
  <c r="F19" i="27" s="1"/>
  <c r="E20" i="27"/>
  <c r="F20" i="27" s="1"/>
  <c r="E21" i="27"/>
  <c r="F21" i="27" s="1"/>
  <c r="E22" i="27"/>
  <c r="F22" i="27" s="1"/>
  <c r="E23" i="27"/>
  <c r="F23" i="27" s="1"/>
  <c r="E24" i="27"/>
  <c r="F24" i="27" s="1"/>
  <c r="E25" i="27"/>
  <c r="F25" i="27" s="1"/>
  <c r="E26" i="27"/>
  <c r="F26" i="27" s="1"/>
  <c r="E27" i="27"/>
  <c r="F27" i="27" s="1"/>
  <c r="E28" i="27"/>
  <c r="F28" i="27" s="1"/>
  <c r="E29" i="27"/>
  <c r="F29" i="27" s="1"/>
  <c r="E30" i="27"/>
  <c r="F30" i="27" s="1"/>
  <c r="E31" i="27"/>
  <c r="F31" i="27" s="1"/>
  <c r="E32" i="27"/>
  <c r="F32" i="27" s="1"/>
  <c r="E33" i="27"/>
  <c r="F33" i="27" s="1"/>
  <c r="E34" i="27"/>
  <c r="F34" i="27" s="1"/>
  <c r="E35" i="27"/>
  <c r="F35" i="27" s="1"/>
  <c r="E36" i="27"/>
  <c r="F36" i="27" s="1"/>
  <c r="E37" i="27"/>
  <c r="F37" i="27" s="1"/>
  <c r="E38" i="27"/>
  <c r="F38" i="27" s="1"/>
  <c r="E39" i="27"/>
  <c r="F39" i="27" s="1"/>
  <c r="E40" i="27"/>
  <c r="F40" i="27" s="1"/>
  <c r="E41" i="27"/>
  <c r="F41" i="27" s="1"/>
  <c r="E42" i="27"/>
  <c r="F42" i="27" s="1"/>
  <c r="E43" i="27"/>
  <c r="F43" i="27" s="1"/>
  <c r="E44" i="27"/>
  <c r="F44" i="27" s="1"/>
  <c r="E45" i="27"/>
  <c r="F45" i="27" s="1"/>
  <c r="E46" i="27"/>
  <c r="F46" i="27" s="1"/>
  <c r="E47" i="27"/>
  <c r="F47" i="27" s="1"/>
  <c r="E48" i="27"/>
  <c r="F48" i="27" s="1"/>
  <c r="E49" i="27"/>
  <c r="F49" i="27" s="1"/>
  <c r="E50" i="27"/>
  <c r="F50" i="27" s="1"/>
  <c r="E51" i="27"/>
  <c r="F51" i="27" s="1"/>
  <c r="E52" i="27"/>
  <c r="F52" i="27" s="1"/>
  <c r="E53" i="27"/>
  <c r="F53" i="27" s="1"/>
  <c r="E54" i="27"/>
  <c r="F54" i="27" s="1"/>
  <c r="E55" i="27"/>
  <c r="F55" i="27" s="1"/>
  <c r="E56" i="27"/>
  <c r="F56" i="27" s="1"/>
  <c r="E57" i="27"/>
  <c r="F57" i="27" s="1"/>
  <c r="E58" i="27"/>
  <c r="F58" i="27" s="1"/>
  <c r="E59" i="27"/>
  <c r="F59" i="27" s="1"/>
  <c r="E60" i="27"/>
  <c r="F60" i="27" s="1"/>
  <c r="E61" i="27"/>
  <c r="F61" i="27" s="1"/>
  <c r="E62" i="27"/>
  <c r="F62" i="27" s="1"/>
  <c r="E63" i="27"/>
  <c r="F63" i="27" s="1"/>
  <c r="E64" i="27"/>
  <c r="F64" i="27" s="1"/>
  <c r="E65" i="27"/>
  <c r="F65" i="27" s="1"/>
  <c r="E66" i="27"/>
  <c r="F66" i="27" s="1"/>
  <c r="E67" i="27"/>
  <c r="F67" i="27" s="1"/>
  <c r="E68" i="27"/>
  <c r="F68" i="27" s="1"/>
  <c r="E69" i="27"/>
  <c r="F69" i="27" s="1"/>
  <c r="E70" i="27"/>
  <c r="F70" i="27" s="1"/>
  <c r="E71" i="27"/>
  <c r="F71" i="27" s="1"/>
  <c r="E72" i="27"/>
  <c r="F72" i="27" s="1"/>
  <c r="E73" i="27"/>
  <c r="F73" i="27" s="1"/>
  <c r="E74" i="27"/>
  <c r="F74" i="27" s="1"/>
  <c r="E75" i="27"/>
  <c r="F75" i="27" s="1"/>
  <c r="E76" i="27"/>
  <c r="F76" i="27" s="1"/>
  <c r="E77" i="27"/>
  <c r="F77" i="27" s="1"/>
  <c r="E78" i="27"/>
  <c r="F78" i="27" s="1"/>
  <c r="E79" i="27"/>
  <c r="F79" i="27" s="1"/>
  <c r="E80" i="27"/>
  <c r="F80" i="27" s="1"/>
  <c r="E81" i="27"/>
  <c r="F81" i="27" s="1"/>
  <c r="E82" i="27"/>
  <c r="F82" i="27" s="1"/>
  <c r="E83" i="27"/>
  <c r="F83" i="27" s="1"/>
  <c r="E84" i="27"/>
  <c r="F84" i="27" s="1"/>
  <c r="E85" i="27"/>
  <c r="F85" i="27" s="1"/>
  <c r="E86" i="27"/>
  <c r="F86" i="27" s="1"/>
  <c r="E87" i="27"/>
  <c r="F87" i="27" s="1"/>
  <c r="E88" i="27"/>
  <c r="F88" i="27" s="1"/>
  <c r="E89" i="27"/>
  <c r="F89" i="27" s="1"/>
  <c r="E90" i="27"/>
  <c r="F90" i="27" s="1"/>
  <c r="E91" i="27"/>
  <c r="F91" i="27" s="1"/>
  <c r="E92" i="27"/>
  <c r="F92" i="27" s="1"/>
  <c r="E93" i="27"/>
  <c r="F93" i="27" s="1"/>
  <c r="E94" i="27"/>
  <c r="F94" i="27" s="1"/>
  <c r="E95" i="27"/>
  <c r="F95" i="27" s="1"/>
  <c r="E96" i="27"/>
  <c r="F96" i="27" s="1"/>
  <c r="E97" i="27"/>
  <c r="F97" i="27" s="1"/>
  <c r="E98" i="27"/>
  <c r="F98" i="27" s="1"/>
  <c r="E99" i="27"/>
  <c r="F99" i="27" s="1"/>
  <c r="E100" i="27"/>
  <c r="F100" i="27" s="1"/>
  <c r="E101" i="27"/>
  <c r="F101" i="27" s="1"/>
  <c r="E102" i="27"/>
  <c r="F102" i="27" s="1"/>
  <c r="E103" i="27"/>
  <c r="F103" i="27" s="1"/>
  <c r="E104" i="27"/>
  <c r="F104" i="27" s="1"/>
  <c r="E105" i="27"/>
  <c r="F105" i="27" s="1"/>
  <c r="E106" i="27"/>
  <c r="F106" i="27" s="1"/>
  <c r="E107" i="27"/>
  <c r="F107" i="27" s="1"/>
  <c r="E108" i="27"/>
  <c r="F108" i="27" s="1"/>
  <c r="E109" i="27"/>
  <c r="F109" i="27" s="1"/>
  <c r="E110" i="27"/>
  <c r="F110" i="27" s="1"/>
  <c r="E111" i="27"/>
  <c r="F111" i="27" s="1"/>
  <c r="E112" i="27"/>
  <c r="F112" i="27" s="1"/>
  <c r="E113" i="27"/>
  <c r="F113" i="27" s="1"/>
  <c r="E114" i="27"/>
  <c r="F114" i="27" s="1"/>
  <c r="E115" i="27"/>
  <c r="F115" i="27" s="1"/>
  <c r="E116" i="27"/>
  <c r="F116" i="27" s="1"/>
  <c r="E117" i="27"/>
  <c r="F117" i="27" s="1"/>
  <c r="E118" i="27"/>
  <c r="F118" i="27" s="1"/>
  <c r="E119" i="27"/>
  <c r="F119" i="27" s="1"/>
  <c r="E120" i="27"/>
  <c r="F120" i="27" s="1"/>
  <c r="E121" i="27"/>
  <c r="F121" i="27" s="1"/>
  <c r="E122" i="27"/>
  <c r="F122" i="27" s="1"/>
  <c r="E123" i="27"/>
  <c r="F123" i="27" s="1"/>
  <c r="E124" i="27"/>
  <c r="F124" i="27" s="1"/>
  <c r="E125" i="27"/>
  <c r="F125" i="27" s="1"/>
  <c r="E126" i="27"/>
  <c r="F126" i="27" s="1"/>
  <c r="E127" i="27"/>
  <c r="F127" i="27" s="1"/>
  <c r="E128" i="27"/>
  <c r="F128" i="27" s="1"/>
  <c r="E129" i="27"/>
  <c r="F129" i="27" s="1"/>
  <c r="E130" i="27"/>
  <c r="F130" i="27" s="1"/>
  <c r="E131" i="27"/>
  <c r="F131" i="27" s="1"/>
  <c r="E132" i="27"/>
  <c r="F132" i="27" s="1"/>
  <c r="E133" i="27"/>
  <c r="F133" i="27" s="1"/>
  <c r="E134" i="27"/>
  <c r="F134" i="27" s="1"/>
  <c r="E135" i="27"/>
  <c r="F135" i="27" s="1"/>
  <c r="E136" i="27"/>
  <c r="F136" i="27" s="1"/>
  <c r="E137" i="27"/>
  <c r="F137" i="27" s="1"/>
  <c r="E138" i="27"/>
  <c r="F138" i="27" s="1"/>
  <c r="E139" i="27"/>
  <c r="F139" i="27" s="1"/>
  <c r="E140" i="27"/>
  <c r="F140" i="27" s="1"/>
  <c r="E141" i="27"/>
  <c r="F141" i="27" s="1"/>
  <c r="E142" i="27"/>
  <c r="F142" i="27" s="1"/>
  <c r="E143" i="27"/>
  <c r="F143" i="27" s="1"/>
  <c r="E144" i="27"/>
  <c r="F144" i="27" s="1"/>
  <c r="E145" i="27"/>
  <c r="F145" i="27" s="1"/>
  <c r="E146" i="27"/>
  <c r="F146" i="27" s="1"/>
  <c r="E147" i="27"/>
  <c r="F147" i="27" s="1"/>
  <c r="E148" i="27"/>
  <c r="F148" i="27" s="1"/>
  <c r="E149" i="27"/>
  <c r="F149" i="27" s="1"/>
  <c r="E150" i="27"/>
  <c r="F150" i="27" s="1"/>
  <c r="E151" i="27"/>
  <c r="F151" i="27" s="1"/>
  <c r="E152" i="27"/>
  <c r="F152" i="27" s="1"/>
  <c r="E153" i="27"/>
  <c r="F153" i="27" s="1"/>
  <c r="E154" i="27"/>
  <c r="F154" i="27" s="1"/>
  <c r="E155" i="27"/>
  <c r="F155" i="27" s="1"/>
  <c r="E156" i="27"/>
  <c r="F156" i="27" s="1"/>
  <c r="E157" i="27"/>
  <c r="F157" i="27" s="1"/>
  <c r="E158" i="27"/>
  <c r="F158" i="27" s="1"/>
  <c r="E159" i="27"/>
  <c r="F159" i="27" s="1"/>
  <c r="E160" i="27"/>
  <c r="F160" i="27" s="1"/>
  <c r="E161" i="27"/>
  <c r="F161" i="27" s="1"/>
  <c r="E162" i="27"/>
  <c r="F162" i="27" s="1"/>
  <c r="E163" i="27"/>
  <c r="F163" i="27" s="1"/>
  <c r="E164" i="27"/>
  <c r="F164" i="27" s="1"/>
  <c r="E165" i="27"/>
  <c r="F165" i="27" s="1"/>
  <c r="E166" i="27"/>
  <c r="F166" i="27" s="1"/>
  <c r="E167" i="27"/>
  <c r="F167" i="27" s="1"/>
  <c r="E168" i="27"/>
  <c r="F168" i="27" s="1"/>
  <c r="E169" i="27"/>
  <c r="F169" i="27" s="1"/>
  <c r="E170" i="27"/>
  <c r="F170" i="27" s="1"/>
  <c r="E171" i="27"/>
  <c r="F171" i="27" s="1"/>
  <c r="E172" i="27"/>
  <c r="F172" i="27" s="1"/>
  <c r="E173" i="27"/>
  <c r="F173" i="27" s="1"/>
  <c r="E174" i="27"/>
  <c r="F174" i="27" s="1"/>
  <c r="E175" i="27"/>
  <c r="F175" i="27" s="1"/>
  <c r="E176" i="27"/>
  <c r="F176" i="27" s="1"/>
  <c r="E177" i="27"/>
  <c r="F177" i="27" s="1"/>
  <c r="E178" i="27"/>
  <c r="F178" i="27" s="1"/>
  <c r="E179" i="27"/>
  <c r="F179" i="27" s="1"/>
  <c r="E180" i="27"/>
  <c r="F180" i="27" s="1"/>
  <c r="E181" i="27"/>
  <c r="F181" i="27" s="1"/>
  <c r="E182" i="27"/>
  <c r="F182" i="27" s="1"/>
  <c r="E183" i="27"/>
  <c r="F183" i="27" s="1"/>
  <c r="E184" i="27"/>
  <c r="F184" i="27" s="1"/>
  <c r="E185" i="27"/>
  <c r="F185" i="27" s="1"/>
  <c r="E186" i="27"/>
  <c r="F186" i="27" s="1"/>
  <c r="E187" i="27"/>
  <c r="F187" i="27" s="1"/>
  <c r="E188" i="27"/>
  <c r="F188" i="27" s="1"/>
  <c r="E189" i="27"/>
  <c r="F189" i="27" s="1"/>
  <c r="E190" i="27"/>
  <c r="F190" i="27" s="1"/>
  <c r="E191" i="27"/>
  <c r="F191" i="27" s="1"/>
  <c r="E192" i="27"/>
  <c r="F192" i="27" s="1"/>
  <c r="E193" i="27"/>
  <c r="F193" i="27" s="1"/>
  <c r="E194" i="27"/>
  <c r="F194" i="27" s="1"/>
  <c r="E195" i="27"/>
  <c r="F195" i="27" s="1"/>
  <c r="E196" i="27"/>
  <c r="F196" i="27" s="1"/>
  <c r="E197" i="27"/>
  <c r="F197" i="27" s="1"/>
  <c r="E198" i="27"/>
  <c r="F198" i="27" s="1"/>
  <c r="E199" i="27"/>
  <c r="F199" i="27" s="1"/>
  <c r="E200" i="27"/>
  <c r="F200" i="27" s="1"/>
  <c r="E201" i="27"/>
  <c r="F201" i="27" s="1"/>
  <c r="E202" i="27"/>
  <c r="F202" i="27" s="1"/>
  <c r="E203" i="27"/>
  <c r="F203" i="27" s="1"/>
  <c r="E204" i="27"/>
  <c r="F204" i="27" s="1"/>
  <c r="E205" i="27"/>
  <c r="F205" i="27" s="1"/>
  <c r="E206" i="27"/>
  <c r="F206" i="27" s="1"/>
  <c r="E207" i="27"/>
  <c r="F207" i="27" s="1"/>
  <c r="E208" i="27"/>
  <c r="F208" i="27" s="1"/>
  <c r="E209" i="27"/>
  <c r="F209" i="27" s="1"/>
  <c r="E210" i="27"/>
  <c r="F210" i="27" s="1"/>
  <c r="E211" i="27"/>
  <c r="F211" i="27" s="1"/>
  <c r="E212" i="27"/>
  <c r="F212" i="27" s="1"/>
  <c r="E213" i="27"/>
  <c r="F213" i="27" s="1"/>
  <c r="E214" i="27"/>
  <c r="F214" i="27" s="1"/>
  <c r="E215" i="27"/>
  <c r="F215" i="27" s="1"/>
  <c r="E216" i="27"/>
  <c r="F216" i="27" s="1"/>
  <c r="E217" i="27"/>
  <c r="F217" i="27" s="1"/>
  <c r="E218" i="27"/>
  <c r="F218" i="27" s="1"/>
  <c r="E219" i="27"/>
  <c r="F219" i="27" s="1"/>
  <c r="E220" i="27"/>
  <c r="F220" i="27" s="1"/>
  <c r="E221" i="27"/>
  <c r="F221" i="27" s="1"/>
  <c r="E222" i="27"/>
  <c r="F222" i="27" s="1"/>
  <c r="E223" i="27"/>
  <c r="F223" i="27" s="1"/>
  <c r="E224" i="27"/>
  <c r="F224" i="27" s="1"/>
  <c r="E225" i="27"/>
  <c r="F225" i="27" s="1"/>
  <c r="E226" i="27"/>
  <c r="F226" i="27" s="1"/>
  <c r="E227" i="27"/>
  <c r="F227" i="27" s="1"/>
  <c r="E228" i="27"/>
  <c r="F228" i="27" s="1"/>
  <c r="E229" i="27"/>
  <c r="F229" i="27" s="1"/>
  <c r="E230" i="27"/>
  <c r="F230" i="27" s="1"/>
  <c r="E231" i="27"/>
  <c r="F231" i="27" s="1"/>
  <c r="E232" i="27"/>
  <c r="F232" i="27" s="1"/>
  <c r="E233" i="27"/>
  <c r="F233" i="27" s="1"/>
  <c r="E234" i="27"/>
  <c r="F234" i="27" s="1"/>
  <c r="E235" i="27"/>
  <c r="F235" i="27" s="1"/>
  <c r="E236" i="27"/>
  <c r="F236" i="27" s="1"/>
  <c r="E237" i="27"/>
  <c r="F237" i="27" s="1"/>
  <c r="E238" i="27"/>
  <c r="F238" i="27" s="1"/>
  <c r="E239" i="27"/>
  <c r="F239" i="27" s="1"/>
  <c r="E240" i="27"/>
  <c r="F240" i="27" s="1"/>
  <c r="E241" i="27"/>
  <c r="F241" i="27" s="1"/>
  <c r="E242" i="27"/>
  <c r="F242" i="27" s="1"/>
  <c r="E243" i="27"/>
  <c r="F243" i="27" s="1"/>
  <c r="E244" i="27"/>
  <c r="F244" i="27" s="1"/>
  <c r="E245" i="27"/>
  <c r="F245" i="27" s="1"/>
  <c r="E246" i="27"/>
  <c r="F246" i="27" s="1"/>
  <c r="E247" i="27"/>
  <c r="F247" i="27" s="1"/>
  <c r="E248" i="27"/>
  <c r="F248" i="27" s="1"/>
  <c r="E249" i="27"/>
  <c r="F249" i="27" s="1"/>
  <c r="E250" i="27"/>
  <c r="F250" i="27" s="1"/>
  <c r="E251" i="27"/>
  <c r="F251" i="27" s="1"/>
  <c r="E252" i="27"/>
  <c r="F252" i="27" s="1"/>
  <c r="E253" i="27"/>
  <c r="F253" i="27" s="1"/>
  <c r="E254" i="27"/>
  <c r="F254" i="27" s="1"/>
  <c r="E255" i="27"/>
  <c r="F255" i="27" s="1"/>
  <c r="E256" i="27"/>
  <c r="F256" i="27" s="1"/>
  <c r="E257" i="27"/>
  <c r="F257" i="27" s="1"/>
  <c r="E258" i="27"/>
  <c r="F258" i="27" s="1"/>
  <c r="E259" i="27"/>
  <c r="F259" i="27" s="1"/>
  <c r="E260" i="27"/>
  <c r="F260" i="27" s="1"/>
  <c r="E261" i="27"/>
  <c r="F261" i="27" s="1"/>
  <c r="E262" i="27"/>
  <c r="F262" i="27" s="1"/>
  <c r="E263" i="27"/>
  <c r="F263" i="27" s="1"/>
  <c r="E264" i="27"/>
  <c r="F264" i="27" s="1"/>
  <c r="E265" i="27"/>
  <c r="F265" i="27" s="1"/>
  <c r="E266" i="27"/>
  <c r="F266" i="27" s="1"/>
  <c r="E267" i="27"/>
  <c r="F267" i="27" s="1"/>
  <c r="E268" i="27"/>
  <c r="F268" i="27" s="1"/>
  <c r="E269" i="27"/>
  <c r="F269" i="27" s="1"/>
  <c r="E270" i="27"/>
  <c r="F270" i="27" s="1"/>
  <c r="E271" i="27"/>
  <c r="F271" i="27" s="1"/>
  <c r="E272" i="27"/>
  <c r="F272" i="27" s="1"/>
  <c r="E273" i="27"/>
  <c r="F273" i="27" s="1"/>
  <c r="E274" i="27"/>
  <c r="F274" i="27" s="1"/>
  <c r="E275" i="27"/>
  <c r="F275" i="27" s="1"/>
  <c r="E276" i="27"/>
  <c r="F276" i="27" s="1"/>
  <c r="E277" i="27"/>
  <c r="F277" i="27" s="1"/>
  <c r="E278" i="27"/>
  <c r="F278" i="27" s="1"/>
  <c r="E279" i="27"/>
  <c r="F279" i="27" s="1"/>
  <c r="E280" i="27"/>
  <c r="F280" i="27" s="1"/>
  <c r="E281" i="27"/>
  <c r="F281" i="27" s="1"/>
  <c r="E282" i="27"/>
  <c r="F282" i="27" s="1"/>
  <c r="E283" i="27"/>
  <c r="F283" i="27" s="1"/>
  <c r="E284" i="27"/>
  <c r="F284" i="27" s="1"/>
  <c r="E285" i="27"/>
  <c r="F285" i="27" s="1"/>
  <c r="E286" i="27"/>
  <c r="F286" i="27" s="1"/>
  <c r="E287" i="27"/>
  <c r="F287" i="27" s="1"/>
  <c r="E288" i="27"/>
  <c r="F288" i="27" s="1"/>
  <c r="E289" i="27"/>
  <c r="F289" i="27" s="1"/>
  <c r="E290" i="27"/>
  <c r="F290" i="27" s="1"/>
  <c r="E291" i="27"/>
  <c r="F291" i="27" s="1"/>
  <c r="E292" i="27"/>
  <c r="F292" i="27" s="1"/>
  <c r="E293" i="27"/>
  <c r="F293" i="27" s="1"/>
  <c r="E294" i="27"/>
  <c r="F294" i="27" s="1"/>
  <c r="E295" i="27"/>
  <c r="F295" i="27" s="1"/>
  <c r="E296" i="27"/>
  <c r="F296" i="27" s="1"/>
  <c r="E297" i="27"/>
  <c r="F297" i="27" s="1"/>
  <c r="E298" i="27"/>
  <c r="F298" i="27" s="1"/>
  <c r="E299" i="27"/>
  <c r="F299" i="27" s="1"/>
  <c r="E300" i="27"/>
  <c r="F300" i="27" s="1"/>
  <c r="E301" i="27"/>
  <c r="F301" i="27" s="1"/>
  <c r="E302" i="27"/>
  <c r="F302" i="27" s="1"/>
  <c r="E303" i="27"/>
  <c r="F303" i="27" s="1"/>
  <c r="E304" i="27"/>
  <c r="F304" i="27" s="1"/>
  <c r="E305" i="27"/>
  <c r="F305" i="27" s="1"/>
  <c r="E306" i="27"/>
  <c r="F306" i="27" s="1"/>
  <c r="E307" i="27"/>
  <c r="F307" i="27" s="1"/>
  <c r="E308" i="27"/>
  <c r="F308" i="27" s="1"/>
  <c r="E309" i="27"/>
  <c r="F309" i="27" s="1"/>
  <c r="E310" i="27"/>
  <c r="F310" i="27" s="1"/>
  <c r="E311" i="27"/>
  <c r="F311" i="27" s="1"/>
  <c r="E312" i="27"/>
  <c r="F312" i="27" s="1"/>
  <c r="B8" i="23"/>
  <c r="C8" i="23"/>
  <c r="E8" i="23"/>
  <c r="B9" i="23"/>
  <c r="C9" i="23"/>
  <c r="E9" i="23"/>
  <c r="B10" i="23"/>
  <c r="C10" i="23"/>
  <c r="E10" i="23"/>
  <c r="B11" i="23"/>
  <c r="C11" i="23"/>
  <c r="E11" i="23"/>
  <c r="B12" i="23"/>
  <c r="C12" i="23"/>
  <c r="E12" i="23"/>
  <c r="B13" i="23"/>
  <c r="C13" i="23"/>
  <c r="E13" i="23"/>
  <c r="B14" i="23"/>
  <c r="C14" i="23"/>
  <c r="E14" i="23"/>
  <c r="B15" i="23"/>
  <c r="C15" i="23"/>
  <c r="E15" i="23"/>
  <c r="B16" i="23"/>
  <c r="C16" i="23"/>
  <c r="E16" i="23"/>
  <c r="B17" i="23"/>
  <c r="C17" i="23"/>
  <c r="E17" i="23"/>
  <c r="B18" i="23"/>
  <c r="C18" i="23"/>
  <c r="E18" i="23"/>
  <c r="B19" i="23"/>
  <c r="C19" i="23"/>
  <c r="E19" i="23"/>
  <c r="B20" i="23"/>
  <c r="C20" i="23"/>
  <c r="E20" i="23"/>
  <c r="B21" i="23"/>
  <c r="C21" i="23"/>
  <c r="E21" i="23"/>
  <c r="B22" i="23"/>
  <c r="C22" i="23"/>
  <c r="E22" i="23"/>
  <c r="B23" i="23"/>
  <c r="C23" i="23"/>
  <c r="E23" i="23"/>
  <c r="B24" i="23"/>
  <c r="C24" i="23"/>
  <c r="E24" i="23"/>
  <c r="B25" i="23"/>
  <c r="C25" i="23"/>
  <c r="E25" i="23"/>
  <c r="B26" i="23"/>
  <c r="C26" i="23"/>
  <c r="E26" i="23"/>
  <c r="B27" i="23"/>
  <c r="C27" i="23"/>
  <c r="E27" i="23"/>
  <c r="B28" i="23"/>
  <c r="C28" i="23"/>
  <c r="E28" i="23"/>
  <c r="B29" i="23"/>
  <c r="C29" i="23"/>
  <c r="E29" i="23"/>
  <c r="B30" i="23"/>
  <c r="C30" i="23"/>
  <c r="E30" i="23"/>
  <c r="B31" i="23"/>
  <c r="C31" i="23"/>
  <c r="E31" i="23"/>
  <c r="B32" i="23"/>
  <c r="C32" i="23"/>
  <c r="E32" i="23"/>
  <c r="B33" i="23"/>
  <c r="C33" i="23"/>
  <c r="E33" i="23"/>
  <c r="B34" i="23"/>
  <c r="C34" i="23"/>
  <c r="E34" i="23"/>
  <c r="B35" i="23"/>
  <c r="C35" i="23"/>
  <c r="E35" i="23"/>
  <c r="B36" i="23"/>
  <c r="C36" i="23"/>
  <c r="E36" i="23"/>
  <c r="B37" i="23"/>
  <c r="C37" i="23"/>
  <c r="E37" i="23"/>
  <c r="B38" i="23"/>
  <c r="C38" i="23"/>
  <c r="E38" i="23"/>
  <c r="B39" i="23"/>
  <c r="C39" i="23"/>
  <c r="E39" i="23"/>
  <c r="B40" i="23"/>
  <c r="C40" i="23"/>
  <c r="E40" i="23"/>
  <c r="B41" i="23"/>
  <c r="C41" i="23"/>
  <c r="E41" i="23"/>
  <c r="B42" i="23"/>
  <c r="C42" i="23"/>
  <c r="E42" i="23"/>
  <c r="B43" i="23"/>
  <c r="C43" i="23"/>
  <c r="E43" i="23"/>
  <c r="B44" i="23"/>
  <c r="C44" i="23"/>
  <c r="E44" i="23"/>
  <c r="B45" i="23"/>
  <c r="C45" i="23"/>
  <c r="E45" i="23"/>
  <c r="B46" i="23"/>
  <c r="C46" i="23"/>
  <c r="E46" i="23"/>
  <c r="B47" i="23"/>
  <c r="C47" i="23"/>
  <c r="E47" i="23"/>
  <c r="B48" i="23"/>
  <c r="C48" i="23"/>
  <c r="E48" i="23"/>
  <c r="B49" i="23"/>
  <c r="C49" i="23"/>
  <c r="E49" i="23"/>
  <c r="B50" i="23"/>
  <c r="C50" i="23"/>
  <c r="E50" i="23"/>
  <c r="B51" i="23"/>
  <c r="C51" i="23"/>
  <c r="E51" i="23"/>
  <c r="B52" i="23"/>
  <c r="C52" i="23"/>
  <c r="E52" i="23"/>
  <c r="B53" i="23"/>
  <c r="C53" i="23"/>
  <c r="E53" i="23"/>
  <c r="B54" i="23"/>
  <c r="C54" i="23"/>
  <c r="E54" i="23"/>
  <c r="B55" i="23"/>
  <c r="C55" i="23"/>
  <c r="E55" i="23"/>
  <c r="B56" i="23"/>
  <c r="C56" i="23"/>
  <c r="E56" i="23"/>
  <c r="B57" i="23"/>
  <c r="C57" i="23"/>
  <c r="E57" i="23"/>
  <c r="B58" i="23"/>
  <c r="C58" i="23"/>
  <c r="E58" i="23"/>
  <c r="B59" i="23"/>
  <c r="C59" i="23"/>
  <c r="E59" i="23"/>
  <c r="B60" i="23"/>
  <c r="C60" i="23"/>
  <c r="E60" i="23"/>
  <c r="B61" i="23"/>
  <c r="C61" i="23"/>
  <c r="E61" i="23"/>
  <c r="B62" i="23"/>
  <c r="C62" i="23"/>
  <c r="E62" i="23"/>
  <c r="B63" i="23"/>
  <c r="C63" i="23"/>
  <c r="E63" i="23"/>
  <c r="B64" i="23"/>
  <c r="C64" i="23"/>
  <c r="E64" i="23"/>
  <c r="B65" i="23"/>
  <c r="C65" i="23"/>
  <c r="E65" i="23"/>
  <c r="B66" i="23"/>
  <c r="C66" i="23"/>
  <c r="E66" i="23"/>
  <c r="B67" i="23"/>
  <c r="C67" i="23"/>
  <c r="E67" i="23"/>
  <c r="B68" i="23"/>
  <c r="C68" i="23"/>
  <c r="E68" i="23"/>
  <c r="B69" i="23"/>
  <c r="C69" i="23"/>
  <c r="E69" i="23"/>
  <c r="B70" i="23"/>
  <c r="C70" i="23"/>
  <c r="E70" i="23"/>
  <c r="B71" i="23"/>
  <c r="C71" i="23"/>
  <c r="E71" i="23"/>
  <c r="B72" i="23"/>
  <c r="C72" i="23"/>
  <c r="E72" i="23"/>
  <c r="B73" i="23"/>
  <c r="C73" i="23"/>
  <c r="E73" i="23"/>
  <c r="B74" i="23"/>
  <c r="C74" i="23"/>
  <c r="E74" i="23"/>
  <c r="B75" i="23"/>
  <c r="C75" i="23"/>
  <c r="E75" i="23"/>
  <c r="B76" i="23"/>
  <c r="C76" i="23"/>
  <c r="E76" i="23"/>
  <c r="B77" i="23"/>
  <c r="C77" i="23"/>
  <c r="E77" i="23"/>
  <c r="B78" i="23"/>
  <c r="C78" i="23"/>
  <c r="E78" i="23"/>
  <c r="B79" i="23"/>
  <c r="C79" i="23"/>
  <c r="E79" i="23"/>
  <c r="B80" i="23"/>
  <c r="C80" i="23"/>
  <c r="E80" i="23"/>
  <c r="B81" i="23"/>
  <c r="C81" i="23"/>
  <c r="E81" i="23"/>
  <c r="B82" i="23"/>
  <c r="C82" i="23"/>
  <c r="E82" i="23"/>
  <c r="B83" i="23"/>
  <c r="C83" i="23"/>
  <c r="E83" i="23"/>
  <c r="B84" i="23"/>
  <c r="C84" i="23"/>
  <c r="E84" i="23"/>
  <c r="B85" i="23"/>
  <c r="C85" i="23"/>
  <c r="E85" i="23"/>
  <c r="B86" i="23"/>
  <c r="C86" i="23"/>
  <c r="E86" i="23"/>
  <c r="B87" i="23"/>
  <c r="C87" i="23"/>
  <c r="E87" i="23"/>
  <c r="B88" i="23"/>
  <c r="C88" i="23"/>
  <c r="E88" i="23"/>
  <c r="B89" i="23"/>
  <c r="C89" i="23"/>
  <c r="E89" i="23"/>
  <c r="B90" i="23"/>
  <c r="C90" i="23"/>
  <c r="E90" i="23"/>
  <c r="B91" i="23"/>
  <c r="C91" i="23"/>
  <c r="E91" i="23"/>
  <c r="B92" i="23"/>
  <c r="C92" i="23"/>
  <c r="E92" i="23"/>
  <c r="B93" i="23"/>
  <c r="C93" i="23"/>
  <c r="E93" i="23"/>
  <c r="B94" i="23"/>
  <c r="C94" i="23"/>
  <c r="E94" i="23"/>
  <c r="B95" i="23"/>
  <c r="C95" i="23"/>
  <c r="E95" i="23"/>
  <c r="B96" i="23"/>
  <c r="C96" i="23"/>
  <c r="E96" i="23"/>
  <c r="B97" i="23"/>
  <c r="C97" i="23"/>
  <c r="E97" i="23"/>
  <c r="B98" i="23"/>
  <c r="C98" i="23"/>
  <c r="E98" i="23"/>
  <c r="B99" i="23"/>
  <c r="C99" i="23"/>
  <c r="E99" i="23"/>
  <c r="B100" i="23"/>
  <c r="C100" i="23"/>
  <c r="E100" i="23"/>
  <c r="B101" i="23"/>
  <c r="C101" i="23"/>
  <c r="E101" i="23"/>
  <c r="B102" i="23"/>
  <c r="C102" i="23"/>
  <c r="E102" i="23"/>
  <c r="B103" i="23"/>
  <c r="C103" i="23"/>
  <c r="E103" i="23"/>
  <c r="B104" i="23"/>
  <c r="C104" i="23"/>
  <c r="E104" i="23"/>
  <c r="B105" i="23"/>
  <c r="C105" i="23"/>
  <c r="E105" i="23"/>
  <c r="B106" i="23"/>
  <c r="C106" i="23"/>
  <c r="E106" i="23"/>
  <c r="B107" i="23"/>
  <c r="C107" i="23"/>
  <c r="E107" i="23"/>
  <c r="B108" i="23"/>
  <c r="C108" i="23"/>
  <c r="E108" i="23"/>
  <c r="B109" i="23"/>
  <c r="C109" i="23"/>
  <c r="E109" i="23"/>
  <c r="B110" i="23"/>
  <c r="C110" i="23"/>
  <c r="E110" i="23"/>
  <c r="B111" i="23"/>
  <c r="C111" i="23"/>
  <c r="E111" i="23"/>
  <c r="B112" i="23"/>
  <c r="C112" i="23"/>
  <c r="E112" i="23"/>
  <c r="B113" i="23"/>
  <c r="C113" i="23"/>
  <c r="E113" i="23"/>
  <c r="B114" i="23"/>
  <c r="C114" i="23"/>
  <c r="E114" i="23"/>
  <c r="B115" i="23"/>
  <c r="C115" i="23"/>
  <c r="E115" i="23"/>
  <c r="B116" i="23"/>
  <c r="C116" i="23"/>
  <c r="E116" i="23"/>
  <c r="B117" i="23"/>
  <c r="C117" i="23"/>
  <c r="E117" i="23"/>
  <c r="B118" i="23"/>
  <c r="C118" i="23"/>
  <c r="E118" i="23"/>
  <c r="B119" i="23"/>
  <c r="C119" i="23"/>
  <c r="E119" i="23"/>
  <c r="B120" i="23"/>
  <c r="C120" i="23"/>
  <c r="E120" i="23"/>
  <c r="B121" i="23"/>
  <c r="C121" i="23"/>
  <c r="E121" i="23"/>
  <c r="B122" i="23"/>
  <c r="C122" i="23"/>
  <c r="E122" i="23"/>
  <c r="B123" i="23"/>
  <c r="C123" i="23"/>
  <c r="E123" i="23"/>
  <c r="B124" i="23"/>
  <c r="C124" i="23"/>
  <c r="E124" i="23"/>
  <c r="B125" i="23"/>
  <c r="C125" i="23"/>
  <c r="E125" i="23"/>
  <c r="B126" i="23"/>
  <c r="C126" i="23"/>
  <c r="E126" i="23"/>
  <c r="B127" i="23"/>
  <c r="C127" i="23"/>
  <c r="E127" i="23"/>
  <c r="B128" i="23"/>
  <c r="C128" i="23"/>
  <c r="E128" i="23"/>
  <c r="B129" i="23"/>
  <c r="C129" i="23"/>
  <c r="E129" i="23"/>
  <c r="B130" i="23"/>
  <c r="C130" i="23"/>
  <c r="E130" i="23"/>
  <c r="B131" i="23"/>
  <c r="C131" i="23"/>
  <c r="E131" i="23"/>
  <c r="B132" i="23"/>
  <c r="C132" i="23"/>
  <c r="E132" i="23"/>
  <c r="B133" i="23"/>
  <c r="C133" i="23"/>
  <c r="E133" i="23"/>
  <c r="B134" i="23"/>
  <c r="C134" i="23"/>
  <c r="E134" i="23"/>
  <c r="B135" i="23"/>
  <c r="C135" i="23"/>
  <c r="E135" i="23"/>
  <c r="B136" i="23"/>
  <c r="C136" i="23"/>
  <c r="E136" i="23"/>
  <c r="B137" i="23"/>
  <c r="C137" i="23"/>
  <c r="E137" i="23"/>
  <c r="B138" i="23"/>
  <c r="C138" i="23"/>
  <c r="E138" i="23"/>
  <c r="B139" i="23"/>
  <c r="C139" i="23"/>
  <c r="E139" i="23"/>
  <c r="B140" i="23"/>
  <c r="C140" i="23"/>
  <c r="E140" i="23"/>
  <c r="B141" i="23"/>
  <c r="C141" i="23"/>
  <c r="E141" i="23"/>
  <c r="B142" i="23"/>
  <c r="C142" i="23"/>
  <c r="E142" i="23"/>
  <c r="B143" i="23"/>
  <c r="C143" i="23"/>
  <c r="E143" i="23"/>
  <c r="B144" i="23"/>
  <c r="C144" i="23"/>
  <c r="E144" i="23"/>
  <c r="B145" i="23"/>
  <c r="C145" i="23"/>
  <c r="E145" i="23"/>
  <c r="B146" i="23"/>
  <c r="C146" i="23"/>
  <c r="E146" i="23"/>
  <c r="B147" i="23"/>
  <c r="C147" i="23"/>
  <c r="E147" i="23"/>
  <c r="B148" i="23"/>
  <c r="C148" i="23"/>
  <c r="E148" i="23"/>
  <c r="B149" i="23"/>
  <c r="C149" i="23"/>
  <c r="E149" i="23"/>
  <c r="B150" i="23"/>
  <c r="C150" i="23"/>
  <c r="E150" i="23"/>
  <c r="B151" i="23"/>
  <c r="C151" i="23"/>
  <c r="E151" i="23"/>
  <c r="B152" i="23"/>
  <c r="C152" i="23"/>
  <c r="E152" i="23"/>
  <c r="B153" i="23"/>
  <c r="C153" i="23"/>
  <c r="E153" i="23"/>
  <c r="B154" i="23"/>
  <c r="C154" i="23"/>
  <c r="E154" i="23"/>
  <c r="B155" i="23"/>
  <c r="C155" i="23"/>
  <c r="E155" i="23"/>
  <c r="B156" i="23"/>
  <c r="C156" i="23"/>
  <c r="E156" i="23"/>
  <c r="B157" i="23"/>
  <c r="C157" i="23"/>
  <c r="E157" i="23"/>
  <c r="B158" i="23"/>
  <c r="C158" i="23"/>
  <c r="E158" i="23"/>
  <c r="B159" i="23"/>
  <c r="C159" i="23"/>
  <c r="E159" i="23"/>
  <c r="B160" i="23"/>
  <c r="C160" i="23"/>
  <c r="E160" i="23"/>
  <c r="B161" i="23"/>
  <c r="C161" i="23"/>
  <c r="E161" i="23"/>
  <c r="B162" i="23"/>
  <c r="C162" i="23"/>
  <c r="E162" i="23"/>
  <c r="B163" i="23"/>
  <c r="C163" i="23"/>
  <c r="E163" i="23"/>
  <c r="B164" i="23"/>
  <c r="C164" i="23"/>
  <c r="E164" i="23"/>
  <c r="B165" i="23"/>
  <c r="C165" i="23"/>
  <c r="E165" i="23"/>
  <c r="B166" i="23"/>
  <c r="C166" i="23"/>
  <c r="E166" i="23"/>
  <c r="B167" i="23"/>
  <c r="C167" i="23"/>
  <c r="E167" i="23"/>
  <c r="B168" i="23"/>
  <c r="C168" i="23"/>
  <c r="E168" i="23"/>
  <c r="B169" i="23"/>
  <c r="C169" i="23"/>
  <c r="E169" i="23"/>
  <c r="B170" i="23"/>
  <c r="C170" i="23"/>
  <c r="E170" i="23"/>
  <c r="B171" i="23"/>
  <c r="C171" i="23"/>
  <c r="E171" i="23"/>
  <c r="B172" i="23"/>
  <c r="C172" i="23"/>
  <c r="E172" i="23"/>
  <c r="B173" i="23"/>
  <c r="C173" i="23"/>
  <c r="E173" i="23"/>
  <c r="B174" i="23"/>
  <c r="C174" i="23"/>
  <c r="E174" i="23"/>
  <c r="B175" i="23"/>
  <c r="C175" i="23"/>
  <c r="E175" i="23"/>
  <c r="B176" i="23"/>
  <c r="C176" i="23"/>
  <c r="E176" i="23"/>
  <c r="B177" i="23"/>
  <c r="C177" i="23"/>
  <c r="E177" i="23"/>
  <c r="B178" i="23"/>
  <c r="C178" i="23"/>
  <c r="E178" i="23"/>
  <c r="B179" i="23"/>
  <c r="C179" i="23"/>
  <c r="E179" i="23"/>
  <c r="B180" i="23"/>
  <c r="C180" i="23"/>
  <c r="E180" i="23"/>
  <c r="G311" i="27" l="1"/>
  <c r="H311" i="27" s="1"/>
  <c r="G309" i="27"/>
  <c r="H309" i="27" s="1"/>
  <c r="G307" i="27"/>
  <c r="H307" i="27" s="1"/>
  <c r="G305" i="27"/>
  <c r="H305" i="27" s="1"/>
  <c r="G303" i="27"/>
  <c r="H303" i="27" s="1"/>
  <c r="G301" i="27"/>
  <c r="H301" i="27" s="1"/>
  <c r="G299" i="27"/>
  <c r="H299" i="27" s="1"/>
  <c r="G297" i="27"/>
  <c r="H297" i="27" s="1"/>
  <c r="G295" i="27"/>
  <c r="H295" i="27" s="1"/>
  <c r="G293" i="27"/>
  <c r="H293" i="27" s="1"/>
  <c r="G291" i="27"/>
  <c r="H291" i="27" s="1"/>
  <c r="G289" i="27"/>
  <c r="H289" i="27" s="1"/>
  <c r="G287" i="27"/>
  <c r="H287" i="27" s="1"/>
  <c r="G285" i="27"/>
  <c r="H285" i="27" s="1"/>
  <c r="G283" i="27"/>
  <c r="H283" i="27" s="1"/>
  <c r="G281" i="27"/>
  <c r="H281" i="27" s="1"/>
  <c r="G279" i="27"/>
  <c r="H279" i="27" s="1"/>
  <c r="G277" i="27"/>
  <c r="H277" i="27" s="1"/>
  <c r="G275" i="27"/>
  <c r="H275" i="27" s="1"/>
  <c r="G272" i="27"/>
  <c r="H272" i="27" s="1"/>
  <c r="G266" i="27"/>
  <c r="H266" i="27" s="1"/>
  <c r="G264" i="27"/>
  <c r="H264" i="27" s="1"/>
  <c r="G312" i="27"/>
  <c r="H312" i="27" s="1"/>
  <c r="G310" i="27"/>
  <c r="H310" i="27" s="1"/>
  <c r="G308" i="27"/>
  <c r="H308" i="27" s="1"/>
  <c r="G306" i="27"/>
  <c r="H306" i="27" s="1"/>
  <c r="G304" i="27"/>
  <c r="H304" i="27" s="1"/>
  <c r="G302" i="27"/>
  <c r="H302" i="27" s="1"/>
  <c r="G300" i="27"/>
  <c r="H300" i="27" s="1"/>
  <c r="G298" i="27"/>
  <c r="H298" i="27" s="1"/>
  <c r="G296" i="27"/>
  <c r="H296" i="27" s="1"/>
  <c r="G294" i="27"/>
  <c r="H294" i="27" s="1"/>
  <c r="G292" i="27"/>
  <c r="H292" i="27" s="1"/>
  <c r="G290" i="27"/>
  <c r="H290" i="27" s="1"/>
  <c r="G288" i="27"/>
  <c r="H288" i="27" s="1"/>
  <c r="G286" i="27"/>
  <c r="H286" i="27" s="1"/>
  <c r="G284" i="27"/>
  <c r="H284" i="27" s="1"/>
  <c r="G282" i="27"/>
  <c r="H282" i="27" s="1"/>
  <c r="G280" i="27"/>
  <c r="H280" i="27" s="1"/>
  <c r="G278" i="27"/>
  <c r="H278" i="27" s="1"/>
  <c r="G276" i="27"/>
  <c r="H276" i="27" s="1"/>
  <c r="G274" i="27"/>
  <c r="H274" i="27" s="1"/>
  <c r="G267" i="27"/>
  <c r="H267" i="27" s="1"/>
  <c r="HQ3" i="23"/>
  <c r="FJ2" i="23"/>
  <c r="AW3" i="23"/>
  <c r="G268" i="27"/>
  <c r="H268" i="27" s="1"/>
  <c r="G259" i="27"/>
  <c r="H259" i="27" s="1"/>
  <c r="G257" i="27"/>
  <c r="H257" i="27" s="1"/>
  <c r="G236" i="27"/>
  <c r="H236" i="27" s="1"/>
  <c r="G234" i="27"/>
  <c r="H234" i="27" s="1"/>
  <c r="G227" i="27"/>
  <c r="H227" i="27" s="1"/>
  <c r="G225" i="27"/>
  <c r="H225" i="27" s="1"/>
  <c r="G269" i="27"/>
  <c r="H269" i="27" s="1"/>
  <c r="G248" i="27"/>
  <c r="H248" i="27" s="1"/>
  <c r="G246" i="27"/>
  <c r="H246" i="27" s="1"/>
  <c r="G239" i="27"/>
  <c r="H239" i="27" s="1"/>
  <c r="G237" i="27"/>
  <c r="H237" i="27" s="1"/>
  <c r="G216" i="27"/>
  <c r="H216" i="27" s="1"/>
  <c r="G214" i="27"/>
  <c r="H214" i="27" s="1"/>
  <c r="G270" i="27"/>
  <c r="H270" i="27" s="1"/>
  <c r="G260" i="27"/>
  <c r="H260" i="27" s="1"/>
  <c r="G258" i="27"/>
  <c r="H258" i="27" s="1"/>
  <c r="G251" i="27"/>
  <c r="H251" i="27" s="1"/>
  <c r="G249" i="27"/>
  <c r="H249" i="27" s="1"/>
  <c r="G228" i="27"/>
  <c r="H228" i="27" s="1"/>
  <c r="G226" i="27"/>
  <c r="H226" i="27" s="1"/>
  <c r="G219" i="27"/>
  <c r="H219" i="27" s="1"/>
  <c r="G217" i="27"/>
  <c r="H217" i="27" s="1"/>
  <c r="G273" i="27"/>
  <c r="H273" i="27" s="1"/>
  <c r="G271" i="27"/>
  <c r="H271" i="27" s="1"/>
  <c r="G263" i="27"/>
  <c r="H263" i="27" s="1"/>
  <c r="G261" i="27"/>
  <c r="H261" i="27" s="1"/>
  <c r="G240" i="27"/>
  <c r="H240" i="27" s="1"/>
  <c r="G238" i="27"/>
  <c r="H238" i="27" s="1"/>
  <c r="G231" i="27"/>
  <c r="H231" i="27" s="1"/>
  <c r="G229" i="27"/>
  <c r="H229" i="27" s="1"/>
  <c r="G252" i="27"/>
  <c r="H252" i="27" s="1"/>
  <c r="G250" i="27"/>
  <c r="H250" i="27" s="1"/>
  <c r="G243" i="27"/>
  <c r="H243" i="27" s="1"/>
  <c r="G241" i="27"/>
  <c r="H241" i="27" s="1"/>
  <c r="G220" i="27"/>
  <c r="H220" i="27" s="1"/>
  <c r="G218" i="27"/>
  <c r="H218" i="27" s="1"/>
  <c r="G262" i="27"/>
  <c r="H262" i="27" s="1"/>
  <c r="G255" i="27"/>
  <c r="H255" i="27" s="1"/>
  <c r="G253" i="27"/>
  <c r="H253" i="27" s="1"/>
  <c r="G232" i="27"/>
  <c r="H232" i="27" s="1"/>
  <c r="G230" i="27"/>
  <c r="H230" i="27" s="1"/>
  <c r="G223" i="27"/>
  <c r="H223" i="27" s="1"/>
  <c r="G221" i="27"/>
  <c r="H221" i="27" s="1"/>
  <c r="G206" i="27"/>
  <c r="H206" i="27" s="1"/>
  <c r="G244" i="27"/>
  <c r="H244" i="27" s="1"/>
  <c r="G242" i="27"/>
  <c r="H242" i="27" s="1"/>
  <c r="G235" i="27"/>
  <c r="H235" i="27" s="1"/>
  <c r="G233" i="27"/>
  <c r="H233" i="27" s="1"/>
  <c r="G212" i="27"/>
  <c r="H212" i="27" s="1"/>
  <c r="G265" i="27"/>
  <c r="H265" i="27" s="1"/>
  <c r="G256" i="27"/>
  <c r="H256" i="27" s="1"/>
  <c r="G254" i="27"/>
  <c r="H254" i="27" s="1"/>
  <c r="G247" i="27"/>
  <c r="H247" i="27" s="1"/>
  <c r="G245" i="27"/>
  <c r="H245" i="27" s="1"/>
  <c r="G224" i="27"/>
  <c r="H224" i="27" s="1"/>
  <c r="G222" i="27"/>
  <c r="H222" i="27" s="1"/>
  <c r="G215" i="27"/>
  <c r="H215" i="27" s="1"/>
  <c r="G213" i="27"/>
  <c r="H213" i="27" s="1"/>
  <c r="G202" i="27"/>
  <c r="H202" i="27" s="1"/>
  <c r="G204" i="27"/>
  <c r="H204" i="27" s="1"/>
  <c r="G199" i="27"/>
  <c r="H199" i="27" s="1"/>
  <c r="G209" i="27"/>
  <c r="H209" i="27" s="1"/>
  <c r="G208" i="27"/>
  <c r="H208" i="27" s="1"/>
  <c r="G211" i="27"/>
  <c r="H211" i="27" s="1"/>
  <c r="G207" i="27"/>
  <c r="H207" i="27" s="1"/>
  <c r="G205" i="27"/>
  <c r="H205" i="27" s="1"/>
  <c r="G201" i="27"/>
  <c r="H201" i="27" s="1"/>
  <c r="G198" i="27"/>
  <c r="H198" i="27" s="1"/>
  <c r="G210" i="27"/>
  <c r="H210" i="27" s="1"/>
  <c r="G203" i="27"/>
  <c r="H203" i="27" s="1"/>
  <c r="G180" i="27"/>
  <c r="H180" i="27" s="1"/>
  <c r="G160" i="27"/>
  <c r="H160" i="27" s="1"/>
  <c r="G157" i="27"/>
  <c r="H157" i="27" s="1"/>
  <c r="G155" i="27"/>
  <c r="H155" i="27" s="1"/>
  <c r="G146" i="27"/>
  <c r="H146" i="27" s="1"/>
  <c r="G128" i="27"/>
  <c r="H128" i="27" s="1"/>
  <c r="G125" i="27"/>
  <c r="H125" i="27" s="1"/>
  <c r="G123" i="27"/>
  <c r="H123" i="27" s="1"/>
  <c r="G114" i="27"/>
  <c r="H114" i="27" s="1"/>
  <c r="G96" i="27"/>
  <c r="H96" i="27" s="1"/>
  <c r="G84" i="27"/>
  <c r="H84" i="27" s="1"/>
  <c r="G163" i="27"/>
  <c r="H163" i="27" s="1"/>
  <c r="G167" i="27"/>
  <c r="H167" i="27" s="1"/>
  <c r="G171" i="27"/>
  <c r="H171" i="27" s="1"/>
  <c r="G183" i="27"/>
  <c r="H183" i="27" s="1"/>
  <c r="G187" i="27"/>
  <c r="H187" i="27" s="1"/>
  <c r="G191" i="27"/>
  <c r="H191" i="27" s="1"/>
  <c r="G195" i="27"/>
  <c r="H195" i="27" s="1"/>
  <c r="G200" i="27"/>
  <c r="H200" i="27" s="1"/>
  <c r="G194" i="27"/>
  <c r="H194" i="27" s="1"/>
  <c r="G192" i="27"/>
  <c r="H192" i="27" s="1"/>
  <c r="G173" i="27"/>
  <c r="H173" i="27" s="1"/>
  <c r="G158" i="27"/>
  <c r="H158" i="27" s="1"/>
  <c r="G140" i="27"/>
  <c r="H140" i="27" s="1"/>
  <c r="G137" i="27"/>
  <c r="H137" i="27" s="1"/>
  <c r="G135" i="27"/>
  <c r="H135" i="27" s="1"/>
  <c r="G126" i="27"/>
  <c r="H126" i="27" s="1"/>
  <c r="G108" i="27"/>
  <c r="H108" i="27" s="1"/>
  <c r="G105" i="27"/>
  <c r="H105" i="27" s="1"/>
  <c r="G103" i="27"/>
  <c r="H103" i="27" s="1"/>
  <c r="G94" i="27"/>
  <c r="H94" i="27" s="1"/>
  <c r="G93" i="27"/>
  <c r="H93" i="27" s="1"/>
  <c r="G91" i="27"/>
  <c r="H91" i="27" s="1"/>
  <c r="G188" i="27"/>
  <c r="H188" i="27" s="1"/>
  <c r="G184" i="27"/>
  <c r="H184" i="27" s="1"/>
  <c r="G182" i="27"/>
  <c r="H182" i="27" s="1"/>
  <c r="G175" i="27"/>
  <c r="H175" i="27" s="1"/>
  <c r="G172" i="27"/>
  <c r="H172" i="27" s="1"/>
  <c r="G170" i="27"/>
  <c r="H170" i="27" s="1"/>
  <c r="G169" i="27"/>
  <c r="H169" i="27" s="1"/>
  <c r="G152" i="27"/>
  <c r="H152" i="27" s="1"/>
  <c r="G149" i="27"/>
  <c r="H149" i="27" s="1"/>
  <c r="G147" i="27"/>
  <c r="H147" i="27" s="1"/>
  <c r="G138" i="27"/>
  <c r="H138" i="27" s="1"/>
  <c r="G120" i="27"/>
  <c r="H120" i="27" s="1"/>
  <c r="G117" i="27"/>
  <c r="H117" i="27" s="1"/>
  <c r="G115" i="27"/>
  <c r="H115" i="27" s="1"/>
  <c r="G106" i="27"/>
  <c r="H106" i="27" s="1"/>
  <c r="G193" i="27"/>
  <c r="H193" i="27" s="1"/>
  <c r="G190" i="27"/>
  <c r="H190" i="27" s="1"/>
  <c r="G161" i="27"/>
  <c r="H161" i="27" s="1"/>
  <c r="G159" i="27"/>
  <c r="H159" i="27" s="1"/>
  <c r="G150" i="27"/>
  <c r="H150" i="27" s="1"/>
  <c r="G132" i="27"/>
  <c r="H132" i="27" s="1"/>
  <c r="G129" i="27"/>
  <c r="H129" i="27" s="1"/>
  <c r="G127" i="27"/>
  <c r="H127" i="27" s="1"/>
  <c r="G118" i="27"/>
  <c r="H118" i="27" s="1"/>
  <c r="G100" i="27"/>
  <c r="H100" i="27" s="1"/>
  <c r="G95" i="27"/>
  <c r="H95" i="27" s="1"/>
  <c r="G88" i="27"/>
  <c r="H88" i="27" s="1"/>
  <c r="G85" i="27"/>
  <c r="H85" i="27" s="1"/>
  <c r="G83" i="27"/>
  <c r="H83" i="27" s="1"/>
  <c r="G189" i="27"/>
  <c r="H189" i="27" s="1"/>
  <c r="G186" i="27"/>
  <c r="H186" i="27" s="1"/>
  <c r="G177" i="27"/>
  <c r="H177" i="27" s="1"/>
  <c r="G174" i="27"/>
  <c r="H174" i="27" s="1"/>
  <c r="G164" i="27"/>
  <c r="H164" i="27" s="1"/>
  <c r="G162" i="27"/>
  <c r="H162" i="27" s="1"/>
  <c r="G144" i="27"/>
  <c r="H144" i="27" s="1"/>
  <c r="G141" i="27"/>
  <c r="H141" i="27" s="1"/>
  <c r="G139" i="27"/>
  <c r="H139" i="27" s="1"/>
  <c r="G130" i="27"/>
  <c r="H130" i="27" s="1"/>
  <c r="G112" i="27"/>
  <c r="H112" i="27" s="1"/>
  <c r="G109" i="27"/>
  <c r="H109" i="27" s="1"/>
  <c r="G107" i="27"/>
  <c r="H107" i="27" s="1"/>
  <c r="G98" i="27"/>
  <c r="H98" i="27" s="1"/>
  <c r="G97" i="27"/>
  <c r="H97" i="27" s="1"/>
  <c r="G86" i="27"/>
  <c r="H86" i="27" s="1"/>
  <c r="G185" i="27"/>
  <c r="H185" i="27" s="1"/>
  <c r="G179" i="27"/>
  <c r="H179" i="27" s="1"/>
  <c r="G176" i="27"/>
  <c r="H176" i="27" s="1"/>
  <c r="G156" i="27"/>
  <c r="H156" i="27" s="1"/>
  <c r="G153" i="27"/>
  <c r="H153" i="27" s="1"/>
  <c r="G151" i="27"/>
  <c r="H151" i="27" s="1"/>
  <c r="G142" i="27"/>
  <c r="H142" i="27" s="1"/>
  <c r="G124" i="27"/>
  <c r="H124" i="27" s="1"/>
  <c r="G121" i="27"/>
  <c r="H121" i="27" s="1"/>
  <c r="G119" i="27"/>
  <c r="H119" i="27" s="1"/>
  <c r="G110" i="27"/>
  <c r="H110" i="27" s="1"/>
  <c r="G196" i="27"/>
  <c r="H196" i="27" s="1"/>
  <c r="G154" i="27"/>
  <c r="H154" i="27" s="1"/>
  <c r="G136" i="27"/>
  <c r="H136" i="27" s="1"/>
  <c r="G133" i="27"/>
  <c r="H133" i="27" s="1"/>
  <c r="G131" i="27"/>
  <c r="H131" i="27" s="1"/>
  <c r="G122" i="27"/>
  <c r="H122" i="27" s="1"/>
  <c r="G104" i="27"/>
  <c r="H104" i="27" s="1"/>
  <c r="G101" i="27"/>
  <c r="H101" i="27" s="1"/>
  <c r="G99" i="27"/>
  <c r="H99" i="27" s="1"/>
  <c r="G92" i="27"/>
  <c r="H92" i="27" s="1"/>
  <c r="G89" i="27"/>
  <c r="H89" i="27" s="1"/>
  <c r="G87" i="27"/>
  <c r="H87" i="27" s="1"/>
  <c r="G197" i="27"/>
  <c r="H197" i="27" s="1"/>
  <c r="G181" i="27"/>
  <c r="H181" i="27" s="1"/>
  <c r="G178" i="27"/>
  <c r="H178" i="27" s="1"/>
  <c r="G168" i="27"/>
  <c r="H168" i="27" s="1"/>
  <c r="G166" i="27"/>
  <c r="H166" i="27" s="1"/>
  <c r="G165" i="27"/>
  <c r="H165" i="27" s="1"/>
  <c r="G148" i="27"/>
  <c r="H148" i="27" s="1"/>
  <c r="G145" i="27"/>
  <c r="H145" i="27" s="1"/>
  <c r="G143" i="27"/>
  <c r="H143" i="27" s="1"/>
  <c r="G134" i="27"/>
  <c r="H134" i="27" s="1"/>
  <c r="G116" i="27"/>
  <c r="H116" i="27" s="1"/>
  <c r="G113" i="27"/>
  <c r="H113" i="27" s="1"/>
  <c r="G111" i="27"/>
  <c r="H111" i="27" s="1"/>
  <c r="G102" i="27"/>
  <c r="H102" i="27" s="1"/>
  <c r="G90" i="27"/>
  <c r="H90" i="27" s="1"/>
  <c r="G74" i="27"/>
  <c r="H74" i="27" s="1"/>
  <c r="G53" i="27"/>
  <c r="H53" i="27" s="1"/>
  <c r="G52" i="27"/>
  <c r="H52" i="27" s="1"/>
  <c r="G78" i="27"/>
  <c r="H78" i="27" s="1"/>
  <c r="G57" i="27"/>
  <c r="H57" i="27" s="1"/>
  <c r="G56" i="27"/>
  <c r="H56" i="27" s="1"/>
  <c r="G41" i="27"/>
  <c r="H41" i="27" s="1"/>
  <c r="G40" i="27"/>
  <c r="H40" i="27" s="1"/>
  <c r="G61" i="27"/>
  <c r="H61" i="27" s="1"/>
  <c r="G60" i="27"/>
  <c r="H60" i="27" s="1"/>
  <c r="G50" i="27"/>
  <c r="H50" i="27" s="1"/>
  <c r="G38" i="27"/>
  <c r="H38" i="27" s="1"/>
  <c r="G29" i="27"/>
  <c r="H29" i="27" s="1"/>
  <c r="G27" i="27"/>
  <c r="H27" i="27" s="1"/>
  <c r="G31" i="27"/>
  <c r="H31" i="27" s="1"/>
  <c r="G35" i="27"/>
  <c r="H35" i="27" s="1"/>
  <c r="G39" i="27"/>
  <c r="H39" i="27" s="1"/>
  <c r="G43" i="27"/>
  <c r="H43" i="27" s="1"/>
  <c r="G47" i="27"/>
  <c r="H47" i="27" s="1"/>
  <c r="G51" i="27"/>
  <c r="H51" i="27" s="1"/>
  <c r="G55" i="27"/>
  <c r="H55" i="27" s="1"/>
  <c r="G59" i="27"/>
  <c r="H59" i="27" s="1"/>
  <c r="G63" i="27"/>
  <c r="H63" i="27" s="1"/>
  <c r="G67" i="27"/>
  <c r="H67" i="27" s="1"/>
  <c r="G71" i="27"/>
  <c r="H71" i="27" s="1"/>
  <c r="G75" i="27"/>
  <c r="H75" i="27" s="1"/>
  <c r="G79" i="27"/>
  <c r="H79" i="27" s="1"/>
  <c r="G28" i="27"/>
  <c r="H28" i="27" s="1"/>
  <c r="G80" i="27"/>
  <c r="H80" i="27" s="1"/>
  <c r="G65" i="27"/>
  <c r="H65" i="27" s="1"/>
  <c r="G64" i="27"/>
  <c r="H64" i="27" s="1"/>
  <c r="G54" i="27"/>
  <c r="H54" i="27" s="1"/>
  <c r="G44" i="27"/>
  <c r="H44" i="27" s="1"/>
  <c r="G69" i="27"/>
  <c r="H69" i="27" s="1"/>
  <c r="G68" i="27"/>
  <c r="H68" i="27" s="1"/>
  <c r="G58" i="27"/>
  <c r="H58" i="27" s="1"/>
  <c r="G45" i="27"/>
  <c r="H45" i="27" s="1"/>
  <c r="G42" i="27"/>
  <c r="H42" i="27" s="1"/>
  <c r="G33" i="27"/>
  <c r="H33" i="27" s="1"/>
  <c r="G32" i="27"/>
  <c r="H32" i="27" s="1"/>
  <c r="G82" i="27"/>
  <c r="H82" i="27" s="1"/>
  <c r="G81" i="27"/>
  <c r="H81" i="27" s="1"/>
  <c r="G73" i="27"/>
  <c r="H73" i="27" s="1"/>
  <c r="G72" i="27"/>
  <c r="H72" i="27" s="1"/>
  <c r="G62" i="27"/>
  <c r="H62" i="27" s="1"/>
  <c r="G30" i="27"/>
  <c r="H30" i="27" s="1"/>
  <c r="G77" i="27"/>
  <c r="H77" i="27" s="1"/>
  <c r="G76" i="27"/>
  <c r="H76" i="27" s="1"/>
  <c r="G66" i="27"/>
  <c r="H66" i="27" s="1"/>
  <c r="G48" i="27"/>
  <c r="H48" i="27" s="1"/>
  <c r="G36" i="27"/>
  <c r="H36" i="27" s="1"/>
  <c r="G70" i="27"/>
  <c r="H70" i="27" s="1"/>
  <c r="G49" i="27"/>
  <c r="H49" i="27" s="1"/>
  <c r="G46" i="27"/>
  <c r="H46" i="27" s="1"/>
  <c r="G37" i="27"/>
  <c r="H37" i="27" s="1"/>
  <c r="G34" i="27"/>
  <c r="H34" i="27" s="1"/>
  <c r="G25" i="27"/>
  <c r="H25" i="27" s="1"/>
  <c r="E1" i="27"/>
  <c r="G26" i="27"/>
  <c r="H26" i="27" s="1"/>
  <c r="G24" i="27"/>
  <c r="H24" i="27" s="1"/>
  <c r="G22" i="27"/>
  <c r="H22" i="27" s="1"/>
  <c r="G20" i="27"/>
  <c r="H20" i="27" s="1"/>
  <c r="G18" i="27"/>
  <c r="H18" i="27" s="1"/>
  <c r="G16" i="27"/>
  <c r="H16" i="27" s="1"/>
  <c r="G14" i="27"/>
  <c r="H14" i="27" s="1"/>
  <c r="G12" i="27"/>
  <c r="H12" i="27" s="1"/>
  <c r="G10" i="27"/>
  <c r="H10" i="27" s="1"/>
  <c r="G8" i="27"/>
  <c r="H8" i="27" s="1"/>
  <c r="G6" i="27"/>
  <c r="H6" i="27" s="1"/>
  <c r="F1" i="27"/>
  <c r="G4" i="27"/>
  <c r="G23" i="27"/>
  <c r="H23" i="27" s="1"/>
  <c r="G21" i="27"/>
  <c r="H21" i="27" s="1"/>
  <c r="G19" i="27"/>
  <c r="H19" i="27" s="1"/>
  <c r="G17" i="27"/>
  <c r="H17" i="27" s="1"/>
  <c r="G15" i="27"/>
  <c r="H15" i="27" s="1"/>
  <c r="G13" i="27"/>
  <c r="H13" i="27" s="1"/>
  <c r="G11" i="27"/>
  <c r="H11" i="27" s="1"/>
  <c r="G9" i="27"/>
  <c r="H9" i="27" s="1"/>
  <c r="G7" i="27"/>
  <c r="H7" i="27" s="1"/>
  <c r="G5" i="27"/>
  <c r="H5" i="27" s="1"/>
  <c r="FE3" i="23"/>
  <c r="HF2" i="23"/>
  <c r="N2" i="23"/>
  <c r="JU3" i="23"/>
  <c r="HI3" i="23"/>
  <c r="EW3" i="23"/>
  <c r="CK3" i="23"/>
  <c r="Y3" i="23"/>
  <c r="JJ2" i="23"/>
  <c r="GX2" i="23"/>
  <c r="KC3" i="23"/>
  <c r="JR2" i="23"/>
  <c r="HZ3" i="23"/>
  <c r="JM3" i="23"/>
  <c r="HA3" i="23"/>
  <c r="EO3" i="23"/>
  <c r="CC3" i="23"/>
  <c r="Q3" i="23"/>
  <c r="JB2" i="23"/>
  <c r="GP2" i="23"/>
  <c r="AG3" i="23"/>
  <c r="JE3" i="23"/>
  <c r="GS3" i="23"/>
  <c r="EG3" i="23"/>
  <c r="BU3" i="23"/>
  <c r="I3" i="23"/>
  <c r="IT2" i="23"/>
  <c r="GH2" i="23"/>
  <c r="J3" i="23"/>
  <c r="G2" i="23"/>
  <c r="IW3" i="23"/>
  <c r="GK3" i="23"/>
  <c r="DY3" i="23"/>
  <c r="BM3" i="23"/>
  <c r="KX2" i="23"/>
  <c r="IL2" i="23"/>
  <c r="FZ2" i="23"/>
  <c r="CS3" i="23"/>
  <c r="LA3" i="23"/>
  <c r="IO3" i="23"/>
  <c r="GC3" i="23"/>
  <c r="DQ3" i="23"/>
  <c r="BE3" i="23"/>
  <c r="KP2" i="23"/>
  <c r="ID2" i="23"/>
  <c r="FR2" i="23"/>
  <c r="KS3" i="23"/>
  <c r="IG3" i="23"/>
  <c r="FU3" i="23"/>
  <c r="DI3" i="23"/>
  <c r="KH2" i="23"/>
  <c r="HV2" i="23"/>
  <c r="CX2" i="23"/>
  <c r="ET2" i="23"/>
  <c r="BZ2" i="23"/>
  <c r="DV2" i="23"/>
  <c r="BR2" i="23"/>
  <c r="DN2" i="23"/>
  <c r="CH2" i="23"/>
  <c r="EL2" i="23"/>
  <c r="CP2" i="23"/>
  <c r="ED2" i="23"/>
  <c r="AT2" i="23"/>
  <c r="BB2" i="23"/>
  <c r="BJ2" i="23"/>
  <c r="DF2" i="23"/>
  <c r="IP3" i="23"/>
  <c r="IX3" i="23"/>
  <c r="JF3" i="23"/>
  <c r="JN3" i="23"/>
  <c r="JV3" i="23"/>
  <c r="KD3" i="23"/>
  <c r="KL3" i="23"/>
  <c r="KT3" i="23"/>
  <c r="LB3" i="23"/>
  <c r="JC3" i="23"/>
  <c r="KY3" i="23"/>
  <c r="JK3" i="23"/>
  <c r="KQ3" i="23"/>
  <c r="IM3" i="23"/>
  <c r="KA3" i="23"/>
  <c r="IU3" i="23"/>
  <c r="KI3" i="23"/>
  <c r="EM3" i="23"/>
  <c r="EU3" i="23"/>
  <c r="FC3" i="23"/>
  <c r="FK3" i="23"/>
  <c r="FS3" i="23"/>
  <c r="GA3" i="23"/>
  <c r="GI3" i="23"/>
  <c r="GQ3" i="23"/>
  <c r="GY3" i="23"/>
  <c r="HG3" i="23"/>
  <c r="HO3" i="23"/>
  <c r="HW3" i="23"/>
  <c r="IE3" i="23"/>
  <c r="JS3" i="23"/>
  <c r="KK3" i="23"/>
  <c r="HY3" i="23"/>
  <c r="FM3" i="23"/>
  <c r="DA3" i="23"/>
  <c r="AO3" i="23"/>
  <c r="JZ2" i="23"/>
  <c r="HN2" i="23"/>
  <c r="FB2" i="23"/>
  <c r="AL2" i="23"/>
  <c r="AD2" i="23"/>
  <c r="V2" i="23"/>
  <c r="KZ3" i="23"/>
  <c r="KR3" i="23"/>
  <c r="KJ3" i="23"/>
  <c r="KB3" i="23"/>
  <c r="JT3" i="23"/>
  <c r="JL3" i="23"/>
  <c r="JD3" i="23"/>
  <c r="IV3" i="23"/>
  <c r="IN3" i="23"/>
  <c r="IF3" i="23"/>
  <c r="HX3" i="23"/>
  <c r="HP3" i="23"/>
  <c r="HH3" i="23"/>
  <c r="GZ3" i="23"/>
  <c r="GR3" i="23"/>
  <c r="GJ3" i="23"/>
  <c r="GB3" i="23"/>
  <c r="FT3" i="23"/>
  <c r="FL3" i="23"/>
  <c r="FD3" i="23"/>
  <c r="EV3" i="23"/>
  <c r="EN3" i="23"/>
  <c r="EF3" i="23"/>
  <c r="DX3" i="23"/>
  <c r="DP3" i="23"/>
  <c r="DH3" i="23"/>
  <c r="CZ3" i="23"/>
  <c r="CR3" i="23"/>
  <c r="CJ3" i="23"/>
  <c r="CB3" i="23"/>
  <c r="BT3" i="23"/>
  <c r="BL3" i="23"/>
  <c r="BD3" i="23"/>
  <c r="AV3" i="23"/>
  <c r="AN3" i="23"/>
  <c r="AF3" i="23"/>
  <c r="X3" i="23"/>
  <c r="P3" i="23"/>
  <c r="H3" i="23"/>
  <c r="KW2" i="23"/>
  <c r="KO2" i="23"/>
  <c r="KG2" i="23"/>
  <c r="JY2" i="23"/>
  <c r="JQ2" i="23"/>
  <c r="JI2" i="23"/>
  <c r="JA2" i="23"/>
  <c r="IS2" i="23"/>
  <c r="IK2" i="23"/>
  <c r="IC2" i="23"/>
  <c r="HU2" i="23"/>
  <c r="HM2" i="23"/>
  <c r="HE2" i="23"/>
  <c r="GW2" i="23"/>
  <c r="GO2" i="23"/>
  <c r="GG2" i="23"/>
  <c r="FY2" i="23"/>
  <c r="FQ2" i="23"/>
  <c r="FI2" i="23"/>
  <c r="FA2" i="23"/>
  <c r="ES2" i="23"/>
  <c r="EK2" i="23"/>
  <c r="EC2" i="23"/>
  <c r="DU2" i="23"/>
  <c r="DM2" i="23"/>
  <c r="DE2" i="23"/>
  <c r="CW2" i="23"/>
  <c r="CO2" i="23"/>
  <c r="CG2" i="23"/>
  <c r="BY2" i="23"/>
  <c r="BQ2" i="23"/>
  <c r="BI2" i="23"/>
  <c r="BA2" i="23"/>
  <c r="AS2" i="23"/>
  <c r="AK2" i="23"/>
  <c r="AC2" i="23"/>
  <c r="U2" i="23"/>
  <c r="M2" i="23"/>
  <c r="EE3" i="23"/>
  <c r="DW3" i="23"/>
  <c r="DO3" i="23"/>
  <c r="DG3" i="23"/>
  <c r="CY3" i="23"/>
  <c r="CQ3" i="23"/>
  <c r="CI3" i="23"/>
  <c r="CA3" i="23"/>
  <c r="BS3" i="23"/>
  <c r="BK3" i="23"/>
  <c r="BC3" i="23"/>
  <c r="AU3" i="23"/>
  <c r="AM3" i="23"/>
  <c r="AE3" i="23"/>
  <c r="W3" i="23"/>
  <c r="O3" i="23"/>
  <c r="G3" i="23"/>
  <c r="KV2" i="23"/>
  <c r="KN2" i="23"/>
  <c r="KF2" i="23"/>
  <c r="JX2" i="23"/>
  <c r="JP2" i="23"/>
  <c r="JH2" i="23"/>
  <c r="IZ2" i="23"/>
  <c r="IR2" i="23"/>
  <c r="IJ2" i="23"/>
  <c r="IB2" i="23"/>
  <c r="HT2" i="23"/>
  <c r="HL2" i="23"/>
  <c r="HD2" i="23"/>
  <c r="GV2" i="23"/>
  <c r="GN2" i="23"/>
  <c r="GF2" i="23"/>
  <c r="FX2" i="23"/>
  <c r="FP2" i="23"/>
  <c r="FH2" i="23"/>
  <c r="EZ2" i="23"/>
  <c r="ER2" i="23"/>
  <c r="EJ2" i="23"/>
  <c r="EB2" i="23"/>
  <c r="DT2" i="23"/>
  <c r="DL2" i="23"/>
  <c r="DD2" i="23"/>
  <c r="CV2" i="23"/>
  <c r="CN2" i="23"/>
  <c r="CF2" i="23"/>
  <c r="BX2" i="23"/>
  <c r="BP2" i="23"/>
  <c r="BH2" i="23"/>
  <c r="AZ2" i="23"/>
  <c r="AR2" i="23"/>
  <c r="AJ2" i="23"/>
  <c r="AB2" i="23"/>
  <c r="T2" i="23"/>
  <c r="L2" i="23"/>
  <c r="KX3" i="23"/>
  <c r="KP3" i="23"/>
  <c r="KH3" i="23"/>
  <c r="JZ3" i="23"/>
  <c r="JR3" i="23"/>
  <c r="JJ3" i="23"/>
  <c r="JB3" i="23"/>
  <c r="IT3" i="23"/>
  <c r="IL3" i="23"/>
  <c r="ID3" i="23"/>
  <c r="HV3" i="23"/>
  <c r="HN3" i="23"/>
  <c r="HF3" i="23"/>
  <c r="GX3" i="23"/>
  <c r="GP3" i="23"/>
  <c r="GH3" i="23"/>
  <c r="FZ3" i="23"/>
  <c r="FR3" i="23"/>
  <c r="FJ3" i="23"/>
  <c r="FB3" i="23"/>
  <c r="ET3" i="23"/>
  <c r="EL3" i="23"/>
  <c r="ED3" i="23"/>
  <c r="DV3" i="23"/>
  <c r="DN3" i="23"/>
  <c r="DF3" i="23"/>
  <c r="CX3" i="23"/>
  <c r="CP3" i="23"/>
  <c r="CH3" i="23"/>
  <c r="BZ3" i="23"/>
  <c r="BR3" i="23"/>
  <c r="BJ3" i="23"/>
  <c r="BB3" i="23"/>
  <c r="AT3" i="23"/>
  <c r="AL3" i="23"/>
  <c r="AD3" i="23"/>
  <c r="V3" i="23"/>
  <c r="N3" i="23"/>
  <c r="LC2" i="23"/>
  <c r="KU2" i="23"/>
  <c r="KM2" i="23"/>
  <c r="KE2" i="23"/>
  <c r="JW2" i="23"/>
  <c r="JO2" i="23"/>
  <c r="JG2" i="23"/>
  <c r="IY2" i="23"/>
  <c r="IQ2" i="23"/>
  <c r="II2" i="23"/>
  <c r="IA2" i="23"/>
  <c r="HS2" i="23"/>
  <c r="HK2" i="23"/>
  <c r="HC2" i="23"/>
  <c r="GU2" i="23"/>
  <c r="GM2" i="23"/>
  <c r="GE2" i="23"/>
  <c r="FW2" i="23"/>
  <c r="FO2" i="23"/>
  <c r="FG2" i="23"/>
  <c r="EY2" i="23"/>
  <c r="EQ2" i="23"/>
  <c r="EI2" i="23"/>
  <c r="EA2" i="23"/>
  <c r="DS2" i="23"/>
  <c r="DK2" i="23"/>
  <c r="DC2" i="23"/>
  <c r="CU2" i="23"/>
  <c r="CM2" i="23"/>
  <c r="CE2" i="23"/>
  <c r="BW2" i="23"/>
  <c r="BO2" i="23"/>
  <c r="BG2" i="23"/>
  <c r="AY2" i="23"/>
  <c r="AQ2" i="23"/>
  <c r="AI2" i="23"/>
  <c r="AA2" i="23"/>
  <c r="S2" i="23"/>
  <c r="K2" i="23"/>
  <c r="KW3" i="23"/>
  <c r="KO3" i="23"/>
  <c r="KG3" i="23"/>
  <c r="JY3" i="23"/>
  <c r="JQ3" i="23"/>
  <c r="JI3" i="23"/>
  <c r="JA3" i="23"/>
  <c r="IS3" i="23"/>
  <c r="IK3" i="23"/>
  <c r="IC3" i="23"/>
  <c r="HU3" i="23"/>
  <c r="HM3" i="23"/>
  <c r="HE3" i="23"/>
  <c r="GW3" i="23"/>
  <c r="GO3" i="23"/>
  <c r="GG3" i="23"/>
  <c r="FY3" i="23"/>
  <c r="FQ3" i="23"/>
  <c r="FI3" i="23"/>
  <c r="FA3" i="23"/>
  <c r="ES3" i="23"/>
  <c r="EK3" i="23"/>
  <c r="EC3" i="23"/>
  <c r="DU3" i="23"/>
  <c r="DM3" i="23"/>
  <c r="DE3" i="23"/>
  <c r="CW3" i="23"/>
  <c r="CO3" i="23"/>
  <c r="CG3" i="23"/>
  <c r="BY3" i="23"/>
  <c r="BQ3" i="23"/>
  <c r="BI3" i="23"/>
  <c r="BA3" i="23"/>
  <c r="AS3" i="23"/>
  <c r="AK3" i="23"/>
  <c r="AC3" i="23"/>
  <c r="U3" i="23"/>
  <c r="M3" i="23"/>
  <c r="LB2" i="23"/>
  <c r="KT2" i="23"/>
  <c r="KL2" i="23"/>
  <c r="KD2" i="23"/>
  <c r="JV2" i="23"/>
  <c r="JN2" i="23"/>
  <c r="JF2" i="23"/>
  <c r="IX2" i="23"/>
  <c r="IP2" i="23"/>
  <c r="IH2" i="23"/>
  <c r="HZ2" i="23"/>
  <c r="HR2" i="23"/>
  <c r="HJ2" i="23"/>
  <c r="HB2" i="23"/>
  <c r="GT2" i="23"/>
  <c r="GL2" i="23"/>
  <c r="GD2" i="23"/>
  <c r="FV2" i="23"/>
  <c r="FN2" i="23"/>
  <c r="FF2" i="23"/>
  <c r="EX2" i="23"/>
  <c r="EP2" i="23"/>
  <c r="EH2" i="23"/>
  <c r="DZ2" i="23"/>
  <c r="DR2" i="23"/>
  <c r="DJ2" i="23"/>
  <c r="DB2" i="23"/>
  <c r="CT2" i="23"/>
  <c r="CL2" i="23"/>
  <c r="CD2" i="23"/>
  <c r="BV2" i="23"/>
  <c r="BN2" i="23"/>
  <c r="BF2" i="23"/>
  <c r="AX2" i="23"/>
  <c r="AP2" i="23"/>
  <c r="AH2" i="23"/>
  <c r="Z2" i="23"/>
  <c r="R2" i="23"/>
  <c r="J2" i="23"/>
  <c r="KV3" i="23"/>
  <c r="KN3" i="23"/>
  <c r="KF3" i="23"/>
  <c r="JX3" i="23"/>
  <c r="JP3" i="23"/>
  <c r="JH3" i="23"/>
  <c r="IZ3" i="23"/>
  <c r="IR3" i="23"/>
  <c r="IJ3" i="23"/>
  <c r="IB3" i="23"/>
  <c r="HT3" i="23"/>
  <c r="HL3" i="23"/>
  <c r="HD3" i="23"/>
  <c r="GV3" i="23"/>
  <c r="GN3" i="23"/>
  <c r="GF3" i="23"/>
  <c r="FX3" i="23"/>
  <c r="FP3" i="23"/>
  <c r="FH3" i="23"/>
  <c r="EZ3" i="23"/>
  <c r="ER3" i="23"/>
  <c r="EJ3" i="23"/>
  <c r="EB3" i="23"/>
  <c r="DT3" i="23"/>
  <c r="DL3" i="23"/>
  <c r="DD3" i="23"/>
  <c r="CV3" i="23"/>
  <c r="CN3" i="23"/>
  <c r="CF3" i="23"/>
  <c r="BX3" i="23"/>
  <c r="BP3" i="23"/>
  <c r="BH3" i="23"/>
  <c r="AZ3" i="23"/>
  <c r="AR3" i="23"/>
  <c r="AJ3" i="23"/>
  <c r="AB3" i="23"/>
  <c r="T3" i="23"/>
  <c r="L3" i="23"/>
  <c r="LA2" i="23"/>
  <c r="KS2" i="23"/>
  <c r="KK2" i="23"/>
  <c r="KC2" i="23"/>
  <c r="JU2" i="23"/>
  <c r="JM2" i="23"/>
  <c r="JE2" i="23"/>
  <c r="IW2" i="23"/>
  <c r="IO2" i="23"/>
  <c r="IG2" i="23"/>
  <c r="HY2" i="23"/>
  <c r="HQ2" i="23"/>
  <c r="HI2" i="23"/>
  <c r="HA2" i="23"/>
  <c r="GS2" i="23"/>
  <c r="GK2" i="23"/>
  <c r="GC2" i="23"/>
  <c r="FU2" i="23"/>
  <c r="FM2" i="23"/>
  <c r="FE2" i="23"/>
  <c r="EW2" i="23"/>
  <c r="EO2" i="23"/>
  <c r="EG2" i="23"/>
  <c r="DY2" i="23"/>
  <c r="DQ2" i="23"/>
  <c r="DI2" i="23"/>
  <c r="DA2" i="23"/>
  <c r="CS2" i="23"/>
  <c r="CK2" i="23"/>
  <c r="CC2" i="23"/>
  <c r="BU2" i="23"/>
  <c r="BM2" i="23"/>
  <c r="BE2" i="23"/>
  <c r="AW2" i="23"/>
  <c r="AO2" i="23"/>
  <c r="AG2" i="23"/>
  <c r="Y2" i="23"/>
  <c r="Q2" i="23"/>
  <c r="I2" i="23"/>
  <c r="LC3" i="23"/>
  <c r="KU3" i="23"/>
  <c r="KM3" i="23"/>
  <c r="KE3" i="23"/>
  <c r="JW3" i="23"/>
  <c r="JO3" i="23"/>
  <c r="JG3" i="23"/>
  <c r="IY3" i="23"/>
  <c r="IQ3" i="23"/>
  <c r="II3" i="23"/>
  <c r="IA3" i="23"/>
  <c r="HS3" i="23"/>
  <c r="HK3" i="23"/>
  <c r="HC3" i="23"/>
  <c r="GU3" i="23"/>
  <c r="GM3" i="23"/>
  <c r="GE3" i="23"/>
  <c r="FW3" i="23"/>
  <c r="FO3" i="23"/>
  <c r="FG3" i="23"/>
  <c r="EY3" i="23"/>
  <c r="EQ3" i="23"/>
  <c r="EI3" i="23"/>
  <c r="EA3" i="23"/>
  <c r="DS3" i="23"/>
  <c r="DK3" i="23"/>
  <c r="DC3" i="23"/>
  <c r="CU3" i="23"/>
  <c r="CM3" i="23"/>
  <c r="CE3" i="23"/>
  <c r="BW3" i="23"/>
  <c r="BO3" i="23"/>
  <c r="BG3" i="23"/>
  <c r="AY3" i="23"/>
  <c r="AQ3" i="23"/>
  <c r="AI3" i="23"/>
  <c r="AA3" i="23"/>
  <c r="S3" i="23"/>
  <c r="K3" i="23"/>
  <c r="KZ2" i="23"/>
  <c r="KR2" i="23"/>
  <c r="KJ2" i="23"/>
  <c r="KB2" i="23"/>
  <c r="JT2" i="23"/>
  <c r="JL2" i="23"/>
  <c r="JD2" i="23"/>
  <c r="IV2" i="23"/>
  <c r="IN2" i="23"/>
  <c r="IF2" i="23"/>
  <c r="HX2" i="23"/>
  <c r="HP2" i="23"/>
  <c r="HH2" i="23"/>
  <c r="GZ2" i="23"/>
  <c r="GR2" i="23"/>
  <c r="GJ2" i="23"/>
  <c r="GB2" i="23"/>
  <c r="FT2" i="23"/>
  <c r="FL2" i="23"/>
  <c r="FD2" i="23"/>
  <c r="EV2" i="23"/>
  <c r="EN2" i="23"/>
  <c r="EF2" i="23"/>
  <c r="DX2" i="23"/>
  <c r="DP2" i="23"/>
  <c r="DH2" i="23"/>
  <c r="CZ2" i="23"/>
  <c r="CR2" i="23"/>
  <c r="CJ2" i="23"/>
  <c r="CB2" i="23"/>
  <c r="BT2" i="23"/>
  <c r="BL2" i="23"/>
  <c r="BD2" i="23"/>
  <c r="AV2" i="23"/>
  <c r="AN2" i="23"/>
  <c r="AF2" i="23"/>
  <c r="X2" i="23"/>
  <c r="P2" i="23"/>
  <c r="H2" i="23"/>
  <c r="IH3" i="23"/>
  <c r="HR3" i="23"/>
  <c r="HJ3" i="23"/>
  <c r="HB3" i="23"/>
  <c r="GT3" i="23"/>
  <c r="GL3" i="23"/>
  <c r="GD3" i="23"/>
  <c r="FV3" i="23"/>
  <c r="FN3" i="23"/>
  <c r="FF3" i="23"/>
  <c r="EX3" i="23"/>
  <c r="EP3" i="23"/>
  <c r="EH3" i="23"/>
  <c r="DZ3" i="23"/>
  <c r="DR3" i="23"/>
  <c r="DJ3" i="23"/>
  <c r="DB3" i="23"/>
  <c r="CT3" i="23"/>
  <c r="CL3" i="23"/>
  <c r="CD3" i="23"/>
  <c r="BV3" i="23"/>
  <c r="BN3" i="23"/>
  <c r="BF3" i="23"/>
  <c r="AX3" i="23"/>
  <c r="AP3" i="23"/>
  <c r="AH3" i="23"/>
  <c r="Z3" i="23"/>
  <c r="R3" i="23"/>
  <c r="KY2" i="23"/>
  <c r="KQ2" i="23"/>
  <c r="KI2" i="23"/>
  <c r="KA2" i="23"/>
  <c r="JS2" i="23"/>
  <c r="JK2" i="23"/>
  <c r="JC2" i="23"/>
  <c r="IU2" i="23"/>
  <c r="IM2" i="23"/>
  <c r="IE2" i="23"/>
  <c r="HW2" i="23"/>
  <c r="HO2" i="23"/>
  <c r="HG2" i="23"/>
  <c r="GY2" i="23"/>
  <c r="GQ2" i="23"/>
  <c r="GI2" i="23"/>
  <c r="GA2" i="23"/>
  <c r="FS2" i="23"/>
  <c r="FK2" i="23"/>
  <c r="FC2" i="23"/>
  <c r="EU2" i="23"/>
  <c r="EM2" i="23"/>
  <c r="EE2" i="23"/>
  <c r="DW2" i="23"/>
  <c r="DO2" i="23"/>
  <c r="DG2" i="23"/>
  <c r="CY2" i="23"/>
  <c r="CQ2" i="23"/>
  <c r="CI2" i="23"/>
  <c r="CA2" i="23"/>
  <c r="BS2" i="23"/>
  <c r="BK2" i="23"/>
  <c r="BC2" i="23"/>
  <c r="AU2" i="23"/>
  <c r="AM2" i="23"/>
  <c r="AE2" i="23"/>
  <c r="W2" i="23"/>
  <c r="O2" i="23"/>
  <c r="H4" i="27" l="1"/>
  <c r="G1" i="27"/>
</calcChain>
</file>

<file path=xl/sharedStrings.xml><?xml version="1.0" encoding="utf-8"?>
<sst xmlns="http://schemas.openxmlformats.org/spreadsheetml/2006/main" count="34811" uniqueCount="7926">
  <si>
    <t>99G</t>
  </si>
  <si>
    <t>99F</t>
  </si>
  <si>
    <t>99E</t>
  </si>
  <si>
    <t>99C</t>
  </si>
  <si>
    <t>99A</t>
  </si>
  <si>
    <t>15F</t>
  </si>
  <si>
    <t>15E</t>
  </si>
  <si>
    <t>15C</t>
  </si>
  <si>
    <t>15A</t>
  </si>
  <si>
    <t>14Y</t>
  </si>
  <si>
    <t>14L</t>
  </si>
  <si>
    <t>13T</t>
  </si>
  <si>
    <t>12F</t>
  </si>
  <si>
    <t>11X</t>
  </si>
  <si>
    <t>11N</t>
  </si>
  <si>
    <t>11M</t>
  </si>
  <si>
    <t>11J</t>
  </si>
  <si>
    <t>10R</t>
  </si>
  <si>
    <t>10Q</t>
  </si>
  <si>
    <t>09D</t>
  </si>
  <si>
    <t>07K</t>
  </si>
  <si>
    <t>07H</t>
  </si>
  <si>
    <t>07G</t>
  </si>
  <si>
    <t>06T</t>
  </si>
  <si>
    <t>06Q</t>
  </si>
  <si>
    <t>06N</t>
  </si>
  <si>
    <t>06L</t>
  </si>
  <si>
    <t>06K</t>
  </si>
  <si>
    <t>06H</t>
  </si>
  <si>
    <t>05W</t>
  </si>
  <si>
    <t>05V</t>
  </si>
  <si>
    <t>05Q</t>
  </si>
  <si>
    <t>05G</t>
  </si>
  <si>
    <t>05D</t>
  </si>
  <si>
    <t>04Y</t>
  </si>
  <si>
    <t>04V</t>
  </si>
  <si>
    <t>04C</t>
  </si>
  <si>
    <t>03W</t>
  </si>
  <si>
    <t>03R</t>
  </si>
  <si>
    <t>03Q</t>
  </si>
  <si>
    <t>03N</t>
  </si>
  <si>
    <t>03L</t>
  </si>
  <si>
    <t>03K</t>
  </si>
  <si>
    <t>03H</t>
  </si>
  <si>
    <t>03F</t>
  </si>
  <si>
    <t>02Y</t>
  </si>
  <si>
    <t>02X</t>
  </si>
  <si>
    <t>02T</t>
  </si>
  <si>
    <t>02Q</t>
  </si>
  <si>
    <t>02P</t>
  </si>
  <si>
    <t>02M</t>
  </si>
  <si>
    <t>02H</t>
  </si>
  <si>
    <t>02G</t>
  </si>
  <si>
    <t>02E</t>
  </si>
  <si>
    <t>02A</t>
  </si>
  <si>
    <t>01Y</t>
  </si>
  <si>
    <t>01X</t>
  </si>
  <si>
    <t>01W</t>
  </si>
  <si>
    <t>01V</t>
  </si>
  <si>
    <t>01T</t>
  </si>
  <si>
    <t>01K</t>
  </si>
  <si>
    <t>01J</t>
  </si>
  <si>
    <t>01H</t>
  </si>
  <si>
    <t>01G</t>
  </si>
  <si>
    <t>01F</t>
  </si>
  <si>
    <t>01E</t>
  </si>
  <si>
    <t>01D</t>
  </si>
  <si>
    <t>01A</t>
  </si>
  <si>
    <t>00Y</t>
  </si>
  <si>
    <t>00X</t>
  </si>
  <si>
    <t>00V</t>
  </si>
  <si>
    <t>00T</t>
  </si>
  <si>
    <t>00R</t>
  </si>
  <si>
    <t>00Q</t>
  </si>
  <si>
    <t>00P</t>
  </si>
  <si>
    <t>00N</t>
  </si>
  <si>
    <t>00L</t>
  </si>
  <si>
    <t>Description of worksheets in this document</t>
  </si>
  <si>
    <t>inputs</t>
  </si>
  <si>
    <t>calculations</t>
  </si>
  <si>
    <t>15M</t>
  </si>
  <si>
    <t>Technical Guidance Documentation</t>
  </si>
  <si>
    <t>Stata code used to automate data calculations in this wookbook</t>
  </si>
  <si>
    <t>Calculations are now performed using this Stata code (comments describe process)</t>
  </si>
  <si>
    <t>See also Technical Guidance Documentation</t>
  </si>
  <si>
    <t>www.england.nhs.uk/allocations</t>
  </si>
  <si>
    <t>For queries please contact</t>
  </si>
  <si>
    <t>england.revenue-allocations@nhs.net</t>
  </si>
  <si>
    <t>/*</t>
  </si>
  <si>
    <t>Worksheet H - Market Forces Factor</t>
  </si>
  <si>
    <t>smoothed MFF - 5 year glidepath</t>
  </si>
  <si>
    <t>https://improvement.nhs.uk/resources/201920-payment-reform-proposals/</t>
  </si>
  <si>
    <t>applied to PPM table for 2017/18 - PPM_Allocations_Summary_v.1.0.xlsx</t>
  </si>
  <si>
    <t>normalisation</t>
  </si>
  <si>
    <t>*/</t>
  </si>
  <si>
    <t>drop _merge</t>
  </si>
  <si>
    <t>qui sum MFFWgtPop</t>
  </si>
  <si>
    <t>local TotMFFWP = r(sum)</t>
  </si>
  <si>
    <t>local TotRegPop = r(sum)</t>
  </si>
  <si>
    <t>gen NormMFFWP = MFFWgtPop * (`TotRegPop' / `TotMFFWP')</t>
  </si>
  <si>
    <t>qui sum NormMFFWP</t>
  </si>
  <si>
    <t>di r(sum)</t>
  </si>
  <si>
    <t>H - Market Forces Factor (MFF)</t>
  </si>
  <si>
    <t>Market Forces Factor</t>
  </si>
  <si>
    <t>Trust</t>
  </si>
  <si>
    <t>R0A</t>
  </si>
  <si>
    <t>R1F</t>
  </si>
  <si>
    <t>R1K</t>
  </si>
  <si>
    <t>RA2</t>
  </si>
  <si>
    <t>RA4</t>
  </si>
  <si>
    <t>RA9</t>
  </si>
  <si>
    <t>RAE</t>
  </si>
  <si>
    <t>RAL</t>
  </si>
  <si>
    <t>RAX</t>
  </si>
  <si>
    <t>RBN</t>
  </si>
  <si>
    <t>RBV</t>
  </si>
  <si>
    <t>RCB</t>
  </si>
  <si>
    <t>RCD</t>
  </si>
  <si>
    <t>RCF</t>
  </si>
  <si>
    <t>RCX</t>
  </si>
  <si>
    <t>RD8</t>
  </si>
  <si>
    <t>RDU</t>
  </si>
  <si>
    <t>REF</t>
  </si>
  <si>
    <t>RF4</t>
  </si>
  <si>
    <t>RFS</t>
  </si>
  <si>
    <t>RGN</t>
  </si>
  <si>
    <t>RGR</t>
  </si>
  <si>
    <t>RGT</t>
  </si>
  <si>
    <t>RHM</t>
  </si>
  <si>
    <t>RHQ</t>
  </si>
  <si>
    <t>RHW</t>
  </si>
  <si>
    <t>RJ1</t>
  </si>
  <si>
    <t>RJ7</t>
  </si>
  <si>
    <t>RJC</t>
  </si>
  <si>
    <t>RJE</t>
  </si>
  <si>
    <t>RTG</t>
  </si>
  <si>
    <t>RJL</t>
  </si>
  <si>
    <t>RJR</t>
  </si>
  <si>
    <t>RJZ</t>
  </si>
  <si>
    <t>RK5</t>
  </si>
  <si>
    <t>RKB</t>
  </si>
  <si>
    <t>RL4</t>
  </si>
  <si>
    <t>RM3</t>
  </si>
  <si>
    <t>RMP</t>
  </si>
  <si>
    <t>RNQ</t>
  </si>
  <si>
    <t>RP5</t>
  </si>
  <si>
    <t>RQ3</t>
  </si>
  <si>
    <t>RQM</t>
  </si>
  <si>
    <t>RRK</t>
  </si>
  <si>
    <t>RR7</t>
  </si>
  <si>
    <t>RR8</t>
  </si>
  <si>
    <t>RRF</t>
  </si>
  <si>
    <t>RRV</t>
  </si>
  <si>
    <t>RTD</t>
  </si>
  <si>
    <t>RTE</t>
  </si>
  <si>
    <t>RTF</t>
  </si>
  <si>
    <t>RTH</t>
  </si>
  <si>
    <t>RTK</t>
  </si>
  <si>
    <t>RTP</t>
  </si>
  <si>
    <t>RTR</t>
  </si>
  <si>
    <t>RTX</t>
  </si>
  <si>
    <t>RVR</t>
  </si>
  <si>
    <t>RVV</t>
  </si>
  <si>
    <t>RVW</t>
  </si>
  <si>
    <t>RVY</t>
  </si>
  <si>
    <t>RW6</t>
  </si>
  <si>
    <t>RWD</t>
  </si>
  <si>
    <t>RWE</t>
  </si>
  <si>
    <t>RWH</t>
  </si>
  <si>
    <t>RWW</t>
  </si>
  <si>
    <t>RX1</t>
  </si>
  <si>
    <t>RX4</t>
  </si>
  <si>
    <t>RXF</t>
  </si>
  <si>
    <t>RXH</t>
  </si>
  <si>
    <t>RXK</t>
  </si>
  <si>
    <t>RXL</t>
  </si>
  <si>
    <t>RXN</t>
  </si>
  <si>
    <t>RXP</t>
  </si>
  <si>
    <t>RXQ</t>
  </si>
  <si>
    <t>RYJ</t>
  </si>
  <si>
    <t>RYV</t>
  </si>
  <si>
    <t>R1H</t>
  </si>
  <si>
    <t>RAN</t>
  </si>
  <si>
    <t>RAP</t>
  </si>
  <si>
    <t>RAS</t>
  </si>
  <si>
    <t>RBD</t>
  </si>
  <si>
    <t>RBK</t>
  </si>
  <si>
    <t>RBL</t>
  </si>
  <si>
    <t>RBQ</t>
  </si>
  <si>
    <t>RBS</t>
  </si>
  <si>
    <t>RBT</t>
  </si>
  <si>
    <t>RBZ</t>
  </si>
  <si>
    <t>RD1</t>
  </si>
  <si>
    <t>RFF</t>
  </si>
  <si>
    <t>RGM</t>
  </si>
  <si>
    <t>RGP</t>
  </si>
  <si>
    <t>RDE</t>
  </si>
  <si>
    <t>RJ2</t>
  </si>
  <si>
    <t>RJ6</t>
  </si>
  <si>
    <t>RKE</t>
  </si>
  <si>
    <t>RL1</t>
  </si>
  <si>
    <t>RM1</t>
  </si>
  <si>
    <t>RMC</t>
  </si>
  <si>
    <t>RN3</t>
  </si>
  <si>
    <t>RN5</t>
  </si>
  <si>
    <t>RNS</t>
  </si>
  <si>
    <t>RP4</t>
  </si>
  <si>
    <t>RP6</t>
  </si>
  <si>
    <t>RPA</t>
  </si>
  <si>
    <t>RPC</t>
  </si>
  <si>
    <t>RQW</t>
  </si>
  <si>
    <t>RQX</t>
  </si>
  <si>
    <t>RRJ</t>
  </si>
  <si>
    <t>RWA</t>
  </si>
  <si>
    <t>RWF</t>
  </si>
  <si>
    <t>RWG</t>
  </si>
  <si>
    <t>RWJ</t>
  </si>
  <si>
    <t>RWP</t>
  </si>
  <si>
    <t>RXC</t>
  </si>
  <si>
    <t>RXR</t>
  </si>
  <si>
    <t>RXW</t>
  </si>
  <si>
    <t>RYR</t>
  </si>
  <si>
    <t>RAJ</t>
  </si>
  <si>
    <t>RC9</t>
  </si>
  <si>
    <t>REM</t>
  </si>
  <si>
    <t>REP</t>
  </si>
  <si>
    <t>RFR</t>
  </si>
  <si>
    <t>RH8</t>
  </si>
  <si>
    <t>RHU</t>
  </si>
  <si>
    <t>RJN</t>
  </si>
  <si>
    <t>RK9</t>
  </si>
  <si>
    <t>RLQ</t>
  </si>
  <si>
    <t>RN7</t>
  </si>
  <si>
    <t>RNN</t>
  </si>
  <si>
    <t>RPY</t>
  </si>
  <si>
    <t>RVJ</t>
  </si>
  <si>
    <t>RWY</t>
  </si>
  <si>
    <t>RA7</t>
  </si>
  <si>
    <t>RLT</t>
  </si>
  <si>
    <t>RNA</t>
  </si>
  <si>
    <t>RNZ</t>
  </si>
  <si>
    <t>RCU</t>
  </si>
  <si>
    <t>REN</t>
  </si>
  <si>
    <t>RW5</t>
  </si>
  <si>
    <t>RET</t>
  </si>
  <si>
    <t>RJ8</t>
  </si>
  <si>
    <t>RRE</t>
  </si>
  <si>
    <t>RY8</t>
  </si>
  <si>
    <t>RW1</t>
  </si>
  <si>
    <t>R1D</t>
  </si>
  <si>
    <t>RXE</t>
  </si>
  <si>
    <t>RXG</t>
  </si>
  <si>
    <t>RT5</t>
  </si>
  <si>
    <t>RY5</t>
  </si>
  <si>
    <t>RDY</t>
  </si>
  <si>
    <t>RHA</t>
  </si>
  <si>
    <t>RV3</t>
  </si>
  <si>
    <t>RY3</t>
  </si>
  <si>
    <t>RH5</t>
  </si>
  <si>
    <t>R1A</t>
  </si>
  <si>
    <t>RYW</t>
  </si>
  <si>
    <t>RWX</t>
  </si>
  <si>
    <t>RRP</t>
  </si>
  <si>
    <t>RY4</t>
  </si>
  <si>
    <t>RNU</t>
  </si>
  <si>
    <t>RWK</t>
  </si>
  <si>
    <t>R1C</t>
  </si>
  <si>
    <t>RDR</t>
  </si>
  <si>
    <t>RV9</t>
  </si>
  <si>
    <t>RY9</t>
  </si>
  <si>
    <t>RYF</t>
  </si>
  <si>
    <t>RYX</t>
  </si>
  <si>
    <t>RYY</t>
  </si>
  <si>
    <t>RAT</t>
  </si>
  <si>
    <t>RYG</t>
  </si>
  <si>
    <t>RY2</t>
  </si>
  <si>
    <t>Stata code</t>
  </si>
  <si>
    <t>Scaled to total registered population</t>
  </si>
  <si>
    <t>output</t>
  </si>
  <si>
    <t>Normalised weighted population / registered population</t>
  </si>
  <si>
    <t>Stata code used to automate data calculations in this workbook</t>
  </si>
  <si>
    <t>26A</t>
  </si>
  <si>
    <t>PPM %</t>
  </si>
  <si>
    <t>Please see full description of MFF model in the main Technical Guidance document.</t>
  </si>
  <si>
    <t>Grand Total</t>
  </si>
  <si>
    <t>RXX</t>
  </si>
  <si>
    <t>RTQ</t>
  </si>
  <si>
    <t>R1L</t>
  </si>
  <si>
    <t>R0D</t>
  </si>
  <si>
    <t>R0B</t>
  </si>
  <si>
    <t>E09000033</t>
  </si>
  <si>
    <t>E09000032</t>
  </si>
  <si>
    <t>E09000031</t>
  </si>
  <si>
    <t>E09000030</t>
  </si>
  <si>
    <t>E09000029</t>
  </si>
  <si>
    <t>E09000028</t>
  </si>
  <si>
    <t>E09000027</t>
  </si>
  <si>
    <t>E09000026</t>
  </si>
  <si>
    <t>E09000025</t>
  </si>
  <si>
    <t>E09000024</t>
  </si>
  <si>
    <t>E09000023</t>
  </si>
  <si>
    <t>E09000022</t>
  </si>
  <si>
    <t>E09000021</t>
  </si>
  <si>
    <t>E09000020</t>
  </si>
  <si>
    <t>E09000019</t>
  </si>
  <si>
    <t>E09000018</t>
  </si>
  <si>
    <t>E09000017</t>
  </si>
  <si>
    <t>E09000016</t>
  </si>
  <si>
    <t>E09000015</t>
  </si>
  <si>
    <t>E09000014</t>
  </si>
  <si>
    <t>E09000013</t>
  </si>
  <si>
    <t>E09000012</t>
  </si>
  <si>
    <t>E09000011</t>
  </si>
  <si>
    <t>E09000010</t>
  </si>
  <si>
    <t>E09000009</t>
  </si>
  <si>
    <t>E09000008</t>
  </si>
  <si>
    <t>E09000007</t>
  </si>
  <si>
    <t>E09000006</t>
  </si>
  <si>
    <t>E09000005</t>
  </si>
  <si>
    <t>E09000004</t>
  </si>
  <si>
    <t>E09000003</t>
  </si>
  <si>
    <t>E09000002</t>
  </si>
  <si>
    <t>E09000001</t>
  </si>
  <si>
    <t>E08000037</t>
  </si>
  <si>
    <t>E08000036</t>
  </si>
  <si>
    <t>E08000035</t>
  </si>
  <si>
    <t>E08000034</t>
  </si>
  <si>
    <t>E08000033</t>
  </si>
  <si>
    <t>E08000032</t>
  </si>
  <si>
    <t>E08000031</t>
  </si>
  <si>
    <t>E08000030</t>
  </si>
  <si>
    <t>E08000029</t>
  </si>
  <si>
    <t>E08000028</t>
  </si>
  <si>
    <t>E08000027</t>
  </si>
  <si>
    <t>E08000026</t>
  </si>
  <si>
    <t>E08000025</t>
  </si>
  <si>
    <t>E08000024</t>
  </si>
  <si>
    <t>E08000023</t>
  </si>
  <si>
    <t>E08000022</t>
  </si>
  <si>
    <t>E08000021</t>
  </si>
  <si>
    <t>E08000019</t>
  </si>
  <si>
    <t>E08000018</t>
  </si>
  <si>
    <t>E08000017</t>
  </si>
  <si>
    <t>E08000016</t>
  </si>
  <si>
    <t>E08000015</t>
  </si>
  <si>
    <t>E08000014</t>
  </si>
  <si>
    <t>E08000013</t>
  </si>
  <si>
    <t>E08000012</t>
  </si>
  <si>
    <t>E08000011</t>
  </si>
  <si>
    <t>E08000010</t>
  </si>
  <si>
    <t>E08000009</t>
  </si>
  <si>
    <t>E08000008</t>
  </si>
  <si>
    <t>E08000007</t>
  </si>
  <si>
    <t>E08000006</t>
  </si>
  <si>
    <t>E08000005</t>
  </si>
  <si>
    <t>E08000004</t>
  </si>
  <si>
    <t>E08000003</t>
  </si>
  <si>
    <t>E08000002</t>
  </si>
  <si>
    <t>E08000001</t>
  </si>
  <si>
    <t>E07000246</t>
  </si>
  <si>
    <t>E07000245</t>
  </si>
  <si>
    <t>E07000244</t>
  </si>
  <si>
    <t>E07000243</t>
  </si>
  <si>
    <t>E07000242</t>
  </si>
  <si>
    <t>E07000241</t>
  </si>
  <si>
    <t>E07000240</t>
  </si>
  <si>
    <t>E07000239</t>
  </si>
  <si>
    <t>E07000238</t>
  </si>
  <si>
    <t>E07000237</t>
  </si>
  <si>
    <t>E07000236</t>
  </si>
  <si>
    <t>E07000235</t>
  </si>
  <si>
    <t>E07000234</t>
  </si>
  <si>
    <t>E07000229</t>
  </si>
  <si>
    <t>E07000228</t>
  </si>
  <si>
    <t>E07000227</t>
  </si>
  <si>
    <t>E07000226</t>
  </si>
  <si>
    <t>E07000225</t>
  </si>
  <si>
    <t>E07000224</t>
  </si>
  <si>
    <t>E07000223</t>
  </si>
  <si>
    <t>E07000222</t>
  </si>
  <si>
    <t>E07000221</t>
  </si>
  <si>
    <t>E07000220</t>
  </si>
  <si>
    <t>E07000219</t>
  </si>
  <si>
    <t>E07000218</t>
  </si>
  <si>
    <t>E07000217</t>
  </si>
  <si>
    <t>E07000216</t>
  </si>
  <si>
    <t>E07000215</t>
  </si>
  <si>
    <t>E07000214</t>
  </si>
  <si>
    <t>E07000213</t>
  </si>
  <si>
    <t>E07000212</t>
  </si>
  <si>
    <t>E07000211</t>
  </si>
  <si>
    <t>E07000210</t>
  </si>
  <si>
    <t>E07000209</t>
  </si>
  <si>
    <t>E07000208</t>
  </si>
  <si>
    <t>E07000207</t>
  </si>
  <si>
    <t>E07000203</t>
  </si>
  <si>
    <t>E07000202</t>
  </si>
  <si>
    <t>E07000200</t>
  </si>
  <si>
    <t>E07000199</t>
  </si>
  <si>
    <t>E07000198</t>
  </si>
  <si>
    <t>E07000197</t>
  </si>
  <si>
    <t>E07000196</t>
  </si>
  <si>
    <t>E07000195</t>
  </si>
  <si>
    <t>E07000194</t>
  </si>
  <si>
    <t>E07000193</t>
  </si>
  <si>
    <t>E07000192</t>
  </si>
  <si>
    <t>E07000189</t>
  </si>
  <si>
    <t>E07000188</t>
  </si>
  <si>
    <t>E07000187</t>
  </si>
  <si>
    <t>E07000181</t>
  </si>
  <si>
    <t>E07000180</t>
  </si>
  <si>
    <t>E07000179</t>
  </si>
  <si>
    <t>E07000178</t>
  </si>
  <si>
    <t>E07000177</t>
  </si>
  <si>
    <t>E07000176</t>
  </si>
  <si>
    <t>E07000175</t>
  </si>
  <si>
    <t>E07000174</t>
  </si>
  <si>
    <t>E07000173</t>
  </si>
  <si>
    <t>E07000172</t>
  </si>
  <si>
    <t>E07000171</t>
  </si>
  <si>
    <t>E07000170</t>
  </si>
  <si>
    <t>E07000169</t>
  </si>
  <si>
    <t>E07000168</t>
  </si>
  <si>
    <t>E07000167</t>
  </si>
  <si>
    <t>E07000166</t>
  </si>
  <si>
    <t>E07000165</t>
  </si>
  <si>
    <t>E07000164</t>
  </si>
  <si>
    <t>E07000163</t>
  </si>
  <si>
    <t>E07000149</t>
  </si>
  <si>
    <t>E07000148</t>
  </si>
  <si>
    <t>E07000147</t>
  </si>
  <si>
    <t>E07000146</t>
  </si>
  <si>
    <t>E07000145</t>
  </si>
  <si>
    <t>E07000144</t>
  </si>
  <si>
    <t>E07000143</t>
  </si>
  <si>
    <t>E07000142</t>
  </si>
  <si>
    <t>E07000141</t>
  </si>
  <si>
    <t>E07000140</t>
  </si>
  <si>
    <t>E07000139</t>
  </si>
  <si>
    <t>E07000138</t>
  </si>
  <si>
    <t>E07000137</t>
  </si>
  <si>
    <t>E07000136</t>
  </si>
  <si>
    <t>E07000135</t>
  </si>
  <si>
    <t>E07000134</t>
  </si>
  <si>
    <t>E07000133</t>
  </si>
  <si>
    <t>E07000132</t>
  </si>
  <si>
    <t>E07000131</t>
  </si>
  <si>
    <t>E07000130</t>
  </si>
  <si>
    <t>E07000129</t>
  </si>
  <si>
    <t>E07000128</t>
  </si>
  <si>
    <t>E07000127</t>
  </si>
  <si>
    <t>E07000126</t>
  </si>
  <si>
    <t>E07000125</t>
  </si>
  <si>
    <t>E07000124</t>
  </si>
  <si>
    <t>E07000123</t>
  </si>
  <si>
    <t>E07000122</t>
  </si>
  <si>
    <t>E07000121</t>
  </si>
  <si>
    <t>E07000120</t>
  </si>
  <si>
    <t>E07000119</t>
  </si>
  <si>
    <t>E07000118</t>
  </si>
  <si>
    <t>E07000117</t>
  </si>
  <si>
    <t>E07000116</t>
  </si>
  <si>
    <t>E07000115</t>
  </si>
  <si>
    <t>E07000114</t>
  </si>
  <si>
    <t>E07000113</t>
  </si>
  <si>
    <t>E07000112</t>
  </si>
  <si>
    <t>E07000111</t>
  </si>
  <si>
    <t>E07000110</t>
  </si>
  <si>
    <t>E07000109</t>
  </si>
  <si>
    <t>E07000108</t>
  </si>
  <si>
    <t>E07000107</t>
  </si>
  <si>
    <t>E07000106</t>
  </si>
  <si>
    <t>E07000105</t>
  </si>
  <si>
    <t>E07000103</t>
  </si>
  <si>
    <t>E07000102</t>
  </si>
  <si>
    <t>E07000099</t>
  </si>
  <si>
    <t>E07000098</t>
  </si>
  <si>
    <t>E07000096</t>
  </si>
  <si>
    <t>E07000095</t>
  </si>
  <si>
    <t>E07000094</t>
  </si>
  <si>
    <t>E07000093</t>
  </si>
  <si>
    <t>E07000092</t>
  </si>
  <si>
    <t>E07000091</t>
  </si>
  <si>
    <t>E07000090</t>
  </si>
  <si>
    <t>E07000089</t>
  </si>
  <si>
    <t>E07000088</t>
  </si>
  <si>
    <t>E07000087</t>
  </si>
  <si>
    <t>E07000086</t>
  </si>
  <si>
    <t>E07000085</t>
  </si>
  <si>
    <t>E07000084</t>
  </si>
  <si>
    <t>E07000083</t>
  </si>
  <si>
    <t>E07000082</t>
  </si>
  <si>
    <t>E07000081</t>
  </si>
  <si>
    <t>E07000080</t>
  </si>
  <si>
    <t>E07000079</t>
  </si>
  <si>
    <t>E07000078</t>
  </si>
  <si>
    <t>E07000077</t>
  </si>
  <si>
    <t>E07000076</t>
  </si>
  <si>
    <t>E07000075</t>
  </si>
  <si>
    <t>E07000074</t>
  </si>
  <si>
    <t>E07000073</t>
  </si>
  <si>
    <t>E07000072</t>
  </si>
  <si>
    <t>E07000071</t>
  </si>
  <si>
    <t>E07000070</t>
  </si>
  <si>
    <t>E07000069</t>
  </si>
  <si>
    <t>E07000068</t>
  </si>
  <si>
    <t>E07000067</t>
  </si>
  <si>
    <t>E07000066</t>
  </si>
  <si>
    <t>E07000065</t>
  </si>
  <si>
    <t>E07000064</t>
  </si>
  <si>
    <t>E07000063</t>
  </si>
  <si>
    <t>E07000062</t>
  </si>
  <si>
    <t>E07000061</t>
  </si>
  <si>
    <t>E07000047</t>
  </si>
  <si>
    <t>E07000046</t>
  </si>
  <si>
    <t>E07000045</t>
  </si>
  <si>
    <t>E07000044</t>
  </si>
  <si>
    <t>E07000043</t>
  </si>
  <si>
    <t>E07000042</t>
  </si>
  <si>
    <t>E07000041</t>
  </si>
  <si>
    <t>E07000040</t>
  </si>
  <si>
    <t>E07000039</t>
  </si>
  <si>
    <t>E07000038</t>
  </si>
  <si>
    <t>E07000037</t>
  </si>
  <si>
    <t>E07000036</t>
  </si>
  <si>
    <t>E07000035</t>
  </si>
  <si>
    <t>E07000034</t>
  </si>
  <si>
    <t>E07000033</t>
  </si>
  <si>
    <t>E07000032</t>
  </si>
  <si>
    <t>E07000031</t>
  </si>
  <si>
    <t>E07000030</t>
  </si>
  <si>
    <t>E07000029</t>
  </si>
  <si>
    <t>E07000028</t>
  </si>
  <si>
    <t>E07000027</t>
  </si>
  <si>
    <t>E07000026</t>
  </si>
  <si>
    <t>E07000012</t>
  </si>
  <si>
    <t>E07000011</t>
  </si>
  <si>
    <t>E07000010</t>
  </si>
  <si>
    <t>E07000009</t>
  </si>
  <si>
    <t>E07000008</t>
  </si>
  <si>
    <t>E06000062</t>
  </si>
  <si>
    <t>E06000061</t>
  </si>
  <si>
    <t>E06000060</t>
  </si>
  <si>
    <t>E06000059</t>
  </si>
  <si>
    <t>E06000058</t>
  </si>
  <si>
    <t>E06000057</t>
  </si>
  <si>
    <t>E06000056</t>
  </si>
  <si>
    <t>E06000055</t>
  </si>
  <si>
    <t>E06000054</t>
  </si>
  <si>
    <t>E06000053</t>
  </si>
  <si>
    <t>E06000052</t>
  </si>
  <si>
    <t>E06000051</t>
  </si>
  <si>
    <t>E06000050</t>
  </si>
  <si>
    <t>E06000049</t>
  </si>
  <si>
    <t>E06000047</t>
  </si>
  <si>
    <t>E06000046</t>
  </si>
  <si>
    <t>E06000045</t>
  </si>
  <si>
    <t>E06000044</t>
  </si>
  <si>
    <t>E06000043</t>
  </si>
  <si>
    <t>E06000042</t>
  </si>
  <si>
    <t>E06000041</t>
  </si>
  <si>
    <t>E06000040</t>
  </si>
  <si>
    <t>E06000039</t>
  </si>
  <si>
    <t>E06000038</t>
  </si>
  <si>
    <t>E06000037</t>
  </si>
  <si>
    <t>E06000036</t>
  </si>
  <si>
    <t>E06000035</t>
  </si>
  <si>
    <t>E06000034</t>
  </si>
  <si>
    <t>E06000033</t>
  </si>
  <si>
    <t>E06000032</t>
  </si>
  <si>
    <t>E06000031</t>
  </si>
  <si>
    <t>E06000030</t>
  </si>
  <si>
    <t>E06000027</t>
  </si>
  <si>
    <t>E06000026</t>
  </si>
  <si>
    <t>E06000025</t>
  </si>
  <si>
    <t>E06000024</t>
  </si>
  <si>
    <t>E06000023</t>
  </si>
  <si>
    <t>E06000022</t>
  </si>
  <si>
    <t>E06000021</t>
  </si>
  <si>
    <t>E06000020</t>
  </si>
  <si>
    <t>E06000019</t>
  </si>
  <si>
    <t>E06000018</t>
  </si>
  <si>
    <t>E06000017</t>
  </si>
  <si>
    <t>E06000016</t>
  </si>
  <si>
    <t>E06000015</t>
  </si>
  <si>
    <t>E06000014</t>
  </si>
  <si>
    <t>E06000013</t>
  </si>
  <si>
    <t>E06000012</t>
  </si>
  <si>
    <t>E06000011</t>
  </si>
  <si>
    <t>E06000010</t>
  </si>
  <si>
    <t>E06000009</t>
  </si>
  <si>
    <t>E06000008</t>
  </si>
  <si>
    <t>E06000007</t>
  </si>
  <si>
    <t>E06000006</t>
  </si>
  <si>
    <t>E06000005</t>
  </si>
  <si>
    <t>E06000004</t>
  </si>
  <si>
    <t>E06000003</t>
  </si>
  <si>
    <t>E06000002</t>
  </si>
  <si>
    <t>E06000001</t>
  </si>
  <si>
    <t>MFF22/23</t>
  </si>
  <si>
    <t>MFF21/22</t>
  </si>
  <si>
    <t>LAD</t>
  </si>
  <si>
    <t>Incl_MFF</t>
  </si>
  <si>
    <t>Westminster</t>
  </si>
  <si>
    <t>Wandsworth</t>
  </si>
  <si>
    <t>Waltham Forest</t>
  </si>
  <si>
    <t>Tower Hamlets</t>
  </si>
  <si>
    <t>Sutton</t>
  </si>
  <si>
    <t>Southwark</t>
  </si>
  <si>
    <t>Richmond upon Thames</t>
  </si>
  <si>
    <t>Redbridge</t>
  </si>
  <si>
    <t>Newham</t>
  </si>
  <si>
    <t>Merton</t>
  </si>
  <si>
    <t>Lewisham</t>
  </si>
  <si>
    <t>Lambeth</t>
  </si>
  <si>
    <t>Kingston upon Thames</t>
  </si>
  <si>
    <t>Kensington and Chelsea</t>
  </si>
  <si>
    <t>Islington</t>
  </si>
  <si>
    <t>Hounslow</t>
  </si>
  <si>
    <t>Hillingdon</t>
  </si>
  <si>
    <t>Havering</t>
  </si>
  <si>
    <t>Harrow</t>
  </si>
  <si>
    <t>Haringey</t>
  </si>
  <si>
    <t>Hammersmith and Fulham</t>
  </si>
  <si>
    <t>Hackney</t>
  </si>
  <si>
    <t>Greenwich</t>
  </si>
  <si>
    <t>Enfield</t>
  </si>
  <si>
    <t>Ealing</t>
  </si>
  <si>
    <t>Croydon</t>
  </si>
  <si>
    <t>Camden</t>
  </si>
  <si>
    <t>Bromley</t>
  </si>
  <si>
    <t>Brent</t>
  </si>
  <si>
    <t>Bexley</t>
  </si>
  <si>
    <t>Barnet</t>
  </si>
  <si>
    <t>Barking and Dagenham</t>
  </si>
  <si>
    <t>City of London</t>
  </si>
  <si>
    <t>Gateshead</t>
  </si>
  <si>
    <t>Wakefield</t>
  </si>
  <si>
    <t>Leeds</t>
  </si>
  <si>
    <t>Kirklees</t>
  </si>
  <si>
    <t>Calderdale</t>
  </si>
  <si>
    <t>Bradford</t>
  </si>
  <si>
    <t>Wolverhampton</t>
  </si>
  <si>
    <t>Walsall</t>
  </si>
  <si>
    <t>Solihull</t>
  </si>
  <si>
    <t>Sandwell</t>
  </si>
  <si>
    <t>Dudley</t>
  </si>
  <si>
    <t>Coventry</t>
  </si>
  <si>
    <t>Birmingham</t>
  </si>
  <si>
    <t>Sunderland</t>
  </si>
  <si>
    <t>South Tyneside</t>
  </si>
  <si>
    <t>North Tyneside</t>
  </si>
  <si>
    <t>Newcastle upon Tyne</t>
  </si>
  <si>
    <t>Sheffield</t>
  </si>
  <si>
    <t>Rotherham</t>
  </si>
  <si>
    <t>Doncaster</t>
  </si>
  <si>
    <t>Barnsley</t>
  </si>
  <si>
    <t>Wirral</t>
  </si>
  <si>
    <t>Sefton</t>
  </si>
  <si>
    <t>St. Helens</t>
  </si>
  <si>
    <t>Liverpool</t>
  </si>
  <si>
    <t>Knowsley</t>
  </si>
  <si>
    <t>Wigan</t>
  </si>
  <si>
    <t>Trafford</t>
  </si>
  <si>
    <t>Tameside</t>
  </si>
  <si>
    <t>Stockport</t>
  </si>
  <si>
    <t>Salford</t>
  </si>
  <si>
    <t>Rochdale</t>
  </si>
  <si>
    <t>Oldham</t>
  </si>
  <si>
    <t>Manchester</t>
  </si>
  <si>
    <t>Bury</t>
  </si>
  <si>
    <t>Bolton</t>
  </si>
  <si>
    <t>Somerset West and Taunton</t>
  </si>
  <si>
    <t>West Suffolk</t>
  </si>
  <si>
    <t>East Suffolk</t>
  </si>
  <si>
    <t>Stevenage</t>
  </si>
  <si>
    <t>East Hertfordshire</t>
  </si>
  <si>
    <t>Welwyn Hatfield</t>
  </si>
  <si>
    <t>St Albans</t>
  </si>
  <si>
    <t>Wyre Forest</t>
  </si>
  <si>
    <t>Wychavon</t>
  </si>
  <si>
    <t>Worcester</t>
  </si>
  <si>
    <t>Redditch</t>
  </si>
  <si>
    <t>Malvern Hills</t>
  </si>
  <si>
    <t>Bromsgrove</t>
  </si>
  <si>
    <t>Worthing</t>
  </si>
  <si>
    <t>Mid Sussex</t>
  </si>
  <si>
    <t>Horsham</t>
  </si>
  <si>
    <t>Crawley</t>
  </si>
  <si>
    <t>Chichester</t>
  </si>
  <si>
    <t>Arun</t>
  </si>
  <si>
    <t>Adur</t>
  </si>
  <si>
    <t>Warwick</t>
  </si>
  <si>
    <t>Stratford-on-Avon</t>
  </si>
  <si>
    <t>Rugby</t>
  </si>
  <si>
    <t>Nuneaton and Bedworth</t>
  </si>
  <si>
    <t>North Warwickshire</t>
  </si>
  <si>
    <t>Woking</t>
  </si>
  <si>
    <t>Waverley</t>
  </si>
  <si>
    <t>Tandridge</t>
  </si>
  <si>
    <t>Surrey Heath</t>
  </si>
  <si>
    <t>Spelthorne</t>
  </si>
  <si>
    <t>Runnymede</t>
  </si>
  <si>
    <t>Reigate and Banstead</t>
  </si>
  <si>
    <t>Mole Valley</t>
  </si>
  <si>
    <t>Guildford</t>
  </si>
  <si>
    <t>Epsom and Ewell</t>
  </si>
  <si>
    <t>Elmbridge</t>
  </si>
  <si>
    <t>Mid Suffolk</t>
  </si>
  <si>
    <t>Ipswich</t>
  </si>
  <si>
    <t>Babergh</t>
  </si>
  <si>
    <t>Tamworth</t>
  </si>
  <si>
    <t>Staffordshire Moorlands</t>
  </si>
  <si>
    <t>Stafford</t>
  </si>
  <si>
    <t>South Staffordshire</t>
  </si>
  <si>
    <t>Newcastle-under-Lyme</t>
  </si>
  <si>
    <t>Lichfield</t>
  </si>
  <si>
    <t>East Staffordshire</t>
  </si>
  <si>
    <t>Cannock Chase</t>
  </si>
  <si>
    <t>South Somerset</t>
  </si>
  <si>
    <t>Sedgemoor</t>
  </si>
  <si>
    <t>Mendip</t>
  </si>
  <si>
    <t>West Oxfordshire</t>
  </si>
  <si>
    <t>Vale of White Horse</t>
  </si>
  <si>
    <t>South Oxfordshire</t>
  </si>
  <si>
    <t>Oxford</t>
  </si>
  <si>
    <t>Cherwell</t>
  </si>
  <si>
    <t>Rushcliffe</t>
  </si>
  <si>
    <t>Newark and Sherwood</t>
  </si>
  <si>
    <t>Mansfield</t>
  </si>
  <si>
    <t>Gedling</t>
  </si>
  <si>
    <t>Broxtowe</t>
  </si>
  <si>
    <t>Bassetlaw</t>
  </si>
  <si>
    <t>Ashfield</t>
  </si>
  <si>
    <t>Selby</t>
  </si>
  <si>
    <t>Scarborough</t>
  </si>
  <si>
    <t>Ryedale</t>
  </si>
  <si>
    <t>Richmondshire</t>
  </si>
  <si>
    <t>Harrogate</t>
  </si>
  <si>
    <t>Hambleton</t>
  </si>
  <si>
    <t>Craven</t>
  </si>
  <si>
    <t>South Norfolk</t>
  </si>
  <si>
    <t>Norwich</t>
  </si>
  <si>
    <t>North Norfolk</t>
  </si>
  <si>
    <t>King's Lynn and West Norfolk</t>
  </si>
  <si>
    <t>Great Yarmouth</t>
  </si>
  <si>
    <t>Broadland</t>
  </si>
  <si>
    <t>Breckland</t>
  </si>
  <si>
    <t>West Lindsey</t>
  </si>
  <si>
    <t>South Kesteven</t>
  </si>
  <si>
    <t>South Holland</t>
  </si>
  <si>
    <t>North Kesteven</t>
  </si>
  <si>
    <t>Lincoln</t>
  </si>
  <si>
    <t>East Lindsey</t>
  </si>
  <si>
    <t>Boston</t>
  </si>
  <si>
    <t>Oadby and Wigston</t>
  </si>
  <si>
    <t>North West Leicestershire</t>
  </si>
  <si>
    <t>Melton</t>
  </si>
  <si>
    <t>Hinckley and Bosworth</t>
  </si>
  <si>
    <t>Harborough</t>
  </si>
  <si>
    <t>Charnwood</t>
  </si>
  <si>
    <t>Blaby</t>
  </si>
  <si>
    <t>Wyre</t>
  </si>
  <si>
    <t>West Lancashire</t>
  </si>
  <si>
    <t>South Ribble</t>
  </si>
  <si>
    <t>Rossendale</t>
  </si>
  <si>
    <t>Ribble Valley</t>
  </si>
  <si>
    <t>Preston</t>
  </si>
  <si>
    <t>Pendle</t>
  </si>
  <si>
    <t>Lancaster</t>
  </si>
  <si>
    <t>Hyndburn</t>
  </si>
  <si>
    <t>Fylde</t>
  </si>
  <si>
    <t>Chorley</t>
  </si>
  <si>
    <t>Burnley</t>
  </si>
  <si>
    <t>Tunbridge Wells</t>
  </si>
  <si>
    <t>Tonbridge and Malling</t>
  </si>
  <si>
    <t>Thanet</t>
  </si>
  <si>
    <t>Swale</t>
  </si>
  <si>
    <t>Folkestone and Hythe</t>
  </si>
  <si>
    <t>Sevenoaks</t>
  </si>
  <si>
    <t>Maidstone</t>
  </si>
  <si>
    <t>Gravesham</t>
  </si>
  <si>
    <t>Dover</t>
  </si>
  <si>
    <t>Dartford</t>
  </si>
  <si>
    <t>Canterbury</t>
  </si>
  <si>
    <t>Ashford</t>
  </si>
  <si>
    <t>Watford</t>
  </si>
  <si>
    <t>Three Rivers</t>
  </si>
  <si>
    <t>North Hertfordshire</t>
  </si>
  <si>
    <t>Hertsmere</t>
  </si>
  <si>
    <t>Dacorum</t>
  </si>
  <si>
    <t>Broxbourne</t>
  </si>
  <si>
    <t>Winchester</t>
  </si>
  <si>
    <t>Test Valley</t>
  </si>
  <si>
    <t>Rushmoor</t>
  </si>
  <si>
    <t>New Forest</t>
  </si>
  <si>
    <t>Havant</t>
  </si>
  <si>
    <t>Hart</t>
  </si>
  <si>
    <t>Gosport</t>
  </si>
  <si>
    <t>Fareham</t>
  </si>
  <si>
    <t>Eastleigh</t>
  </si>
  <si>
    <t>East Hampshire</t>
  </si>
  <si>
    <t>Basingstoke and Deane</t>
  </si>
  <si>
    <t>Tewkesbury</t>
  </si>
  <si>
    <t>Stroud</t>
  </si>
  <si>
    <t>Gloucester</t>
  </si>
  <si>
    <t>Forest of Dean</t>
  </si>
  <si>
    <t>Cotswold</t>
  </si>
  <si>
    <t>Cheltenham</t>
  </si>
  <si>
    <t>Uttlesford</t>
  </si>
  <si>
    <t>Tendring</t>
  </si>
  <si>
    <t>Rochford</t>
  </si>
  <si>
    <t>Maldon</t>
  </si>
  <si>
    <t>Harlow</t>
  </si>
  <si>
    <t>Epping Forest</t>
  </si>
  <si>
    <t>Colchester</t>
  </si>
  <si>
    <t>Chelmsford</t>
  </si>
  <si>
    <t>Castle Point</t>
  </si>
  <si>
    <t>Brentwood</t>
  </si>
  <si>
    <t>Braintree</t>
  </si>
  <si>
    <t>Basildon</t>
  </si>
  <si>
    <t>Wealden</t>
  </si>
  <si>
    <t>Rother</t>
  </si>
  <si>
    <t>Lewes</t>
  </si>
  <si>
    <t>Hastings</t>
  </si>
  <si>
    <t>Eastbourne</t>
  </si>
  <si>
    <t>West Devon</t>
  </si>
  <si>
    <t>Torridge</t>
  </si>
  <si>
    <t>Teignbridge</t>
  </si>
  <si>
    <t>South Hams</t>
  </si>
  <si>
    <t>North Devon</t>
  </si>
  <si>
    <t>Mid Devon</t>
  </si>
  <si>
    <t>Exeter</t>
  </si>
  <si>
    <t>East Devon</t>
  </si>
  <si>
    <t>South Derbyshire</t>
  </si>
  <si>
    <t>North East Derbyshire</t>
  </si>
  <si>
    <t>High Peak</t>
  </si>
  <si>
    <t>Erewash</t>
  </si>
  <si>
    <t>Derbyshire Dales</t>
  </si>
  <si>
    <t>Chesterfield</t>
  </si>
  <si>
    <t>Bolsover</t>
  </si>
  <si>
    <t>Amber Valley</t>
  </si>
  <si>
    <t>South Lakeland</t>
  </si>
  <si>
    <t>Eden</t>
  </si>
  <si>
    <t>Copeland</t>
  </si>
  <si>
    <t>Carlisle</t>
  </si>
  <si>
    <t>Barrow-in-Furness</t>
  </si>
  <si>
    <t>Allerdale</t>
  </si>
  <si>
    <t>South Cambridgeshire</t>
  </si>
  <si>
    <t>Huntingdonshire</t>
  </si>
  <si>
    <t>Fenland</t>
  </si>
  <si>
    <t>East Cambridgeshire</t>
  </si>
  <si>
    <t>Cambridge</t>
  </si>
  <si>
    <t>West Northamptonshire</t>
  </si>
  <si>
    <t>North Northamptonshire</t>
  </si>
  <si>
    <t>Buckinghamshire</t>
  </si>
  <si>
    <t>Dorset</t>
  </si>
  <si>
    <t>Bournemouth, Christchurch and Poole</t>
  </si>
  <si>
    <t>Northumberland</t>
  </si>
  <si>
    <t>Central Bedfordshire</t>
  </si>
  <si>
    <t>Bedford</t>
  </si>
  <si>
    <t>Wiltshire</t>
  </si>
  <si>
    <t>Isles of Scilly</t>
  </si>
  <si>
    <t>Cornwall</t>
  </si>
  <si>
    <t>Shropshire</t>
  </si>
  <si>
    <t>Cheshire West and Chester</t>
  </si>
  <si>
    <t>Cheshire East</t>
  </si>
  <si>
    <t>County Durham</t>
  </si>
  <si>
    <t>Isle of Wight</t>
  </si>
  <si>
    <t>Southampton</t>
  </si>
  <si>
    <t>Portsmouth</t>
  </si>
  <si>
    <t>Brighton and Hove</t>
  </si>
  <si>
    <t>Milton Keynes</t>
  </si>
  <si>
    <t>Wokingham</t>
  </si>
  <si>
    <t>Windsor and Maidenhead</t>
  </si>
  <si>
    <t>Slough</t>
  </si>
  <si>
    <t>Reading</t>
  </si>
  <si>
    <t>West Berkshire</t>
  </si>
  <si>
    <t>Bracknell Forest</t>
  </si>
  <si>
    <t>Medway</t>
  </si>
  <si>
    <t>Thurrock</t>
  </si>
  <si>
    <t>Southend-on-Sea</t>
  </si>
  <si>
    <t>Luton</t>
  </si>
  <si>
    <t>Peterborough</t>
  </si>
  <si>
    <t>Swindon</t>
  </si>
  <si>
    <t>Torbay</t>
  </si>
  <si>
    <t>Plymouth</t>
  </si>
  <si>
    <t>South Gloucestershire</t>
  </si>
  <si>
    <t>North Somerset</t>
  </si>
  <si>
    <t>Bristol, City of</t>
  </si>
  <si>
    <t>Bath and North East Somerset</t>
  </si>
  <si>
    <t>Stoke-on-Trent</t>
  </si>
  <si>
    <t>Telford and Wrekin</t>
  </si>
  <si>
    <t>Herefordshire, County of</t>
  </si>
  <si>
    <t>Nottingham</t>
  </si>
  <si>
    <t>Rutland</t>
  </si>
  <si>
    <t>Leicester</t>
  </si>
  <si>
    <t>Derby</t>
  </si>
  <si>
    <t>York</t>
  </si>
  <si>
    <t>North Lincolnshire</t>
  </si>
  <si>
    <t>North East Lincolnshire</t>
  </si>
  <si>
    <t>East Riding of Yorkshire</t>
  </si>
  <si>
    <t>Kingston upon Hull, City of</t>
  </si>
  <si>
    <t>Blackpool</t>
  </si>
  <si>
    <t>Blackburn with Darwen</t>
  </si>
  <si>
    <t>Warrington</t>
  </si>
  <si>
    <t>Halton</t>
  </si>
  <si>
    <t>Darlington</t>
  </si>
  <si>
    <t>Stockton-on-Tees</t>
  </si>
  <si>
    <t>Redcar and Cleveland</t>
  </si>
  <si>
    <t>Middlesbrough</t>
  </si>
  <si>
    <t>Hartlepool</t>
  </si>
  <si>
    <t>Yorkshire Ambulance Service NHS Trust</t>
  </si>
  <si>
    <t>RX8</t>
  </si>
  <si>
    <t>York Teaching Hospital NHS Foundation Trust</t>
  </si>
  <si>
    <t>Yeovil District Hospital NHS Foundation Trust</t>
  </si>
  <si>
    <t>Wye Valley NHS Trust</t>
  </si>
  <si>
    <t>Wrightington, Wigan And Leigh NHS Foundation Trust</t>
  </si>
  <si>
    <t>Worcestershire Health And Care NHS Trust</t>
  </si>
  <si>
    <t>Worcestershire Acute Hospitals NHS Trust</t>
  </si>
  <si>
    <t>Wirral University Teaching Hospital NHS Foundation Trust</t>
  </si>
  <si>
    <t>Wirral Community NHS Foundation Trust</t>
  </si>
  <si>
    <t>RY7</t>
  </si>
  <si>
    <t>Whittington Health NHS Trust</t>
  </si>
  <si>
    <t>Western Sussex Hospitals NHS Foundation Trust</t>
  </si>
  <si>
    <t>West Suffolk NHS Foundation Trust</t>
  </si>
  <si>
    <t>West Midlands Ambulance Service NHS Foundation Trust</t>
  </si>
  <si>
    <t>RYA</t>
  </si>
  <si>
    <t>West London Mental Health NHS Trust</t>
  </si>
  <si>
    <t>RKL</t>
  </si>
  <si>
    <t>West Hertfordshire Hospitals NHS Trust</t>
  </si>
  <si>
    <t>Warrington And Halton Hospitals NHS Foundation Trust</t>
  </si>
  <si>
    <t>Walsall Healthcare NHS Trust</t>
  </si>
  <si>
    <t>University Hospitals Plymouth NHS Trust</t>
  </si>
  <si>
    <t>University Hospitals Of North Midlands NHS Trust</t>
  </si>
  <si>
    <t>University Hospitals Of Morecambe Bay NHS Foundation Trust</t>
  </si>
  <si>
    <t>University Hospitals Of Leicester NHS Trust</t>
  </si>
  <si>
    <t>University Hospitals Of Derby And Burton NHS Foundation Trust</t>
  </si>
  <si>
    <t>University Hospitals Dorset NHS Foundation Trust</t>
  </si>
  <si>
    <t>University Hospitals Coventry And Warwickshire NHS Trust</t>
  </si>
  <si>
    <t>University Hospitals Bristol and Weston NHS Foundation Trust</t>
  </si>
  <si>
    <t>University Hospitals Birmingham NHS Foundation Trust</t>
  </si>
  <si>
    <t>University Hospital Southampton NHS Foundation Trust</t>
  </si>
  <si>
    <t>University College London Hospitals NHS Foundation Trust</t>
  </si>
  <si>
    <t>United Lincolnshire Hospitals NHS Trust</t>
  </si>
  <si>
    <t>Torbay And South Devon NHS Foundation Trust</t>
  </si>
  <si>
    <t>The Walton Centre NHS Foundation Trust</t>
  </si>
  <si>
    <t>The Royal Wolverhampton NHS Trust</t>
  </si>
  <si>
    <t>The Royal Orthopaedic Hospital NHS Foundation Trust</t>
  </si>
  <si>
    <t>The Royal Marsden NHS Foundation Trust</t>
  </si>
  <si>
    <t>The Rotherham NHS Foundation Trust</t>
  </si>
  <si>
    <t>The Robert Jones And Agnes Hunt Orthopaedic Hospital NHS Foundation Trust</t>
  </si>
  <si>
    <t>The Queen Elizabeth Hospital, King's Lynn, NHS Foundation Trust</t>
  </si>
  <si>
    <t>The Princess Alexandra Hospital NHS Trust</t>
  </si>
  <si>
    <t>The Newcastle Upon Tyne Hospitals NHS Foundation Trust</t>
  </si>
  <si>
    <t>The Hillingdon Hospitals NHS Foundation Trust</t>
  </si>
  <si>
    <t>The Dudley Group NHS Foundation Trust</t>
  </si>
  <si>
    <t>The Clatterbridge Cancer Centre NHS Foundation Trust</t>
  </si>
  <si>
    <t>The Christie NHS Foundation Trust</t>
  </si>
  <si>
    <t>Tees, Esk And Wear Valleys NHS Foundation Trust</t>
  </si>
  <si>
    <t>RX3</t>
  </si>
  <si>
    <t>Tavistock And Portman NHS Foundation Trust</t>
  </si>
  <si>
    <t>RNK</t>
  </si>
  <si>
    <t>Tameside And Glossop Integrated Care NHS Foundation Trust</t>
  </si>
  <si>
    <t>Sussex Partnership NHS Foundation Trust</t>
  </si>
  <si>
    <t>RX2</t>
  </si>
  <si>
    <t>Sussex Community NHS Foundation Trust</t>
  </si>
  <si>
    <t>Surrey And Sussex Healthcare NHS Trust</t>
  </si>
  <si>
    <t>Surrey And Borders Partnership NHS Foundation Trust</t>
  </si>
  <si>
    <t>Stockport NHS Foundation Trust</t>
  </si>
  <si>
    <t>St Helens And Knowsley Hospital Services NHS Trust</t>
  </si>
  <si>
    <t>St George's University Hospitals NHS Foundation Trust</t>
  </si>
  <si>
    <t>Southport And Ormskirk Hospital NHS Trust</t>
  </si>
  <si>
    <t>Southern Health NHS Foundation Trust</t>
  </si>
  <si>
    <t>South Western Ambulance Service NHS Foundation Trust</t>
  </si>
  <si>
    <t>South West Yorkshire Partnership NHS Foundation Trust</t>
  </si>
  <si>
    <t>South West London And St George's Mental Health NHS Trust</t>
  </si>
  <si>
    <t>RQY</t>
  </si>
  <si>
    <t>South Warwickshire NHS Foundation Trust</t>
  </si>
  <si>
    <t>South Tyneside And Sunderland NHS Foundation Trust</t>
  </si>
  <si>
    <t>South Tees Hospitals NHS Foundation Trust</t>
  </si>
  <si>
    <t>South London And Maudsley NHS Foundation Trust</t>
  </si>
  <si>
    <t>RV5</t>
  </si>
  <si>
    <t>South East Coast Ambulance Service NHS Foundation Trust</t>
  </si>
  <si>
    <t>RYD</t>
  </si>
  <si>
    <t>South Central Ambulance Service NHS Foundation Trust</t>
  </si>
  <si>
    <t>RYE</t>
  </si>
  <si>
    <t>Somerset NHS Foundation Trust</t>
  </si>
  <si>
    <t>Solent NHS Trust</t>
  </si>
  <si>
    <t>Shropshire Community Health NHS Trust</t>
  </si>
  <si>
    <t>Shrewsbury And Telford Hospital NHS Trust</t>
  </si>
  <si>
    <t>Sherwood Forest Hospitals NHS Foundation Trust</t>
  </si>
  <si>
    <t>Sheffield Teaching Hospitals NHS Foundation Trust</t>
  </si>
  <si>
    <t>Sheffield Health &amp; Social Care NHS Foundation Trust</t>
  </si>
  <si>
    <t>TAH</t>
  </si>
  <si>
    <t>Sheffield Children's NHS Foundation Trust</t>
  </si>
  <si>
    <t>Sandwell And West Birmingham Hospitals NHS Trust</t>
  </si>
  <si>
    <t>Salisbury NHS Foundation Trust</t>
  </si>
  <si>
    <t>Salford Royal NHS Foundation Trust</t>
  </si>
  <si>
    <t>Royal United Hospitals Bath NHS Foundation Trust</t>
  </si>
  <si>
    <t>Royal Surrey County Hospital NHS Foundation Trust</t>
  </si>
  <si>
    <t>Royal Papworth Hospital NHS Foundation Trust</t>
  </si>
  <si>
    <t>Royal National Orthopaedic Hospital NHS Trust</t>
  </si>
  <si>
    <t>Royal Free London NHS Foundation Trust</t>
  </si>
  <si>
    <t>Royal Devon And Exeter NHS Foundation Trust</t>
  </si>
  <si>
    <t>Royal Cornwall Hospitals NHS Trust</t>
  </si>
  <si>
    <t>Royal Berkshire NHS Foundation Trust</t>
  </si>
  <si>
    <t>Rotherham Doncaster And South Humber NHS Foundation Trust</t>
  </si>
  <si>
    <t>Queen Victoria Hospital NHS Foundation Trust</t>
  </si>
  <si>
    <t>Portsmouth Hospitals University NHS Trust</t>
  </si>
  <si>
    <t>Pennine Care NHS Foundation Trust</t>
  </si>
  <si>
    <t>RT2</t>
  </si>
  <si>
    <t>Pennine Acute Hospitals NHS Trust</t>
  </si>
  <si>
    <t>Oxleas NHS Foundation Trust</t>
  </si>
  <si>
    <t>RPG</t>
  </si>
  <si>
    <t>Oxford University Hospitals NHS Foundation Trust</t>
  </si>
  <si>
    <t>Oxford Health NHS Foundation Trust</t>
  </si>
  <si>
    <t>Nottinghamshire Healthcare NHS Foundation Trust</t>
  </si>
  <si>
    <t>Nottingham University Hospitals NHS Trust</t>
  </si>
  <si>
    <t>Northumbria Healthcare NHS Foundation Trust</t>
  </si>
  <si>
    <t>Northern Lincolnshire And Goole NHS Foundation Trust</t>
  </si>
  <si>
    <t>Northern Devon Healthcare NHS Trust</t>
  </si>
  <si>
    <t>Northamptonshire Healthcare NHS Foundation Trust</t>
  </si>
  <si>
    <t>RP1</t>
  </si>
  <si>
    <t>Northampton General Hospital NHS Trust</t>
  </si>
  <si>
    <t>North West Boroughs Healthcare NHS Foundation Trust</t>
  </si>
  <si>
    <t>RTV</t>
  </si>
  <si>
    <t>North West Anglia NHS Foundation Trust</t>
  </si>
  <si>
    <t>North West Ambulance Service NHS Trust</t>
  </si>
  <si>
    <t>RX7</t>
  </si>
  <si>
    <t>North Tees And Hartlepool NHS Foundation Trust</t>
  </si>
  <si>
    <t>North Staffordshire Combined Healthcare NHS Trust</t>
  </si>
  <si>
    <t>RLY</t>
  </si>
  <si>
    <t>North Middlesex University Hospital NHS Trust</t>
  </si>
  <si>
    <t>North East London NHS Foundation Trust</t>
  </si>
  <si>
    <t>North East Ambulance Service NHS Foundation Trust</t>
  </si>
  <si>
    <t>RX6</t>
  </si>
  <si>
    <t>North Cumbria Integrated Care NHS Foundation Trust</t>
  </si>
  <si>
    <t>North Bristol NHS Trust</t>
  </si>
  <si>
    <t>Norfolk Community Health And Care NHS Trust</t>
  </si>
  <si>
    <t>Norfolk And Suffolk NHS Foundation Trust</t>
  </si>
  <si>
    <t>RMY</t>
  </si>
  <si>
    <t>Norfolk And Norwich University Hospitals NHS Foundation Trust</t>
  </si>
  <si>
    <t>Moorfields Eye Hospital NHS Foundation Trust</t>
  </si>
  <si>
    <t>Milton Keynes University Hospital NHS Foundation Trust</t>
  </si>
  <si>
    <t>Midlands Partnership NHS Foundation Trust</t>
  </si>
  <si>
    <t>Mid Yorkshire Hospitals NHS Trust</t>
  </si>
  <si>
    <t>Mid Cheshire Hospitals NHS Foundation Trust</t>
  </si>
  <si>
    <t>Mid and South Essex NHS Foundation Trust</t>
  </si>
  <si>
    <t>Mersey Care NHS Foundation Trust</t>
  </si>
  <si>
    <t>RW4</t>
  </si>
  <si>
    <t>Medway NHS Foundation Trust</t>
  </si>
  <si>
    <t>Manchester University NHS Foundation Trust</t>
  </si>
  <si>
    <t>Maidstone And Tunbridge Wells NHS Trust</t>
  </si>
  <si>
    <t>London North West University Healthcare NHS Trust</t>
  </si>
  <si>
    <t>London Ambulance Service NHS Trust</t>
  </si>
  <si>
    <t>RRU</t>
  </si>
  <si>
    <t>Liverpool Women's NHS Foundation Trust</t>
  </si>
  <si>
    <t>Liverpool University Hospitals NHS Foundation Trust</t>
  </si>
  <si>
    <t>Liverpool Heart And Chest Hospital NHS Foundation Trust</t>
  </si>
  <si>
    <t>Lincolnshire Partnership NHS Foundation Trust</t>
  </si>
  <si>
    <t>RP7</t>
  </si>
  <si>
    <t>Lincolnshire Community Health Services NHS Trust</t>
  </si>
  <si>
    <t>Lewisham And Greenwich NHS Trust</t>
  </si>
  <si>
    <t>Leicestershire Partnership NHS Trust</t>
  </si>
  <si>
    <t>Leeds Teaching Hospitals NHS Trust</t>
  </si>
  <si>
    <t>Leeds Community Healthcare NHS Trust</t>
  </si>
  <si>
    <t>RY6</t>
  </si>
  <si>
    <t>Leeds And York Partnership NHS Foundation Trust</t>
  </si>
  <si>
    <t>RGD</t>
  </si>
  <si>
    <t>Lancashire Teaching Hospitals NHS Foundation Trust</t>
  </si>
  <si>
    <t>Lancashire Care NHS Foundation Trust</t>
  </si>
  <si>
    <t>Kingston Hospital NHS Foundation Trust</t>
  </si>
  <si>
    <t>King's College Hospital NHS Foundation Trust</t>
  </si>
  <si>
    <t>Kettering General Hospital NHS Foundation Trust</t>
  </si>
  <si>
    <t>Kent Community Health NHS Foundation Trust</t>
  </si>
  <si>
    <t>Kent And Medway NHS And Social Care Partnership Trust</t>
  </si>
  <si>
    <t>RXY</t>
  </si>
  <si>
    <t>James Paget University Hospitals NHS Foundation Trust</t>
  </si>
  <si>
    <t>Isle Of Wight NHS Trust</t>
  </si>
  <si>
    <t>Imperial College Healthcare NHS Trust</t>
  </si>
  <si>
    <t>Humber Teaching NHS Foundation Trust</t>
  </si>
  <si>
    <t>Hull And East Yorkshire Hospitals NHS Trust</t>
  </si>
  <si>
    <t>Hounslow And Richmond Community Healthcare NHS Trust</t>
  </si>
  <si>
    <t>Homerton University Hospital NHS Foundation Trust</t>
  </si>
  <si>
    <t>Hertfordshire Partnership University NHS Foundation Trust</t>
  </si>
  <si>
    <t>RWR</t>
  </si>
  <si>
    <t>Hertfordshire Community NHS Trust</t>
  </si>
  <si>
    <t>Harrogate And District NHS Foundation Trust</t>
  </si>
  <si>
    <t>Hampshire Hospitals NHS Foundation Trust</t>
  </si>
  <si>
    <t>Merger between Guy's and St Thomas' NHS Foundation Trust (RJ1) and Royal Brompton and Harefield NHS Foundation Trust (RT3) - 1st February 2021</t>
  </si>
  <si>
    <t>Guy's And St Thomas' NHS Foundation Trust</t>
  </si>
  <si>
    <t>Greater Manchester Mental Health NHS Foundation Trust</t>
  </si>
  <si>
    <t>RXV</t>
  </si>
  <si>
    <t>Great Western Hospitals NHS Foundation Trust</t>
  </si>
  <si>
    <t>Great Ormond Street Hospital For Children NHS Foundation Trust</t>
  </si>
  <si>
    <t>Gloucestershire Hospitals NHS Foundation Trust</t>
  </si>
  <si>
    <t>Gloucestershire Health And Care NHS Foundation Trust</t>
  </si>
  <si>
    <t>George Eliot Hospital NHS Trust</t>
  </si>
  <si>
    <t>Gateshead Health NHS Foundation Trust</t>
  </si>
  <si>
    <t>Frimley Health NHS Foundation Trust</t>
  </si>
  <si>
    <t>Essex Partnership University NHS Foundation Trust</t>
  </si>
  <si>
    <t>Epsom And St Helier University Hospitals NHS Trust</t>
  </si>
  <si>
    <t>East Sussex Healthcare NHS Trust</t>
  </si>
  <si>
    <t>East Suffolk And North Essex NHS Foundation Trust</t>
  </si>
  <si>
    <t>East Of England Ambulance Service NHS Trust</t>
  </si>
  <si>
    <t>RYC</t>
  </si>
  <si>
    <t>East Midlands Ambulance Service NHS Trust</t>
  </si>
  <si>
    <t>RX9</t>
  </si>
  <si>
    <t>East London NHS Foundation Trust</t>
  </si>
  <si>
    <t>East Lancashire Hospitals NHS Trust</t>
  </si>
  <si>
    <t>East Kent Hospitals University NHS Foundation Trust</t>
  </si>
  <si>
    <t>East Cheshire NHS Trust</t>
  </si>
  <si>
    <t>East And North Hertfordshire NHS Trust</t>
  </si>
  <si>
    <t>Dudley Integrated Health and Care NHS Trust</t>
  </si>
  <si>
    <t>RYK</t>
  </si>
  <si>
    <t>Dorset Healthcare University NHS Foundation Trust</t>
  </si>
  <si>
    <t>Dorset County Hospital NHS Foundation Trust</t>
  </si>
  <si>
    <t>Doncaster And Bassetlaw Teaching Hospitals NHS Foundation Trust</t>
  </si>
  <si>
    <t>Devon Partnership NHS Trust</t>
  </si>
  <si>
    <t>RWV</t>
  </si>
  <si>
    <t>Derbyshire Healthcare NHS Foundation Trust</t>
  </si>
  <si>
    <t>RXM</t>
  </si>
  <si>
    <t>Derbyshire Community Health Services NHS Foundation Trust</t>
  </si>
  <si>
    <t>Dartford And Gravesham NHS Trust</t>
  </si>
  <si>
    <t>Cumbria, Northumberland, Tyne And Wear NHS Foundation Trust</t>
  </si>
  <si>
    <t>Croydon Health Services NHS Trust</t>
  </si>
  <si>
    <t>Coventry And Warwickshire Partnership NHS Trust</t>
  </si>
  <si>
    <t>County Durham And Darlington NHS Foundation Trust</t>
  </si>
  <si>
    <t>Countess Of Chester Hospital NHS Foundation Trust</t>
  </si>
  <si>
    <t>Cornwall Partnership NHS Foundation Trust</t>
  </si>
  <si>
    <t>Chesterfield Royal Hospital NHS Foundation Trust</t>
  </si>
  <si>
    <t>Cheshire And Wirral Partnership NHS Foundation Trust</t>
  </si>
  <si>
    <t>RXA</t>
  </si>
  <si>
    <t>Chelsea And Westminster Hospital NHS Foundation Trust</t>
  </si>
  <si>
    <t>Central London Community Healthcare NHS Trust</t>
  </si>
  <si>
    <t>Central And North West London NHS Foundation Trust</t>
  </si>
  <si>
    <t>Camden And Islington NHS Foundation Trust</t>
  </si>
  <si>
    <t>TAF</t>
  </si>
  <si>
    <t>Cambridgeshire Community Services NHS Trust</t>
  </si>
  <si>
    <t>Cambridgeshire And Peterborough NHS Foundation Trust</t>
  </si>
  <si>
    <t>RT1</t>
  </si>
  <si>
    <t>Cambridge University Hospitals NHS Foundation Trust</t>
  </si>
  <si>
    <t>Calderdale And Huddersfield NHS Foundation Trust</t>
  </si>
  <si>
    <t>Buckinghamshire Healthcare NHS Trust</t>
  </si>
  <si>
    <t>Brighton And Sussex University Hospitals NHS Trust</t>
  </si>
  <si>
    <t>Bridgewater Community Healthcare NHS Foundation Trust</t>
  </si>
  <si>
    <t>Bradford Teaching Hospitals NHS Foundation Trust</t>
  </si>
  <si>
    <t>Bradford District Care NHS Foundation Trust</t>
  </si>
  <si>
    <t>TAD</t>
  </si>
  <si>
    <t>Bolton NHS Foundation Trust</t>
  </si>
  <si>
    <t>Blackpool Teaching Hospitals NHS Foundation Trust</t>
  </si>
  <si>
    <t xml:space="preserve">Black Country Healthcare NHS Foundation Trust </t>
  </si>
  <si>
    <t>TAJ</t>
  </si>
  <si>
    <t>Birmingham Women's And Children's NHS Foundation Trust</t>
  </si>
  <si>
    <t>Birmingham Community Healthcare NHS Foundation Trust</t>
  </si>
  <si>
    <t>Birmingham And Solihull Mental Health NHS Foundation Trust</t>
  </si>
  <si>
    <t>RXT</t>
  </si>
  <si>
    <t>Berkshire Healthcare NHS Foundation Trust</t>
  </si>
  <si>
    <t>Bedfordshire Hospitals NHS Foundation Trust</t>
  </si>
  <si>
    <t>Barts Health NHS Trust</t>
  </si>
  <si>
    <t>Barnsley Hospital NHS Foundation Trust</t>
  </si>
  <si>
    <t>Barnet, Enfield And Haringey Mental Health NHS Trust</t>
  </si>
  <si>
    <t>Barking, Havering And Redbridge University Hospitals NHS Trust</t>
  </si>
  <si>
    <t>Avon And Wiltshire Mental Health Partnership NHS Trust</t>
  </si>
  <si>
    <t>RVN</t>
  </si>
  <si>
    <t>Ashford And St Peter's Hospitals NHS Foundation Trust</t>
  </si>
  <si>
    <t>Alder Hey Children's NHS Foundation Trust</t>
  </si>
  <si>
    <t>Airedale NHS Foundation Trust</t>
  </si>
  <si>
    <t>Notes</t>
  </si>
  <si>
    <t>Year 5
2023/24</t>
  </si>
  <si>
    <t>Year 4
2022/23</t>
  </si>
  <si>
    <t>Provider name</t>
  </si>
  <si>
    <t>Projected MFF payment index values</t>
  </si>
  <si>
    <t>Proposed 2021/22 National Tariff Payment System: national prices and unit prices (21-22NT_Annex-DtA_revised.xlsx)</t>
  </si>
  <si>
    <t>LAD_name</t>
  </si>
  <si>
    <t>Y56</t>
  </si>
  <si>
    <t>QKK</t>
  </si>
  <si>
    <t>72Q</t>
  </si>
  <si>
    <t>Y07020</t>
  </si>
  <si>
    <t>Y61</t>
  </si>
  <si>
    <t>QM7</t>
  </si>
  <si>
    <t>Y07016</t>
  </si>
  <si>
    <t>Y59</t>
  </si>
  <si>
    <t>QRL</t>
  </si>
  <si>
    <t>D9Y0V</t>
  </si>
  <si>
    <t>Y07014</t>
  </si>
  <si>
    <t>QHG</t>
  </si>
  <si>
    <t>M1J4Y</t>
  </si>
  <si>
    <t>Y06810</t>
  </si>
  <si>
    <t>Y60</t>
  </si>
  <si>
    <t>QT1</t>
  </si>
  <si>
    <t>52R</t>
  </si>
  <si>
    <t>Y06792</t>
  </si>
  <si>
    <t>Y63</t>
  </si>
  <si>
    <t>QWO</t>
  </si>
  <si>
    <t>X2C4Y</t>
  </si>
  <si>
    <t>Y06659</t>
  </si>
  <si>
    <t>QMF</t>
  </si>
  <si>
    <t>A3A8R</t>
  </si>
  <si>
    <t>Y06592</t>
  </si>
  <si>
    <t>Y06545</t>
  </si>
  <si>
    <t>Y06507</t>
  </si>
  <si>
    <t>QJG</t>
  </si>
  <si>
    <t>Y06499</t>
  </si>
  <si>
    <t>QRV</t>
  </si>
  <si>
    <t>W2U3Z</t>
  </si>
  <si>
    <t>Y06487</t>
  </si>
  <si>
    <t>Y06443</t>
  </si>
  <si>
    <t>QH8</t>
  </si>
  <si>
    <t>Y06389</t>
  </si>
  <si>
    <t>QHL</t>
  </si>
  <si>
    <t>D2P2L</t>
  </si>
  <si>
    <t>Y06378</t>
  </si>
  <si>
    <t>Y06356</t>
  </si>
  <si>
    <t>Y06345</t>
  </si>
  <si>
    <t>QMM</t>
  </si>
  <si>
    <t>Y06275</t>
  </si>
  <si>
    <t>QWU</t>
  </si>
  <si>
    <t>B2M3M</t>
  </si>
  <si>
    <t>Y06218</t>
  </si>
  <si>
    <t>Y06113</t>
  </si>
  <si>
    <t>Y06095</t>
  </si>
  <si>
    <t>QNX</t>
  </si>
  <si>
    <t>Y06007</t>
  </si>
  <si>
    <t>QWE</t>
  </si>
  <si>
    <t>36L</t>
  </si>
  <si>
    <t>Y05857</t>
  </si>
  <si>
    <t>Y05826</t>
  </si>
  <si>
    <t>Y62</t>
  </si>
  <si>
    <t>QE1</t>
  </si>
  <si>
    <t>Y05788</t>
  </si>
  <si>
    <t>QYG</t>
  </si>
  <si>
    <t>27D</t>
  </si>
  <si>
    <t>Y05750</t>
  </si>
  <si>
    <t>QJ2</t>
  </si>
  <si>
    <t>Y05733</t>
  </si>
  <si>
    <t>Y05690</t>
  </si>
  <si>
    <t>Y05622</t>
  </si>
  <si>
    <t>QK1</t>
  </si>
  <si>
    <t>Y05412</t>
  </si>
  <si>
    <t>Y05369</t>
  </si>
  <si>
    <t>QF7</t>
  </si>
  <si>
    <t>Y05364</t>
  </si>
  <si>
    <t>Y05363</t>
  </si>
  <si>
    <t>Y05349</t>
  </si>
  <si>
    <t>Y05346</t>
  </si>
  <si>
    <t>QMJ</t>
  </si>
  <si>
    <t>93C</t>
  </si>
  <si>
    <t>Y05330</t>
  </si>
  <si>
    <t>Y05318</t>
  </si>
  <si>
    <t>Y05317</t>
  </si>
  <si>
    <t>Y05291</t>
  </si>
  <si>
    <t>Y05286</t>
  </si>
  <si>
    <t>Y05248</t>
  </si>
  <si>
    <t>Y58</t>
  </si>
  <si>
    <t>QR1</t>
  </si>
  <si>
    <t>Y05212</t>
  </si>
  <si>
    <t>36J</t>
  </si>
  <si>
    <t>Y05180</t>
  </si>
  <si>
    <t>Y05167</t>
  </si>
  <si>
    <t>Y05080</t>
  </si>
  <si>
    <t>Y05023</t>
  </si>
  <si>
    <t>Y04995</t>
  </si>
  <si>
    <t>Y04977</t>
  </si>
  <si>
    <t>Y04969</t>
  </si>
  <si>
    <t>QGH</t>
  </si>
  <si>
    <t>18C</t>
  </si>
  <si>
    <t>Y04968</t>
  </si>
  <si>
    <t>Y04965</t>
  </si>
  <si>
    <t>QT6</t>
  </si>
  <si>
    <t>Y04957</t>
  </si>
  <si>
    <t>QJM</t>
  </si>
  <si>
    <t>71E</t>
  </si>
  <si>
    <t>Y04942</t>
  </si>
  <si>
    <t>Y04925</t>
  </si>
  <si>
    <t>Y04884</t>
  </si>
  <si>
    <t>Y04882</t>
  </si>
  <si>
    <t>Y04809</t>
  </si>
  <si>
    <t>Y04664</t>
  </si>
  <si>
    <t>QJK</t>
  </si>
  <si>
    <t>15N</t>
  </si>
  <si>
    <t>Y04662</t>
  </si>
  <si>
    <t>QOX</t>
  </si>
  <si>
    <t>92G</t>
  </si>
  <si>
    <t>Y04543</t>
  </si>
  <si>
    <t>Y04273</t>
  </si>
  <si>
    <t>Y04266</t>
  </si>
  <si>
    <t>Y04225</t>
  </si>
  <si>
    <t>Y03755</t>
  </si>
  <si>
    <t>Y03671</t>
  </si>
  <si>
    <t>Y03664</t>
  </si>
  <si>
    <t>Y03663</t>
  </si>
  <si>
    <t>Y03656</t>
  </si>
  <si>
    <t>Y03602</t>
  </si>
  <si>
    <t>Y03597</t>
  </si>
  <si>
    <t>Y03595</t>
  </si>
  <si>
    <t>Y03587</t>
  </si>
  <si>
    <t>Y03584</t>
  </si>
  <si>
    <t>Y03528</t>
  </si>
  <si>
    <t>Y03441</t>
  </si>
  <si>
    <t>Y03402</t>
  </si>
  <si>
    <t>QOP</t>
  </si>
  <si>
    <t>Y03366</t>
  </si>
  <si>
    <t>QHM</t>
  </si>
  <si>
    <t>16C</t>
  </si>
  <si>
    <t>Y03303</t>
  </si>
  <si>
    <t>Y03296</t>
  </si>
  <si>
    <t>Y03222</t>
  </si>
  <si>
    <t>Y03135</t>
  </si>
  <si>
    <t>Y03124</t>
  </si>
  <si>
    <t>Y03103</t>
  </si>
  <si>
    <t>Y03079</t>
  </si>
  <si>
    <t>Y03063</t>
  </si>
  <si>
    <t>Y03052</t>
  </si>
  <si>
    <t>Y03049</t>
  </si>
  <si>
    <t>Y03035</t>
  </si>
  <si>
    <t>Y03023</t>
  </si>
  <si>
    <t>Y02987</t>
  </si>
  <si>
    <t>Y02986</t>
  </si>
  <si>
    <t>Y02974</t>
  </si>
  <si>
    <t>Y02973</t>
  </si>
  <si>
    <t>Y02962</t>
  </si>
  <si>
    <t>Y02960</t>
  </si>
  <si>
    <t>Y02946</t>
  </si>
  <si>
    <t>Y02936</t>
  </si>
  <si>
    <t>Y02933</t>
  </si>
  <si>
    <t>Y02928</t>
  </si>
  <si>
    <t>Y02906</t>
  </si>
  <si>
    <t>Y02900</t>
  </si>
  <si>
    <t>Y02893</t>
  </si>
  <si>
    <t>Y02890</t>
  </si>
  <si>
    <t>Y02886</t>
  </si>
  <si>
    <t>Y02885</t>
  </si>
  <si>
    <t>Y02875</t>
  </si>
  <si>
    <t>QUY</t>
  </si>
  <si>
    <t>Y02873</t>
  </si>
  <si>
    <t>QNC</t>
  </si>
  <si>
    <t>Y02867</t>
  </si>
  <si>
    <t>Y02849</t>
  </si>
  <si>
    <t>Y02847</t>
  </si>
  <si>
    <t>Y02842</t>
  </si>
  <si>
    <t>Y02827</t>
  </si>
  <si>
    <t>Y02811</t>
  </si>
  <si>
    <t>Y02807</t>
  </si>
  <si>
    <t>Y02795</t>
  </si>
  <si>
    <t>Y02794</t>
  </si>
  <si>
    <t>Y02790</t>
  </si>
  <si>
    <t>QOQ</t>
  </si>
  <si>
    <t>Y02787</t>
  </si>
  <si>
    <t>QUE</t>
  </si>
  <si>
    <t>Y02769</t>
  </si>
  <si>
    <t>Y02767</t>
  </si>
  <si>
    <t>QUA</t>
  </si>
  <si>
    <t>Y02757</t>
  </si>
  <si>
    <t>Y02755</t>
  </si>
  <si>
    <t>Y02753</t>
  </si>
  <si>
    <t>Y02751</t>
  </si>
  <si>
    <t>Y02747</t>
  </si>
  <si>
    <t>Y02736</t>
  </si>
  <si>
    <t>Y02721</t>
  </si>
  <si>
    <t>Y02720</t>
  </si>
  <si>
    <t>Y02718</t>
  </si>
  <si>
    <t>Y02713</t>
  </si>
  <si>
    <t>Y02707</t>
  </si>
  <si>
    <t>Y02701</t>
  </si>
  <si>
    <t>Y02692</t>
  </si>
  <si>
    <t>Y02686</t>
  </si>
  <si>
    <t>Y02684</t>
  </si>
  <si>
    <t>Y02676</t>
  </si>
  <si>
    <t>Y02674</t>
  </si>
  <si>
    <t>Y02672</t>
  </si>
  <si>
    <t>Y02671</t>
  </si>
  <si>
    <t>42D</t>
  </si>
  <si>
    <t>Y02669</t>
  </si>
  <si>
    <t>Y02663</t>
  </si>
  <si>
    <t>Y02658</t>
  </si>
  <si>
    <t>Y02657</t>
  </si>
  <si>
    <t>Y02656</t>
  </si>
  <si>
    <t>Y02653</t>
  </si>
  <si>
    <t>Y02646</t>
  </si>
  <si>
    <t>Y02645</t>
  </si>
  <si>
    <t>Y02639</t>
  </si>
  <si>
    <t>Y02636</t>
  </si>
  <si>
    <t>Y02633</t>
  </si>
  <si>
    <t>Y02627</t>
  </si>
  <si>
    <t>Y02626</t>
  </si>
  <si>
    <t>Y02625</t>
  </si>
  <si>
    <t>Y02622</t>
  </si>
  <si>
    <t>Y02611</t>
  </si>
  <si>
    <t>Y02606</t>
  </si>
  <si>
    <t>Y02605</t>
  </si>
  <si>
    <t>Y02594</t>
  </si>
  <si>
    <t>Y02589</t>
  </si>
  <si>
    <t>Y02586</t>
  </si>
  <si>
    <t>Y02578</t>
  </si>
  <si>
    <t>Y02575</t>
  </si>
  <si>
    <t>Y02572</t>
  </si>
  <si>
    <t>Y02571</t>
  </si>
  <si>
    <t>Y02567</t>
  </si>
  <si>
    <t>Y02526</t>
  </si>
  <si>
    <t>Y02521</t>
  </si>
  <si>
    <t>Y02520</t>
  </si>
  <si>
    <t>Y02519</t>
  </si>
  <si>
    <t>Y02517</t>
  </si>
  <si>
    <t>Y02510</t>
  </si>
  <si>
    <t>QKS</t>
  </si>
  <si>
    <t>91Q</t>
  </si>
  <si>
    <t>Y02506</t>
  </si>
  <si>
    <t>QOC</t>
  </si>
  <si>
    <t>M2L0M</t>
  </si>
  <si>
    <t>Y02495</t>
  </si>
  <si>
    <t>Y02494</t>
  </si>
  <si>
    <t>QU9</t>
  </si>
  <si>
    <t>Y02476</t>
  </si>
  <si>
    <t>Y02469</t>
  </si>
  <si>
    <t>Y02466</t>
  </si>
  <si>
    <t>Y02463</t>
  </si>
  <si>
    <t>Y02442</t>
  </si>
  <si>
    <t>Y02423</t>
  </si>
  <si>
    <t>Y02414</t>
  </si>
  <si>
    <t>Y02378</t>
  </si>
  <si>
    <t>Y02354</t>
  </si>
  <si>
    <t>Y02344</t>
  </si>
  <si>
    <t>Y02342</t>
  </si>
  <si>
    <t>Y02332</t>
  </si>
  <si>
    <t>Y02325</t>
  </si>
  <si>
    <t>Y02322</t>
  </si>
  <si>
    <t>Y02321</t>
  </si>
  <si>
    <t>Y02319</t>
  </si>
  <si>
    <t>Y02274</t>
  </si>
  <si>
    <t>Y02260</t>
  </si>
  <si>
    <t>Y02222</t>
  </si>
  <si>
    <t>Y02212</t>
  </si>
  <si>
    <t>Y02177</t>
  </si>
  <si>
    <t>Y02157</t>
  </si>
  <si>
    <t>Y02117</t>
  </si>
  <si>
    <t>Y02045</t>
  </si>
  <si>
    <t>Y02002</t>
  </si>
  <si>
    <t>Y01964</t>
  </si>
  <si>
    <t>Y01948</t>
  </si>
  <si>
    <t>Y01929</t>
  </si>
  <si>
    <t>Y01924</t>
  </si>
  <si>
    <t>Y01922</t>
  </si>
  <si>
    <t>Y01845</t>
  </si>
  <si>
    <t>Y01839</t>
  </si>
  <si>
    <t>Y01812</t>
  </si>
  <si>
    <t>Y01795</t>
  </si>
  <si>
    <t>Y01794</t>
  </si>
  <si>
    <t>Y01756</t>
  </si>
  <si>
    <t>Y01719</t>
  </si>
  <si>
    <t>Y01695</t>
  </si>
  <si>
    <t>Y01690</t>
  </si>
  <si>
    <t>Y01655</t>
  </si>
  <si>
    <t>Y01652</t>
  </si>
  <si>
    <t>Y01291</t>
  </si>
  <si>
    <t>Y01281</t>
  </si>
  <si>
    <t>Y01280</t>
  </si>
  <si>
    <t>Y01262</t>
  </si>
  <si>
    <t>Y01221</t>
  </si>
  <si>
    <t>Y01206</t>
  </si>
  <si>
    <t>Y01165</t>
  </si>
  <si>
    <t>QSL</t>
  </si>
  <si>
    <t>Y01163</t>
  </si>
  <si>
    <t>Y01132</t>
  </si>
  <si>
    <t>Y01127</t>
  </si>
  <si>
    <t>Y01124</t>
  </si>
  <si>
    <t>Y01118</t>
  </si>
  <si>
    <t>Y01108</t>
  </si>
  <si>
    <t>Y01090</t>
  </si>
  <si>
    <t>Y01068</t>
  </si>
  <si>
    <t>Y01066</t>
  </si>
  <si>
    <t>Y01057</t>
  </si>
  <si>
    <t>Y01051</t>
  </si>
  <si>
    <t>Y01050</t>
  </si>
  <si>
    <t>Y01011</t>
  </si>
  <si>
    <t>Y01008</t>
  </si>
  <si>
    <t>Y00999</t>
  </si>
  <si>
    <t>Y00996</t>
  </si>
  <si>
    <t>Y00969</t>
  </si>
  <si>
    <t>Y00918</t>
  </si>
  <si>
    <t>Y00912</t>
  </si>
  <si>
    <t>Y00902</t>
  </si>
  <si>
    <t>Y00848</t>
  </si>
  <si>
    <t>Y00774</t>
  </si>
  <si>
    <t>Y00758</t>
  </si>
  <si>
    <t>Y00726</t>
  </si>
  <si>
    <t>Y00612</t>
  </si>
  <si>
    <t>Y00589</t>
  </si>
  <si>
    <t>Y00572</t>
  </si>
  <si>
    <t>Y00568</t>
  </si>
  <si>
    <t>Y00561</t>
  </si>
  <si>
    <t>Y00560</t>
  </si>
  <si>
    <t>Y00542</t>
  </si>
  <si>
    <t>Y00522</t>
  </si>
  <si>
    <t>Y00507</t>
  </si>
  <si>
    <t>Y00492</t>
  </si>
  <si>
    <t>Y00486</t>
  </si>
  <si>
    <t>Y00475</t>
  </si>
  <si>
    <t>Y00471</t>
  </si>
  <si>
    <t>Y00469</t>
  </si>
  <si>
    <t>Y00449</t>
  </si>
  <si>
    <t>Y00446</t>
  </si>
  <si>
    <t>Y00445</t>
  </si>
  <si>
    <t>QNQ</t>
  </si>
  <si>
    <t>D4U1Y</t>
  </si>
  <si>
    <t>Y00437</t>
  </si>
  <si>
    <t>Y00412</t>
  </si>
  <si>
    <t>Y00411</t>
  </si>
  <si>
    <t>Y00403</t>
  </si>
  <si>
    <t>Y00400</t>
  </si>
  <si>
    <t>QPM</t>
  </si>
  <si>
    <t>78H</t>
  </si>
  <si>
    <t>Y00399</t>
  </si>
  <si>
    <t>97R</t>
  </si>
  <si>
    <t>Y00372</t>
  </si>
  <si>
    <t>Y00352</t>
  </si>
  <si>
    <t>70F</t>
  </si>
  <si>
    <t>Y00351</t>
  </si>
  <si>
    <t>Y00347</t>
  </si>
  <si>
    <t>Y00344</t>
  </si>
  <si>
    <t>Y00328</t>
  </si>
  <si>
    <t>Y00316</t>
  </si>
  <si>
    <t>Y00312</t>
  </si>
  <si>
    <t>Y00297</t>
  </si>
  <si>
    <t>Y00293</t>
  </si>
  <si>
    <t>Y00286</t>
  </si>
  <si>
    <t>Y00278</t>
  </si>
  <si>
    <t>Y00265</t>
  </si>
  <si>
    <t>Y00260</t>
  </si>
  <si>
    <t>Y00252</t>
  </si>
  <si>
    <t>Y00230</t>
  </si>
  <si>
    <t>Y00228</t>
  </si>
  <si>
    <t>Y00212</t>
  </si>
  <si>
    <t>Y00206</t>
  </si>
  <si>
    <t>Y00200</t>
  </si>
  <si>
    <t>Y00186</t>
  </si>
  <si>
    <t>Y00185</t>
  </si>
  <si>
    <t>Y00184</t>
  </si>
  <si>
    <t>Y00182</t>
  </si>
  <si>
    <t>Y00159</t>
  </si>
  <si>
    <t>Y00155</t>
  </si>
  <si>
    <t>Y00140</t>
  </si>
  <si>
    <t>Y00137</t>
  </si>
  <si>
    <t>Y00110</t>
  </si>
  <si>
    <t>Y00090</t>
  </si>
  <si>
    <t>Y00081</t>
  </si>
  <si>
    <t>Y00080</t>
  </si>
  <si>
    <t>Y00078</t>
  </si>
  <si>
    <t>Y00060</t>
  </si>
  <si>
    <t>Y00058</t>
  </si>
  <si>
    <t>Y00057</t>
  </si>
  <si>
    <t>Y00056</t>
  </si>
  <si>
    <t>Y00054</t>
  </si>
  <si>
    <t>Y00050</t>
  </si>
  <si>
    <t>Y00049</t>
  </si>
  <si>
    <t>Y00033</t>
  </si>
  <si>
    <t>Y00026</t>
  </si>
  <si>
    <t>Y00020</t>
  </si>
  <si>
    <t>P92653</t>
  </si>
  <si>
    <t>P92651</t>
  </si>
  <si>
    <t>P92648</t>
  </si>
  <si>
    <t>P92647</t>
  </si>
  <si>
    <t>P92646</t>
  </si>
  <si>
    <t>P92642</t>
  </si>
  <si>
    <t>P92639</t>
  </si>
  <si>
    <t>P92637</t>
  </si>
  <si>
    <t>P92635</t>
  </si>
  <si>
    <t>P92634</t>
  </si>
  <si>
    <t>P92633</t>
  </si>
  <si>
    <t>P92630</t>
  </si>
  <si>
    <t>P92626</t>
  </si>
  <si>
    <t>P92621</t>
  </si>
  <si>
    <t>P92620</t>
  </si>
  <si>
    <t>P92616</t>
  </si>
  <si>
    <t>P92615</t>
  </si>
  <si>
    <t>P92607</t>
  </si>
  <si>
    <t>P92605</t>
  </si>
  <si>
    <t>P92602</t>
  </si>
  <si>
    <t>P92042</t>
  </si>
  <si>
    <t>P92041</t>
  </si>
  <si>
    <t>P92038</t>
  </si>
  <si>
    <t>P92034</t>
  </si>
  <si>
    <t>P92033</t>
  </si>
  <si>
    <t>P92031</t>
  </si>
  <si>
    <t>P92030</t>
  </si>
  <si>
    <t>P92029</t>
  </si>
  <si>
    <t>P92028</t>
  </si>
  <si>
    <t>P92026</t>
  </si>
  <si>
    <t>P92024</t>
  </si>
  <si>
    <t>P92023</t>
  </si>
  <si>
    <t>P92021</t>
  </si>
  <si>
    <t>P92020</t>
  </si>
  <si>
    <t>P92019</t>
  </si>
  <si>
    <t>P92017</t>
  </si>
  <si>
    <t>P92016</t>
  </si>
  <si>
    <t>P92015</t>
  </si>
  <si>
    <t>P92014</t>
  </si>
  <si>
    <t>P92012</t>
  </si>
  <si>
    <t>P92011</t>
  </si>
  <si>
    <t>P92010</t>
  </si>
  <si>
    <t>P92008</t>
  </si>
  <si>
    <t>P92007</t>
  </si>
  <si>
    <t>P92006</t>
  </si>
  <si>
    <t>P92005</t>
  </si>
  <si>
    <t>P92004</t>
  </si>
  <si>
    <t>P92003</t>
  </si>
  <si>
    <t>P92002</t>
  </si>
  <si>
    <t>P92001</t>
  </si>
  <si>
    <t>P91633</t>
  </si>
  <si>
    <t>P91631</t>
  </si>
  <si>
    <t>P91629</t>
  </si>
  <si>
    <t>P91627</t>
  </si>
  <si>
    <t>P91625</t>
  </si>
  <si>
    <t>P91623</t>
  </si>
  <si>
    <t>P91619</t>
  </si>
  <si>
    <t>P91617</t>
  </si>
  <si>
    <t>P91604</t>
  </si>
  <si>
    <t>P91603</t>
  </si>
  <si>
    <t>P91035</t>
  </si>
  <si>
    <t>P91032</t>
  </si>
  <si>
    <t>P91029</t>
  </si>
  <si>
    <t>P91026</t>
  </si>
  <si>
    <t>P91021</t>
  </si>
  <si>
    <t>P91020</t>
  </si>
  <si>
    <t>P91019</t>
  </si>
  <si>
    <t>P91018</t>
  </si>
  <si>
    <t>P91017</t>
  </si>
  <si>
    <t>P91016</t>
  </si>
  <si>
    <t>P91014</t>
  </si>
  <si>
    <t>P91013</t>
  </si>
  <si>
    <t>P91012</t>
  </si>
  <si>
    <t>P91011</t>
  </si>
  <si>
    <t>P91009</t>
  </si>
  <si>
    <t>P91008</t>
  </si>
  <si>
    <t>P91007</t>
  </si>
  <si>
    <t>P91006</t>
  </si>
  <si>
    <t>P91004</t>
  </si>
  <si>
    <t>P91003</t>
  </si>
  <si>
    <t>P89618</t>
  </si>
  <si>
    <t>P89613</t>
  </si>
  <si>
    <t>P89612</t>
  </si>
  <si>
    <t>P89609</t>
  </si>
  <si>
    <t>P89602</t>
  </si>
  <si>
    <t>P89030</t>
  </si>
  <si>
    <t>P89029</t>
  </si>
  <si>
    <t>P89026</t>
  </si>
  <si>
    <t>P89025</t>
  </si>
  <si>
    <t>P89023</t>
  </si>
  <si>
    <t>P89022</t>
  </si>
  <si>
    <t>P89021</t>
  </si>
  <si>
    <t>P89020</t>
  </si>
  <si>
    <t>P89018</t>
  </si>
  <si>
    <t>P89016</t>
  </si>
  <si>
    <t>P89015</t>
  </si>
  <si>
    <t>P89014</t>
  </si>
  <si>
    <t>P89013</t>
  </si>
  <si>
    <t>P89012</t>
  </si>
  <si>
    <t>P89011</t>
  </si>
  <si>
    <t>P89010</t>
  </si>
  <si>
    <t>P89008</t>
  </si>
  <si>
    <t>P89007</t>
  </si>
  <si>
    <t>P89006</t>
  </si>
  <si>
    <t>P89005</t>
  </si>
  <si>
    <t>P89004</t>
  </si>
  <si>
    <t>P89003</t>
  </si>
  <si>
    <t>P89002</t>
  </si>
  <si>
    <t>P88632</t>
  </si>
  <si>
    <t>P88625</t>
  </si>
  <si>
    <t>P88623</t>
  </si>
  <si>
    <t>P88615</t>
  </si>
  <si>
    <t>P88610</t>
  </si>
  <si>
    <t>P88607</t>
  </si>
  <si>
    <t>P88606</t>
  </si>
  <si>
    <t>P88044</t>
  </si>
  <si>
    <t>P88043</t>
  </si>
  <si>
    <t>P88042</t>
  </si>
  <si>
    <t>P88041</t>
  </si>
  <si>
    <t>P88034</t>
  </si>
  <si>
    <t>P88031</t>
  </si>
  <si>
    <t>P88026</t>
  </si>
  <si>
    <t>P88025</t>
  </si>
  <si>
    <t>P88024</t>
  </si>
  <si>
    <t>P88023</t>
  </si>
  <si>
    <t>P88021</t>
  </si>
  <si>
    <t>P88020</t>
  </si>
  <si>
    <t>P88019</t>
  </si>
  <si>
    <t>P88018</t>
  </si>
  <si>
    <t>P88017</t>
  </si>
  <si>
    <t>P88016</t>
  </si>
  <si>
    <t>P88015</t>
  </si>
  <si>
    <t>P88014</t>
  </si>
  <si>
    <t>P88013</t>
  </si>
  <si>
    <t>P88012</t>
  </si>
  <si>
    <t>P88011</t>
  </si>
  <si>
    <t>P88009</t>
  </si>
  <si>
    <t>P88008</t>
  </si>
  <si>
    <t>P88007</t>
  </si>
  <si>
    <t>P88006</t>
  </si>
  <si>
    <t>P88005</t>
  </si>
  <si>
    <t>P88003</t>
  </si>
  <si>
    <t>P88002</t>
  </si>
  <si>
    <t>P87661</t>
  </si>
  <si>
    <t>P87658</t>
  </si>
  <si>
    <t>P87657</t>
  </si>
  <si>
    <t>P87654</t>
  </si>
  <si>
    <t>P87651</t>
  </si>
  <si>
    <t>P87649</t>
  </si>
  <si>
    <t>P87648</t>
  </si>
  <si>
    <t>P87639</t>
  </si>
  <si>
    <t>P87634</t>
  </si>
  <si>
    <t>P87630</t>
  </si>
  <si>
    <t>P87627</t>
  </si>
  <si>
    <t>P87625</t>
  </si>
  <si>
    <t>P87624</t>
  </si>
  <si>
    <t>P87620</t>
  </si>
  <si>
    <t>P87618</t>
  </si>
  <si>
    <t>P87613</t>
  </si>
  <si>
    <t>P87610</t>
  </si>
  <si>
    <t>P87040</t>
  </si>
  <si>
    <t>P87035</t>
  </si>
  <si>
    <t>P87032</t>
  </si>
  <si>
    <t>P87028</t>
  </si>
  <si>
    <t>P87027</t>
  </si>
  <si>
    <t>P87026</t>
  </si>
  <si>
    <t>P87025</t>
  </si>
  <si>
    <t>P87024</t>
  </si>
  <si>
    <t>P87022</t>
  </si>
  <si>
    <t>P87020</t>
  </si>
  <si>
    <t>P87019</t>
  </si>
  <si>
    <t>P87017</t>
  </si>
  <si>
    <t>P87016</t>
  </si>
  <si>
    <t>P87015</t>
  </si>
  <si>
    <t>P87008</t>
  </si>
  <si>
    <t>P87004</t>
  </si>
  <si>
    <t>P87002</t>
  </si>
  <si>
    <t>P86624</t>
  </si>
  <si>
    <t>P86620</t>
  </si>
  <si>
    <t>P86619</t>
  </si>
  <si>
    <t>P86614</t>
  </si>
  <si>
    <t>P86609</t>
  </si>
  <si>
    <t>P86608</t>
  </si>
  <si>
    <t>P86606</t>
  </si>
  <si>
    <t>P86602</t>
  </si>
  <si>
    <t>P86026</t>
  </si>
  <si>
    <t>P86023</t>
  </si>
  <si>
    <t>P86022</t>
  </si>
  <si>
    <t>P86021</t>
  </si>
  <si>
    <t>P86019</t>
  </si>
  <si>
    <t>P86018</t>
  </si>
  <si>
    <t>P86017</t>
  </si>
  <si>
    <t>P86016</t>
  </si>
  <si>
    <t>P86015</t>
  </si>
  <si>
    <t>P86014</t>
  </si>
  <si>
    <t>P86013</t>
  </si>
  <si>
    <t>P86012</t>
  </si>
  <si>
    <t>P86011</t>
  </si>
  <si>
    <t>P86010</t>
  </si>
  <si>
    <t>P86009</t>
  </si>
  <si>
    <t>P86008</t>
  </si>
  <si>
    <t>P86007</t>
  </si>
  <si>
    <t>P86006</t>
  </si>
  <si>
    <t>P86005</t>
  </si>
  <si>
    <t>P86004</t>
  </si>
  <si>
    <t>P86003</t>
  </si>
  <si>
    <t>P86002</t>
  </si>
  <si>
    <t>P86001</t>
  </si>
  <si>
    <t>P85622</t>
  </si>
  <si>
    <t>P85621</t>
  </si>
  <si>
    <t>P85620</t>
  </si>
  <si>
    <t>P85615</t>
  </si>
  <si>
    <t>P85614</t>
  </si>
  <si>
    <t>P85612</t>
  </si>
  <si>
    <t>P85610</t>
  </si>
  <si>
    <t>P85608</t>
  </si>
  <si>
    <t>P85606</t>
  </si>
  <si>
    <t>P85605</t>
  </si>
  <si>
    <t>P85602</t>
  </si>
  <si>
    <t>P85601</t>
  </si>
  <si>
    <t>P85028</t>
  </si>
  <si>
    <t>P85026</t>
  </si>
  <si>
    <t>P85022</t>
  </si>
  <si>
    <t>P85021</t>
  </si>
  <si>
    <t>P85020</t>
  </si>
  <si>
    <t>P85019</t>
  </si>
  <si>
    <t>P85018</t>
  </si>
  <si>
    <t>P85017</t>
  </si>
  <si>
    <t>P85016</t>
  </si>
  <si>
    <t>P85015</t>
  </si>
  <si>
    <t>P85014</t>
  </si>
  <si>
    <t>P85013</t>
  </si>
  <si>
    <t>P85012</t>
  </si>
  <si>
    <t>P85011</t>
  </si>
  <si>
    <t>P85010</t>
  </si>
  <si>
    <t>P85008</t>
  </si>
  <si>
    <t>P85007</t>
  </si>
  <si>
    <t>P85005</t>
  </si>
  <si>
    <t>P85004</t>
  </si>
  <si>
    <t>P85003</t>
  </si>
  <si>
    <t>P85002</t>
  </si>
  <si>
    <t>P85001</t>
  </si>
  <si>
    <t>P84690</t>
  </si>
  <si>
    <t>P84689</t>
  </si>
  <si>
    <t>P84684</t>
  </si>
  <si>
    <t>P84683</t>
  </si>
  <si>
    <t>P84679</t>
  </si>
  <si>
    <t>P84678</t>
  </si>
  <si>
    <t>P84673</t>
  </si>
  <si>
    <t>P84672</t>
  </si>
  <si>
    <t>P84669</t>
  </si>
  <si>
    <t>P84665</t>
  </si>
  <si>
    <t>P84663</t>
  </si>
  <si>
    <t>P84652</t>
  </si>
  <si>
    <t>P84651</t>
  </si>
  <si>
    <t>P84650</t>
  </si>
  <si>
    <t>P84645</t>
  </si>
  <si>
    <t>P84644</t>
  </si>
  <si>
    <t>P84640</t>
  </si>
  <si>
    <t>P84639</t>
  </si>
  <si>
    <t>P84637</t>
  </si>
  <si>
    <t>P84635</t>
  </si>
  <si>
    <t>P84630</t>
  </si>
  <si>
    <t>P84626</t>
  </si>
  <si>
    <t>P84616</t>
  </si>
  <si>
    <t>P84611</t>
  </si>
  <si>
    <t>P84605</t>
  </si>
  <si>
    <t>P84074</t>
  </si>
  <si>
    <t>P84072</t>
  </si>
  <si>
    <t>P84071</t>
  </si>
  <si>
    <t>P84070</t>
  </si>
  <si>
    <t>P84068</t>
  </si>
  <si>
    <t>P84067</t>
  </si>
  <si>
    <t>P84066</t>
  </si>
  <si>
    <t>P84065</t>
  </si>
  <si>
    <t>P84064</t>
  </si>
  <si>
    <t>P84061</t>
  </si>
  <si>
    <t>P84059</t>
  </si>
  <si>
    <t>P84056</t>
  </si>
  <si>
    <t>P84054</t>
  </si>
  <si>
    <t>P84053</t>
  </si>
  <si>
    <t>P84052</t>
  </si>
  <si>
    <t>P84051</t>
  </si>
  <si>
    <t>P84050</t>
  </si>
  <si>
    <t>P84049</t>
  </si>
  <si>
    <t>P84048</t>
  </si>
  <si>
    <t>P84047</t>
  </si>
  <si>
    <t>P84046</t>
  </si>
  <si>
    <t>P84045</t>
  </si>
  <si>
    <t>P84043</t>
  </si>
  <si>
    <t>P84042</t>
  </si>
  <si>
    <t>P84041</t>
  </si>
  <si>
    <t>P84040</t>
  </si>
  <si>
    <t>P84039</t>
  </si>
  <si>
    <t>P84038</t>
  </si>
  <si>
    <t>P84037</t>
  </si>
  <si>
    <t>P84035</t>
  </si>
  <si>
    <t>P84034</t>
  </si>
  <si>
    <t>P84033</t>
  </si>
  <si>
    <t>P84032</t>
  </si>
  <si>
    <t>P84030</t>
  </si>
  <si>
    <t>P84029</t>
  </si>
  <si>
    <t>P84028</t>
  </si>
  <si>
    <t>P84027</t>
  </si>
  <si>
    <t>P84026</t>
  </si>
  <si>
    <t>P84025</t>
  </si>
  <si>
    <t>P84024</t>
  </si>
  <si>
    <t>P84023</t>
  </si>
  <si>
    <t>P84022</t>
  </si>
  <si>
    <t>P84021</t>
  </si>
  <si>
    <t>P84020</t>
  </si>
  <si>
    <t>P84019</t>
  </si>
  <si>
    <t>P84018</t>
  </si>
  <si>
    <t>P84017</t>
  </si>
  <si>
    <t>P84016</t>
  </si>
  <si>
    <t>P84014</t>
  </si>
  <si>
    <t>P84012</t>
  </si>
  <si>
    <t>P84010</t>
  </si>
  <si>
    <t>P84009</t>
  </si>
  <si>
    <t>P84005</t>
  </si>
  <si>
    <t>P84004</t>
  </si>
  <si>
    <t>P83623</t>
  </si>
  <si>
    <t>P83621</t>
  </si>
  <si>
    <t>P83620</t>
  </si>
  <si>
    <t>P83612</t>
  </si>
  <si>
    <t>P83611</t>
  </si>
  <si>
    <t>P83609</t>
  </si>
  <si>
    <t>P83608</t>
  </si>
  <si>
    <t>P83605</t>
  </si>
  <si>
    <t>P83603</t>
  </si>
  <si>
    <t>P83027</t>
  </si>
  <si>
    <t>P83025</t>
  </si>
  <si>
    <t>P83024</t>
  </si>
  <si>
    <t>P83021</t>
  </si>
  <si>
    <t>P83020</t>
  </si>
  <si>
    <t>P83017</t>
  </si>
  <si>
    <t>P83015</t>
  </si>
  <si>
    <t>P83012</t>
  </si>
  <si>
    <t>P83011</t>
  </si>
  <si>
    <t>P83010</t>
  </si>
  <si>
    <t>P83009</t>
  </si>
  <si>
    <t>P83007</t>
  </si>
  <si>
    <t>P83006</t>
  </si>
  <si>
    <t>P83005</t>
  </si>
  <si>
    <t>P83004</t>
  </si>
  <si>
    <t>P83001</t>
  </si>
  <si>
    <t>P82660</t>
  </si>
  <si>
    <t>P82652</t>
  </si>
  <si>
    <t>P82643</t>
  </si>
  <si>
    <t>P82640</t>
  </si>
  <si>
    <t>P82634</t>
  </si>
  <si>
    <t>P82633</t>
  </si>
  <si>
    <t>P82629</t>
  </si>
  <si>
    <t>P82627</t>
  </si>
  <si>
    <t>P82626</t>
  </si>
  <si>
    <t>P82625</t>
  </si>
  <si>
    <t>P82624</t>
  </si>
  <si>
    <t>P82616</t>
  </si>
  <si>
    <t>P82613</t>
  </si>
  <si>
    <t>P82609</t>
  </si>
  <si>
    <t>P82607</t>
  </si>
  <si>
    <t>P82037</t>
  </si>
  <si>
    <t>P82036</t>
  </si>
  <si>
    <t>P82034</t>
  </si>
  <si>
    <t>P82033</t>
  </si>
  <si>
    <t>P82031</t>
  </si>
  <si>
    <t>P82030</t>
  </si>
  <si>
    <t>P82029</t>
  </si>
  <si>
    <t>P82025</t>
  </si>
  <si>
    <t>P82023</t>
  </si>
  <si>
    <t>P82022</t>
  </si>
  <si>
    <t>P82021</t>
  </si>
  <si>
    <t>P82020</t>
  </si>
  <si>
    <t>P82018</t>
  </si>
  <si>
    <t>P82016</t>
  </si>
  <si>
    <t>P82015</t>
  </si>
  <si>
    <t>P82014</t>
  </si>
  <si>
    <t>P82013</t>
  </si>
  <si>
    <t>P82012</t>
  </si>
  <si>
    <t>P82011</t>
  </si>
  <si>
    <t>P82010</t>
  </si>
  <si>
    <t>P82009</t>
  </si>
  <si>
    <t>P82008</t>
  </si>
  <si>
    <t>P82007</t>
  </si>
  <si>
    <t>P82006</t>
  </si>
  <si>
    <t>P82005</t>
  </si>
  <si>
    <t>P82004</t>
  </si>
  <si>
    <t>P82003</t>
  </si>
  <si>
    <t>P82002</t>
  </si>
  <si>
    <t>P82001</t>
  </si>
  <si>
    <t>P81780</t>
  </si>
  <si>
    <t>P81771</t>
  </si>
  <si>
    <t>P81770</t>
  </si>
  <si>
    <t>P81757</t>
  </si>
  <si>
    <t>P81755</t>
  </si>
  <si>
    <t>P81748</t>
  </si>
  <si>
    <t>P81742</t>
  </si>
  <si>
    <t>P81741</t>
  </si>
  <si>
    <t>P81740</t>
  </si>
  <si>
    <t>P81738</t>
  </si>
  <si>
    <t>P81737</t>
  </si>
  <si>
    <t>P81736</t>
  </si>
  <si>
    <t>P81735</t>
  </si>
  <si>
    <t>P81734</t>
  </si>
  <si>
    <t>P81732</t>
  </si>
  <si>
    <t>P81731</t>
  </si>
  <si>
    <t>P81730</t>
  </si>
  <si>
    <t>P81726</t>
  </si>
  <si>
    <t>P81724</t>
  </si>
  <si>
    <t>P81721</t>
  </si>
  <si>
    <t>P81714</t>
  </si>
  <si>
    <t>P81711</t>
  </si>
  <si>
    <t>P81710</t>
  </si>
  <si>
    <t>P81709</t>
  </si>
  <si>
    <t>P81707</t>
  </si>
  <si>
    <t>P81704</t>
  </si>
  <si>
    <t>P81701</t>
  </si>
  <si>
    <t>P81699</t>
  </si>
  <si>
    <t>P81695</t>
  </si>
  <si>
    <t>P81694</t>
  </si>
  <si>
    <t>P81692</t>
  </si>
  <si>
    <t>P81687</t>
  </si>
  <si>
    <t>P81686</t>
  </si>
  <si>
    <t>P81685</t>
  </si>
  <si>
    <t>P81683</t>
  </si>
  <si>
    <t>P81681</t>
  </si>
  <si>
    <t>P81674</t>
  </si>
  <si>
    <t>P81668</t>
  </si>
  <si>
    <t>P81664</t>
  </si>
  <si>
    <t>P81655</t>
  </si>
  <si>
    <t>P81647</t>
  </si>
  <si>
    <t>P81646</t>
  </si>
  <si>
    <t>P81633</t>
  </si>
  <si>
    <t>P81622</t>
  </si>
  <si>
    <t>P81620</t>
  </si>
  <si>
    <t>P81218</t>
  </si>
  <si>
    <t>P81214</t>
  </si>
  <si>
    <t>P81213</t>
  </si>
  <si>
    <t>P81212</t>
  </si>
  <si>
    <t>P81208</t>
  </si>
  <si>
    <t>P81201</t>
  </si>
  <si>
    <t>P81197</t>
  </si>
  <si>
    <t>P81196</t>
  </si>
  <si>
    <t>P81191</t>
  </si>
  <si>
    <t>P81186</t>
  </si>
  <si>
    <t>P81185</t>
  </si>
  <si>
    <t>P81184</t>
  </si>
  <si>
    <t>P81182</t>
  </si>
  <si>
    <t>P81181</t>
  </si>
  <si>
    <t>P81180</t>
  </si>
  <si>
    <t>P81179</t>
  </si>
  <si>
    <t>P81172</t>
  </si>
  <si>
    <t>P81171</t>
  </si>
  <si>
    <t>P81170</t>
  </si>
  <si>
    <t>P81169</t>
  </si>
  <si>
    <t>P81167</t>
  </si>
  <si>
    <t>P81166</t>
  </si>
  <si>
    <t>P81165</t>
  </si>
  <si>
    <t>P81160</t>
  </si>
  <si>
    <t>P81159</t>
  </si>
  <si>
    <t>P81157</t>
  </si>
  <si>
    <t>P81155</t>
  </si>
  <si>
    <t>P81154</t>
  </si>
  <si>
    <t>P81150</t>
  </si>
  <si>
    <t>P81149</t>
  </si>
  <si>
    <t>P81147</t>
  </si>
  <si>
    <t>P81143</t>
  </si>
  <si>
    <t>P81140</t>
  </si>
  <si>
    <t>P81138</t>
  </si>
  <si>
    <t>P81137</t>
  </si>
  <si>
    <t>P81136</t>
  </si>
  <si>
    <t>P81133</t>
  </si>
  <si>
    <t>P81132</t>
  </si>
  <si>
    <t>P81130</t>
  </si>
  <si>
    <t>P81129</t>
  </si>
  <si>
    <t>P81128</t>
  </si>
  <si>
    <t>P81127</t>
  </si>
  <si>
    <t>P81125</t>
  </si>
  <si>
    <t>P81123</t>
  </si>
  <si>
    <t>P81119</t>
  </si>
  <si>
    <t>P81118</t>
  </si>
  <si>
    <t>P81117</t>
  </si>
  <si>
    <t>P81115</t>
  </si>
  <si>
    <t>P81113</t>
  </si>
  <si>
    <t>P81112</t>
  </si>
  <si>
    <t>P81107</t>
  </si>
  <si>
    <t>P81103</t>
  </si>
  <si>
    <t>P81100</t>
  </si>
  <si>
    <t>P81099</t>
  </si>
  <si>
    <t>P81096</t>
  </si>
  <si>
    <t>P81095</t>
  </si>
  <si>
    <t>P81092</t>
  </si>
  <si>
    <t>P81089</t>
  </si>
  <si>
    <t>P81088</t>
  </si>
  <si>
    <t>P81087</t>
  </si>
  <si>
    <t>P81086</t>
  </si>
  <si>
    <t>P81084</t>
  </si>
  <si>
    <t>P81083</t>
  </si>
  <si>
    <t>P81082</t>
  </si>
  <si>
    <t>P81081</t>
  </si>
  <si>
    <t>P81079</t>
  </si>
  <si>
    <t>P81078</t>
  </si>
  <si>
    <t>P81077</t>
  </si>
  <si>
    <t>P81076</t>
  </si>
  <si>
    <t>P81074</t>
  </si>
  <si>
    <t>P81073</t>
  </si>
  <si>
    <t>P81072</t>
  </si>
  <si>
    <t>P81071</t>
  </si>
  <si>
    <t>P81070</t>
  </si>
  <si>
    <t>P81069</t>
  </si>
  <si>
    <t>P81067</t>
  </si>
  <si>
    <t>P81066</t>
  </si>
  <si>
    <t>P81065</t>
  </si>
  <si>
    <t>P81063</t>
  </si>
  <si>
    <t>P81062</t>
  </si>
  <si>
    <t>P81061</t>
  </si>
  <si>
    <t>P81059</t>
  </si>
  <si>
    <t>P81058</t>
  </si>
  <si>
    <t>P81057</t>
  </si>
  <si>
    <t>P81055</t>
  </si>
  <si>
    <t>P81054</t>
  </si>
  <si>
    <t>P81053</t>
  </si>
  <si>
    <t>P81051</t>
  </si>
  <si>
    <t>P81047</t>
  </si>
  <si>
    <t>P81046</t>
  </si>
  <si>
    <t>P81045</t>
  </si>
  <si>
    <t>P81044</t>
  </si>
  <si>
    <t>P81043</t>
  </si>
  <si>
    <t>P81042</t>
  </si>
  <si>
    <t>P81041</t>
  </si>
  <si>
    <t>P81040</t>
  </si>
  <si>
    <t>P81039</t>
  </si>
  <si>
    <t>P81038</t>
  </si>
  <si>
    <t>P81037</t>
  </si>
  <si>
    <t>P81036</t>
  </si>
  <si>
    <t>P81035</t>
  </si>
  <si>
    <t>P81033</t>
  </si>
  <si>
    <t>P81032</t>
  </si>
  <si>
    <t>P81031</t>
  </si>
  <si>
    <t>P81029</t>
  </si>
  <si>
    <t>P81027</t>
  </si>
  <si>
    <t>P81025</t>
  </si>
  <si>
    <t>P81022</t>
  </si>
  <si>
    <t>P81020</t>
  </si>
  <si>
    <t>P81018</t>
  </si>
  <si>
    <t>P81017</t>
  </si>
  <si>
    <t>P81016</t>
  </si>
  <si>
    <t>P81015</t>
  </si>
  <si>
    <t>P81014</t>
  </si>
  <si>
    <t>P81013</t>
  </si>
  <si>
    <t>P81010</t>
  </si>
  <si>
    <t>P81008</t>
  </si>
  <si>
    <t>P81006</t>
  </si>
  <si>
    <t>P81005</t>
  </si>
  <si>
    <t>P81004</t>
  </si>
  <si>
    <t>P81003</t>
  </si>
  <si>
    <t>P81002</t>
  </si>
  <si>
    <t>N85648</t>
  </si>
  <si>
    <t>N85643</t>
  </si>
  <si>
    <t>N85640</t>
  </si>
  <si>
    <t>N85634</t>
  </si>
  <si>
    <t>N85633</t>
  </si>
  <si>
    <t>N85629</t>
  </si>
  <si>
    <t>N85625</t>
  </si>
  <si>
    <t>N85620</t>
  </si>
  <si>
    <t>N85617</t>
  </si>
  <si>
    <t>N85616</t>
  </si>
  <si>
    <t>N85059</t>
  </si>
  <si>
    <t>N85057</t>
  </si>
  <si>
    <t>N85054</t>
  </si>
  <si>
    <t>N85052</t>
  </si>
  <si>
    <t>N85051</t>
  </si>
  <si>
    <t>N85048</t>
  </si>
  <si>
    <t>N85047</t>
  </si>
  <si>
    <t>N85046</t>
  </si>
  <si>
    <t>N85044</t>
  </si>
  <si>
    <t>N85040</t>
  </si>
  <si>
    <t>N85038</t>
  </si>
  <si>
    <t>N85037</t>
  </si>
  <si>
    <t>N85032</t>
  </si>
  <si>
    <t>N85031</t>
  </si>
  <si>
    <t>N85028</t>
  </si>
  <si>
    <t>N85027</t>
  </si>
  <si>
    <t>N85025</t>
  </si>
  <si>
    <t>N85024</t>
  </si>
  <si>
    <t>N85023</t>
  </si>
  <si>
    <t>N85022</t>
  </si>
  <si>
    <t>N85021</t>
  </si>
  <si>
    <t>N85020</t>
  </si>
  <si>
    <t>N85019</t>
  </si>
  <si>
    <t>N85018</t>
  </si>
  <si>
    <t>N85017</t>
  </si>
  <si>
    <t>N85016</t>
  </si>
  <si>
    <t>N85015</t>
  </si>
  <si>
    <t>N85014</t>
  </si>
  <si>
    <t>N85013</t>
  </si>
  <si>
    <t>N85012</t>
  </si>
  <si>
    <t>N85009</t>
  </si>
  <si>
    <t>N85008</t>
  </si>
  <si>
    <t>N85007</t>
  </si>
  <si>
    <t>N85006</t>
  </si>
  <si>
    <t>N85005</t>
  </si>
  <si>
    <t>N85003</t>
  </si>
  <si>
    <t>N85002</t>
  </si>
  <si>
    <t>N84630</t>
  </si>
  <si>
    <t>N84627</t>
  </si>
  <si>
    <t>N84626</t>
  </si>
  <si>
    <t>N84625</t>
  </si>
  <si>
    <t>N84621</t>
  </si>
  <si>
    <t>N84618</t>
  </si>
  <si>
    <t>N84617</t>
  </si>
  <si>
    <t>N84615</t>
  </si>
  <si>
    <t>N84614</t>
  </si>
  <si>
    <t>N84613</t>
  </si>
  <si>
    <t>N84611</t>
  </si>
  <si>
    <t>N84605</t>
  </si>
  <si>
    <t>N84043</t>
  </si>
  <si>
    <t>N84041</t>
  </si>
  <si>
    <t>N84038</t>
  </si>
  <si>
    <t>N84037</t>
  </si>
  <si>
    <t>N84035</t>
  </si>
  <si>
    <t>N84034</t>
  </si>
  <si>
    <t>N84029</t>
  </si>
  <si>
    <t>N84028</t>
  </si>
  <si>
    <t>N84027</t>
  </si>
  <si>
    <t>N84026</t>
  </si>
  <si>
    <t>N84025</t>
  </si>
  <si>
    <t>N84024</t>
  </si>
  <si>
    <t>N84023</t>
  </si>
  <si>
    <t>N84021</t>
  </si>
  <si>
    <t>N84020</t>
  </si>
  <si>
    <t>N84019</t>
  </si>
  <si>
    <t>N84018</t>
  </si>
  <si>
    <t>N84017</t>
  </si>
  <si>
    <t>N84016</t>
  </si>
  <si>
    <t>N84015</t>
  </si>
  <si>
    <t>N84014</t>
  </si>
  <si>
    <t>N84013</t>
  </si>
  <si>
    <t>N84012</t>
  </si>
  <si>
    <t>N84011</t>
  </si>
  <si>
    <t>N84010</t>
  </si>
  <si>
    <t>N84008</t>
  </si>
  <si>
    <t>N84007</t>
  </si>
  <si>
    <t>N84006</t>
  </si>
  <si>
    <t>N84005</t>
  </si>
  <si>
    <t>N84004</t>
  </si>
  <si>
    <t>N84003</t>
  </si>
  <si>
    <t>N84002</t>
  </si>
  <si>
    <t>N84001</t>
  </si>
  <si>
    <t>N83637</t>
  </si>
  <si>
    <t>N83635</t>
  </si>
  <si>
    <t>N83633</t>
  </si>
  <si>
    <t>N83628</t>
  </si>
  <si>
    <t>N83624</t>
  </si>
  <si>
    <t>N83622</t>
  </si>
  <si>
    <t>N83621</t>
  </si>
  <si>
    <t>N83620</t>
  </si>
  <si>
    <t>N83619</t>
  </si>
  <si>
    <t>N83614</t>
  </si>
  <si>
    <t>N83610</t>
  </si>
  <si>
    <t>N83609</t>
  </si>
  <si>
    <t>N83608</t>
  </si>
  <si>
    <t>N83605</t>
  </si>
  <si>
    <t>N83604</t>
  </si>
  <si>
    <t>N83603</t>
  </si>
  <si>
    <t>N83601</t>
  </si>
  <si>
    <t>N83060</t>
  </si>
  <si>
    <t>N83055</t>
  </si>
  <si>
    <t>N83054</t>
  </si>
  <si>
    <t>N83053</t>
  </si>
  <si>
    <t>N83050</t>
  </si>
  <si>
    <t>N83049</t>
  </si>
  <si>
    <t>N83047</t>
  </si>
  <si>
    <t>N83045</t>
  </si>
  <si>
    <t>N83043</t>
  </si>
  <si>
    <t>N83041</t>
  </si>
  <si>
    <t>N83035</t>
  </si>
  <si>
    <t>N83033</t>
  </si>
  <si>
    <t>N83032</t>
  </si>
  <si>
    <t>N83031</t>
  </si>
  <si>
    <t>N83030</t>
  </si>
  <si>
    <t>N83028</t>
  </si>
  <si>
    <t>N83027</t>
  </si>
  <si>
    <t>N83026</t>
  </si>
  <si>
    <t>N83025</t>
  </si>
  <si>
    <t>N83024</t>
  </si>
  <si>
    <t>N83023</t>
  </si>
  <si>
    <t>N83021</t>
  </si>
  <si>
    <t>N83020</t>
  </si>
  <si>
    <t>N83019</t>
  </si>
  <si>
    <t>N83018</t>
  </si>
  <si>
    <t>N83017</t>
  </si>
  <si>
    <t>N83015</t>
  </si>
  <si>
    <t>N83014</t>
  </si>
  <si>
    <t>N83013</t>
  </si>
  <si>
    <t>N83012</t>
  </si>
  <si>
    <t>N83010</t>
  </si>
  <si>
    <t>N83009</t>
  </si>
  <si>
    <t>N83008</t>
  </si>
  <si>
    <t>N83007</t>
  </si>
  <si>
    <t>N83006</t>
  </si>
  <si>
    <t>N83005</t>
  </si>
  <si>
    <t>N83003</t>
  </si>
  <si>
    <t>N83002</t>
  </si>
  <si>
    <t>N83001</t>
  </si>
  <si>
    <t>N82678</t>
  </si>
  <si>
    <t>N82676</t>
  </si>
  <si>
    <t>N82671</t>
  </si>
  <si>
    <t>N82670</t>
  </si>
  <si>
    <t>N82669</t>
  </si>
  <si>
    <t>N82668</t>
  </si>
  <si>
    <t>N82664</t>
  </si>
  <si>
    <t>N82663</t>
  </si>
  <si>
    <t>N82662</t>
  </si>
  <si>
    <t>N82655</t>
  </si>
  <si>
    <t>N82651</t>
  </si>
  <si>
    <t>N82650</t>
  </si>
  <si>
    <t>N82648</t>
  </si>
  <si>
    <t>N82646</t>
  </si>
  <si>
    <t>N82645</t>
  </si>
  <si>
    <t>N82641</t>
  </si>
  <si>
    <t>N82633</t>
  </si>
  <si>
    <t>N82617</t>
  </si>
  <si>
    <t>N82117</t>
  </si>
  <si>
    <t>N82116</t>
  </si>
  <si>
    <t>N82115</t>
  </si>
  <si>
    <t>N82113</t>
  </si>
  <si>
    <t>N82110</t>
  </si>
  <si>
    <t>N82109</t>
  </si>
  <si>
    <t>N82108</t>
  </si>
  <si>
    <t>N82107</t>
  </si>
  <si>
    <t>N82106</t>
  </si>
  <si>
    <t>N82104</t>
  </si>
  <si>
    <t>N82103</t>
  </si>
  <si>
    <t>N82101</t>
  </si>
  <si>
    <t>N82099</t>
  </si>
  <si>
    <t>N82097</t>
  </si>
  <si>
    <t>N82095</t>
  </si>
  <si>
    <t>N82094</t>
  </si>
  <si>
    <t>N82093</t>
  </si>
  <si>
    <t>N82092</t>
  </si>
  <si>
    <t>N82091</t>
  </si>
  <si>
    <t>N82090</t>
  </si>
  <si>
    <t>N82089</t>
  </si>
  <si>
    <t>N82087</t>
  </si>
  <si>
    <t>N82086</t>
  </si>
  <si>
    <t>N82084</t>
  </si>
  <si>
    <t>N82083</t>
  </si>
  <si>
    <t>N82082</t>
  </si>
  <si>
    <t>N82081</t>
  </si>
  <si>
    <t>N82079</t>
  </si>
  <si>
    <t>N82078</t>
  </si>
  <si>
    <t>N82077</t>
  </si>
  <si>
    <t>N82076</t>
  </si>
  <si>
    <t>N82074</t>
  </si>
  <si>
    <t>N82073</t>
  </si>
  <si>
    <t>N82070</t>
  </si>
  <si>
    <t>N82067</t>
  </si>
  <si>
    <t>N82066</t>
  </si>
  <si>
    <t>N82065</t>
  </si>
  <si>
    <t>N82062</t>
  </si>
  <si>
    <t>N82059</t>
  </si>
  <si>
    <t>N82058</t>
  </si>
  <si>
    <t>N82054</t>
  </si>
  <si>
    <t>N82053</t>
  </si>
  <si>
    <t>N82052</t>
  </si>
  <si>
    <t>N82050</t>
  </si>
  <si>
    <t>N82049</t>
  </si>
  <si>
    <t>N82048</t>
  </si>
  <si>
    <t>N82046</t>
  </si>
  <si>
    <t>N82041</t>
  </si>
  <si>
    <t>N82039</t>
  </si>
  <si>
    <t>N82037</t>
  </si>
  <si>
    <t>N82036</t>
  </si>
  <si>
    <t>N82035</t>
  </si>
  <si>
    <t>N82034</t>
  </si>
  <si>
    <t>N82033</t>
  </si>
  <si>
    <t>N82026</t>
  </si>
  <si>
    <t>N82024</t>
  </si>
  <si>
    <t>N82022</t>
  </si>
  <si>
    <t>N82019</t>
  </si>
  <si>
    <t>N82018</t>
  </si>
  <si>
    <t>N82014</t>
  </si>
  <si>
    <t>N82011</t>
  </si>
  <si>
    <t>N82009</t>
  </si>
  <si>
    <t>N82004</t>
  </si>
  <si>
    <t>N82003</t>
  </si>
  <si>
    <t>N82002</t>
  </si>
  <si>
    <t>N82001</t>
  </si>
  <si>
    <t>N81655</t>
  </si>
  <si>
    <t>N81651</t>
  </si>
  <si>
    <t>N81645</t>
  </si>
  <si>
    <t>N81642</t>
  </si>
  <si>
    <t>N81637</t>
  </si>
  <si>
    <t>N81632</t>
  </si>
  <si>
    <t>N81628</t>
  </si>
  <si>
    <t>N81626</t>
  </si>
  <si>
    <t>N81624</t>
  </si>
  <si>
    <t>N81623</t>
  </si>
  <si>
    <t>N81619</t>
  </si>
  <si>
    <t>N81614</t>
  </si>
  <si>
    <t>N81607</t>
  </si>
  <si>
    <t>N81127</t>
  </si>
  <si>
    <t>N81125</t>
  </si>
  <si>
    <t>N81123</t>
  </si>
  <si>
    <t>N81122</t>
  </si>
  <si>
    <t>N81121</t>
  </si>
  <si>
    <t>N81120</t>
  </si>
  <si>
    <t>N81119</t>
  </si>
  <si>
    <t>N81118</t>
  </si>
  <si>
    <t>N81117</t>
  </si>
  <si>
    <t>N81115</t>
  </si>
  <si>
    <t>N81114</t>
  </si>
  <si>
    <t>N81113</t>
  </si>
  <si>
    <t>N81111</t>
  </si>
  <si>
    <t>N81109</t>
  </si>
  <si>
    <t>N81108</t>
  </si>
  <si>
    <t>N81107</t>
  </si>
  <si>
    <t>N81102</t>
  </si>
  <si>
    <t>N81101</t>
  </si>
  <si>
    <t>N81100</t>
  </si>
  <si>
    <t>N81097</t>
  </si>
  <si>
    <t>N81096</t>
  </si>
  <si>
    <t>N81093</t>
  </si>
  <si>
    <t>N81092</t>
  </si>
  <si>
    <t>N81090</t>
  </si>
  <si>
    <t>N81089</t>
  </si>
  <si>
    <t>N81088</t>
  </si>
  <si>
    <t>N81087</t>
  </si>
  <si>
    <t>N81086</t>
  </si>
  <si>
    <t>N81085</t>
  </si>
  <si>
    <t>N81084</t>
  </si>
  <si>
    <t>N81083</t>
  </si>
  <si>
    <t>N81082</t>
  </si>
  <si>
    <t>N81081</t>
  </si>
  <si>
    <t>N81080</t>
  </si>
  <si>
    <t>N81079</t>
  </si>
  <si>
    <t>N81077</t>
  </si>
  <si>
    <t>N81075</t>
  </si>
  <si>
    <t>N81074</t>
  </si>
  <si>
    <t>N81072</t>
  </si>
  <si>
    <t>N81071</t>
  </si>
  <si>
    <t>N81070</t>
  </si>
  <si>
    <t>N81069</t>
  </si>
  <si>
    <t>N81068</t>
  </si>
  <si>
    <t>N81067</t>
  </si>
  <si>
    <t>N81066</t>
  </si>
  <si>
    <t>N81065</t>
  </si>
  <si>
    <t>N81064</t>
  </si>
  <si>
    <t>N81063</t>
  </si>
  <si>
    <t>N81062</t>
  </si>
  <si>
    <t>N81061</t>
  </si>
  <si>
    <t>N81060</t>
  </si>
  <si>
    <t>N81059</t>
  </si>
  <si>
    <t>N81057</t>
  </si>
  <si>
    <t>N81056</t>
  </si>
  <si>
    <t>N81055</t>
  </si>
  <si>
    <t>N81054</t>
  </si>
  <si>
    <t>N81053</t>
  </si>
  <si>
    <t>N81052</t>
  </si>
  <si>
    <t>N81051</t>
  </si>
  <si>
    <t>N81050</t>
  </si>
  <si>
    <t>N81049</t>
  </si>
  <si>
    <t>N81048</t>
  </si>
  <si>
    <t>N81047</t>
  </si>
  <si>
    <t>N81046</t>
  </si>
  <si>
    <t>N81045</t>
  </si>
  <si>
    <t>N81044</t>
  </si>
  <si>
    <t>N81043</t>
  </si>
  <si>
    <t>N81041</t>
  </si>
  <si>
    <t>N81040</t>
  </si>
  <si>
    <t>N81039</t>
  </si>
  <si>
    <t>N81038</t>
  </si>
  <si>
    <t>N81037</t>
  </si>
  <si>
    <t>N81036</t>
  </si>
  <si>
    <t>N81035</t>
  </si>
  <si>
    <t>N81034</t>
  </si>
  <si>
    <t>N81033</t>
  </si>
  <si>
    <t>N81032</t>
  </si>
  <si>
    <t>N81031</t>
  </si>
  <si>
    <t>N81030</t>
  </si>
  <si>
    <t>N81029</t>
  </si>
  <si>
    <t>N81028</t>
  </si>
  <si>
    <t>N81027</t>
  </si>
  <si>
    <t>N81025</t>
  </si>
  <si>
    <t>N81024</t>
  </si>
  <si>
    <t>N81022</t>
  </si>
  <si>
    <t>N81020</t>
  </si>
  <si>
    <t>N81019</t>
  </si>
  <si>
    <t>N81018</t>
  </si>
  <si>
    <t>N81016</t>
  </si>
  <si>
    <t>N81014</t>
  </si>
  <si>
    <t>N81013</t>
  </si>
  <si>
    <t>N81012</t>
  </si>
  <si>
    <t>N81011</t>
  </si>
  <si>
    <t>N81010</t>
  </si>
  <si>
    <t>N81009</t>
  </si>
  <si>
    <t>N81008</t>
  </si>
  <si>
    <t>N81007</t>
  </si>
  <si>
    <t>N81006</t>
  </si>
  <si>
    <t>N81005</t>
  </si>
  <si>
    <t>N81002</t>
  </si>
  <si>
    <t>N81001</t>
  </si>
  <si>
    <t>M92654</t>
  </si>
  <si>
    <t>M92649</t>
  </si>
  <si>
    <t>M92640</t>
  </si>
  <si>
    <t>M92630</t>
  </si>
  <si>
    <t>M92629</t>
  </si>
  <si>
    <t>M92627</t>
  </si>
  <si>
    <t>M92612</t>
  </si>
  <si>
    <t>M92609</t>
  </si>
  <si>
    <t>M92607</t>
  </si>
  <si>
    <t>M92044</t>
  </si>
  <si>
    <t>M92043</t>
  </si>
  <si>
    <t>M92042</t>
  </si>
  <si>
    <t>M92041</t>
  </si>
  <si>
    <t>M92040</t>
  </si>
  <si>
    <t>M92039</t>
  </si>
  <si>
    <t>M92029</t>
  </si>
  <si>
    <t>M92028</t>
  </si>
  <si>
    <t>M92026</t>
  </si>
  <si>
    <t>M92022</t>
  </si>
  <si>
    <t>M92019</t>
  </si>
  <si>
    <t>M92016</t>
  </si>
  <si>
    <t>M92015</t>
  </si>
  <si>
    <t>M92014</t>
  </si>
  <si>
    <t>M92013</t>
  </si>
  <si>
    <t>M92012</t>
  </si>
  <si>
    <t>M92011</t>
  </si>
  <si>
    <t>M92010</t>
  </si>
  <si>
    <t>M92009</t>
  </si>
  <si>
    <t>M92008</t>
  </si>
  <si>
    <t>M92007</t>
  </si>
  <si>
    <t>M92006</t>
  </si>
  <si>
    <t>M92004</t>
  </si>
  <si>
    <t>M92002</t>
  </si>
  <si>
    <t>M92001</t>
  </si>
  <si>
    <t>M91660</t>
  </si>
  <si>
    <t>M91659</t>
  </si>
  <si>
    <t>M91654</t>
  </si>
  <si>
    <t>M91650</t>
  </si>
  <si>
    <t>M91647</t>
  </si>
  <si>
    <t>M91642</t>
  </si>
  <si>
    <t>M91641</t>
  </si>
  <si>
    <t>M91640</t>
  </si>
  <si>
    <t>M91639</t>
  </si>
  <si>
    <t>M91637</t>
  </si>
  <si>
    <t>M91629</t>
  </si>
  <si>
    <t>M91628</t>
  </si>
  <si>
    <t>M91626</t>
  </si>
  <si>
    <t>M91624</t>
  </si>
  <si>
    <t>M91623</t>
  </si>
  <si>
    <t>M91621</t>
  </si>
  <si>
    <t>M91619</t>
  </si>
  <si>
    <t>M91616</t>
  </si>
  <si>
    <t>M91614</t>
  </si>
  <si>
    <t>M91613</t>
  </si>
  <si>
    <t>M91612</t>
  </si>
  <si>
    <t>M91611</t>
  </si>
  <si>
    <t>M91609</t>
  </si>
  <si>
    <t>M91602</t>
  </si>
  <si>
    <t>M91036</t>
  </si>
  <si>
    <t>M91034</t>
  </si>
  <si>
    <t>M91033</t>
  </si>
  <si>
    <t>M91032</t>
  </si>
  <si>
    <t>M91029</t>
  </si>
  <si>
    <t>M91028</t>
  </si>
  <si>
    <t>M91026</t>
  </si>
  <si>
    <t>M91024</t>
  </si>
  <si>
    <t>M91021</t>
  </si>
  <si>
    <t>M91020</t>
  </si>
  <si>
    <t>M91019</t>
  </si>
  <si>
    <t>M91018</t>
  </si>
  <si>
    <t>M91017</t>
  </si>
  <si>
    <t>M91016</t>
  </si>
  <si>
    <t>M91015</t>
  </si>
  <si>
    <t>M91014</t>
  </si>
  <si>
    <t>M91013</t>
  </si>
  <si>
    <t>M91011</t>
  </si>
  <si>
    <t>M91010</t>
  </si>
  <si>
    <t>M91009</t>
  </si>
  <si>
    <t>M91008</t>
  </si>
  <si>
    <t>M91007</t>
  </si>
  <si>
    <t>M91006</t>
  </si>
  <si>
    <t>M91004</t>
  </si>
  <si>
    <t>M91003</t>
  </si>
  <si>
    <t>M89608</t>
  </si>
  <si>
    <t>M89030</t>
  </si>
  <si>
    <t>M89027</t>
  </si>
  <si>
    <t>M89026</t>
  </si>
  <si>
    <t>M89024</t>
  </si>
  <si>
    <t>M89021</t>
  </si>
  <si>
    <t>M89019</t>
  </si>
  <si>
    <t>M89017</t>
  </si>
  <si>
    <t>M89016</t>
  </si>
  <si>
    <t>M89015</t>
  </si>
  <si>
    <t>M89013</t>
  </si>
  <si>
    <t>M89012</t>
  </si>
  <si>
    <t>M89010</t>
  </si>
  <si>
    <t>M89009</t>
  </si>
  <si>
    <t>M89008</t>
  </si>
  <si>
    <t>M89007</t>
  </si>
  <si>
    <t>M89005</t>
  </si>
  <si>
    <t>M89003</t>
  </si>
  <si>
    <t>M89002</t>
  </si>
  <si>
    <t>M89001</t>
  </si>
  <si>
    <t>M88647</t>
  </si>
  <si>
    <t>M88646</t>
  </si>
  <si>
    <t>M88645</t>
  </si>
  <si>
    <t>M88643</t>
  </si>
  <si>
    <t>M88640</t>
  </si>
  <si>
    <t>M88639</t>
  </si>
  <si>
    <t>M88635</t>
  </si>
  <si>
    <t>M88633</t>
  </si>
  <si>
    <t>M88630</t>
  </si>
  <si>
    <t>M88628</t>
  </si>
  <si>
    <t>M88627</t>
  </si>
  <si>
    <t>M88626</t>
  </si>
  <si>
    <t>M88625</t>
  </si>
  <si>
    <t>M88620</t>
  </si>
  <si>
    <t>M88619</t>
  </si>
  <si>
    <t>M88618</t>
  </si>
  <si>
    <t>M88616</t>
  </si>
  <si>
    <t>M88612</t>
  </si>
  <si>
    <t>M88610</t>
  </si>
  <si>
    <t>M88600</t>
  </si>
  <si>
    <t>M88044</t>
  </si>
  <si>
    <t>M88043</t>
  </si>
  <si>
    <t>M88042</t>
  </si>
  <si>
    <t>M88041</t>
  </si>
  <si>
    <t>M88040</t>
  </si>
  <si>
    <t>M88038</t>
  </si>
  <si>
    <t>M88035</t>
  </si>
  <si>
    <t>M88031</t>
  </si>
  <si>
    <t>M88030</t>
  </si>
  <si>
    <t>M88026</t>
  </si>
  <si>
    <t>M88023</t>
  </si>
  <si>
    <t>M88022</t>
  </si>
  <si>
    <t>M88021</t>
  </si>
  <si>
    <t>M88020</t>
  </si>
  <si>
    <t>M88019</t>
  </si>
  <si>
    <t>M88018</t>
  </si>
  <si>
    <t>M88016</t>
  </si>
  <si>
    <t>M88015</t>
  </si>
  <si>
    <t>M88014</t>
  </si>
  <si>
    <t>M88013</t>
  </si>
  <si>
    <t>M88010</t>
  </si>
  <si>
    <t>M88009</t>
  </si>
  <si>
    <t>M88008</t>
  </si>
  <si>
    <t>M88007</t>
  </si>
  <si>
    <t>M88006</t>
  </si>
  <si>
    <t>M88004</t>
  </si>
  <si>
    <t>M88003</t>
  </si>
  <si>
    <t>M88002</t>
  </si>
  <si>
    <t>M88001</t>
  </si>
  <si>
    <t>M87638</t>
  </si>
  <si>
    <t>M87628</t>
  </si>
  <si>
    <t>M87623</t>
  </si>
  <si>
    <t>M87621</t>
  </si>
  <si>
    <t>M87620</t>
  </si>
  <si>
    <t>M87618</t>
  </si>
  <si>
    <t>M87617</t>
  </si>
  <si>
    <t>M87612</t>
  </si>
  <si>
    <t>M87605</t>
  </si>
  <si>
    <t>M87602</t>
  </si>
  <si>
    <t>M87601</t>
  </si>
  <si>
    <t>M87041</t>
  </si>
  <si>
    <t>M87037</t>
  </si>
  <si>
    <t>M87036</t>
  </si>
  <si>
    <t>M87034</t>
  </si>
  <si>
    <t>M87030</t>
  </si>
  <si>
    <t>M87028</t>
  </si>
  <si>
    <t>M87027</t>
  </si>
  <si>
    <t>M87026</t>
  </si>
  <si>
    <t>M87025</t>
  </si>
  <si>
    <t>M87024</t>
  </si>
  <si>
    <t>M87023</t>
  </si>
  <si>
    <t>M87021</t>
  </si>
  <si>
    <t>M87020</t>
  </si>
  <si>
    <t>M87019</t>
  </si>
  <si>
    <t>M87018</t>
  </si>
  <si>
    <t>M87017</t>
  </si>
  <si>
    <t>M87016</t>
  </si>
  <si>
    <t>M87015</t>
  </si>
  <si>
    <t>M87014</t>
  </si>
  <si>
    <t>M87013</t>
  </si>
  <si>
    <t>M87012</t>
  </si>
  <si>
    <t>M87011</t>
  </si>
  <si>
    <t>M87010</t>
  </si>
  <si>
    <t>M87009</t>
  </si>
  <si>
    <t>M87008</t>
  </si>
  <si>
    <t>M87007</t>
  </si>
  <si>
    <t>M87006</t>
  </si>
  <si>
    <t>M87005</t>
  </si>
  <si>
    <t>M87003</t>
  </si>
  <si>
    <t>M87001</t>
  </si>
  <si>
    <t>M86638</t>
  </si>
  <si>
    <t>M86633</t>
  </si>
  <si>
    <t>M86627</t>
  </si>
  <si>
    <t>M86624</t>
  </si>
  <si>
    <t>M86622</t>
  </si>
  <si>
    <t>M86617</t>
  </si>
  <si>
    <t>M86612</t>
  </si>
  <si>
    <t>M86610</t>
  </si>
  <si>
    <t>M86605</t>
  </si>
  <si>
    <t>M86048</t>
  </si>
  <si>
    <t>M86046</t>
  </si>
  <si>
    <t>M86045</t>
  </si>
  <si>
    <t>M86044</t>
  </si>
  <si>
    <t>M86041</t>
  </si>
  <si>
    <t>M86040</t>
  </si>
  <si>
    <t>M86039</t>
  </si>
  <si>
    <t>M86038</t>
  </si>
  <si>
    <t>M86037</t>
  </si>
  <si>
    <t>M86035</t>
  </si>
  <si>
    <t>M86034</t>
  </si>
  <si>
    <t>M86033</t>
  </si>
  <si>
    <t>M86032</t>
  </si>
  <si>
    <t>M86030</t>
  </si>
  <si>
    <t>M86029</t>
  </si>
  <si>
    <t>M86028</t>
  </si>
  <si>
    <t>M86027</t>
  </si>
  <si>
    <t>M86021</t>
  </si>
  <si>
    <t>M86020</t>
  </si>
  <si>
    <t>M86019</t>
  </si>
  <si>
    <t>M86018</t>
  </si>
  <si>
    <t>M86017</t>
  </si>
  <si>
    <t>M86016</t>
  </si>
  <si>
    <t>M86015</t>
  </si>
  <si>
    <t>M86014</t>
  </si>
  <si>
    <t>M86012</t>
  </si>
  <si>
    <t>M86010</t>
  </si>
  <si>
    <t>M86009</t>
  </si>
  <si>
    <t>M86008</t>
  </si>
  <si>
    <t>M86007</t>
  </si>
  <si>
    <t>M86006</t>
  </si>
  <si>
    <t>M86005</t>
  </si>
  <si>
    <t>M86004</t>
  </si>
  <si>
    <t>M86003</t>
  </si>
  <si>
    <t>M86002</t>
  </si>
  <si>
    <t>M86001</t>
  </si>
  <si>
    <t>M85803</t>
  </si>
  <si>
    <t>M85797</t>
  </si>
  <si>
    <t>M85794</t>
  </si>
  <si>
    <t>M85792</t>
  </si>
  <si>
    <t>M85783</t>
  </si>
  <si>
    <t>M85782</t>
  </si>
  <si>
    <t>M85781</t>
  </si>
  <si>
    <t>M85779</t>
  </si>
  <si>
    <t>M85778</t>
  </si>
  <si>
    <t>M85774</t>
  </si>
  <si>
    <t>M85770</t>
  </si>
  <si>
    <t>M85766</t>
  </si>
  <si>
    <t>M85759</t>
  </si>
  <si>
    <t>M85757</t>
  </si>
  <si>
    <t>M85756</t>
  </si>
  <si>
    <t>M85749</t>
  </si>
  <si>
    <t>M85746</t>
  </si>
  <si>
    <t>M85739</t>
  </si>
  <si>
    <t>M85736</t>
  </si>
  <si>
    <t>M85735</t>
  </si>
  <si>
    <t>M85733</t>
  </si>
  <si>
    <t>M85732</t>
  </si>
  <si>
    <t>M85730</t>
  </si>
  <si>
    <t>M85722</t>
  </si>
  <si>
    <t>M85721</t>
  </si>
  <si>
    <t>M85717</t>
  </si>
  <si>
    <t>M85716</t>
  </si>
  <si>
    <t>M85715</t>
  </si>
  <si>
    <t>M85713</t>
  </si>
  <si>
    <t>M85711</t>
  </si>
  <si>
    <t>M85706</t>
  </si>
  <si>
    <t>M85701</t>
  </si>
  <si>
    <t>M85699</t>
  </si>
  <si>
    <t>M85697</t>
  </si>
  <si>
    <t>M85694</t>
  </si>
  <si>
    <t>M85693</t>
  </si>
  <si>
    <t>M85686</t>
  </si>
  <si>
    <t>M85684</t>
  </si>
  <si>
    <t>M85680</t>
  </si>
  <si>
    <t>M85679</t>
  </si>
  <si>
    <t>M85676</t>
  </si>
  <si>
    <t>M85671</t>
  </si>
  <si>
    <t>M85670</t>
  </si>
  <si>
    <t>M85669</t>
  </si>
  <si>
    <t>M85642</t>
  </si>
  <si>
    <t>M85634</t>
  </si>
  <si>
    <t>M85624</t>
  </si>
  <si>
    <t>M85600</t>
  </si>
  <si>
    <t>M85179</t>
  </si>
  <si>
    <t>M85178</t>
  </si>
  <si>
    <t>M85177</t>
  </si>
  <si>
    <t>M85176</t>
  </si>
  <si>
    <t>M85175</t>
  </si>
  <si>
    <t>M85174</t>
  </si>
  <si>
    <t>M85172</t>
  </si>
  <si>
    <t>M85171</t>
  </si>
  <si>
    <t>M85170</t>
  </si>
  <si>
    <t>M85167</t>
  </si>
  <si>
    <t>M85164</t>
  </si>
  <si>
    <t>M85158</t>
  </si>
  <si>
    <t>M85156</t>
  </si>
  <si>
    <t>M85155</t>
  </si>
  <si>
    <t>M85154</t>
  </si>
  <si>
    <t>M85153</t>
  </si>
  <si>
    <t>M85149</t>
  </si>
  <si>
    <t>M85146</t>
  </si>
  <si>
    <t>M85145</t>
  </si>
  <si>
    <t>M85143</t>
  </si>
  <si>
    <t>M85142</t>
  </si>
  <si>
    <t>M85141</t>
  </si>
  <si>
    <t>M85139</t>
  </si>
  <si>
    <t>M85136</t>
  </si>
  <si>
    <t>M85134</t>
  </si>
  <si>
    <t>M85128</t>
  </si>
  <si>
    <t>M85124</t>
  </si>
  <si>
    <t>M85123</t>
  </si>
  <si>
    <t>M85118</t>
  </si>
  <si>
    <t>M85117</t>
  </si>
  <si>
    <t>M85116</t>
  </si>
  <si>
    <t>M85115</t>
  </si>
  <si>
    <t>M85113</t>
  </si>
  <si>
    <t>M85110</t>
  </si>
  <si>
    <t>M85108</t>
  </si>
  <si>
    <t>M85107</t>
  </si>
  <si>
    <t>M85105</t>
  </si>
  <si>
    <t>M85098</t>
  </si>
  <si>
    <t>M85097</t>
  </si>
  <si>
    <t>M85094</t>
  </si>
  <si>
    <t>M85088</t>
  </si>
  <si>
    <t>M85087</t>
  </si>
  <si>
    <t>M85086</t>
  </si>
  <si>
    <t>M85084</t>
  </si>
  <si>
    <t>M85082</t>
  </si>
  <si>
    <t>M85081</t>
  </si>
  <si>
    <t>M85079</t>
  </si>
  <si>
    <t>M85078</t>
  </si>
  <si>
    <t>M85077</t>
  </si>
  <si>
    <t>M85076</t>
  </si>
  <si>
    <t>M85074</t>
  </si>
  <si>
    <t>M85071</t>
  </si>
  <si>
    <t>M85070</t>
  </si>
  <si>
    <t>M85069</t>
  </si>
  <si>
    <t>M85066</t>
  </si>
  <si>
    <t>M85065</t>
  </si>
  <si>
    <t>M85063</t>
  </si>
  <si>
    <t>M85062</t>
  </si>
  <si>
    <t>M85061</t>
  </si>
  <si>
    <t>M85060</t>
  </si>
  <si>
    <t>M85058</t>
  </si>
  <si>
    <t>M85056</t>
  </si>
  <si>
    <t>M85055</t>
  </si>
  <si>
    <t>M85053</t>
  </si>
  <si>
    <t>M85051</t>
  </si>
  <si>
    <t>M85048</t>
  </si>
  <si>
    <t>M85047</t>
  </si>
  <si>
    <t>M85046</t>
  </si>
  <si>
    <t>M85043</t>
  </si>
  <si>
    <t>M85042</t>
  </si>
  <si>
    <t>M85041</t>
  </si>
  <si>
    <t>M85037</t>
  </si>
  <si>
    <t>M85035</t>
  </si>
  <si>
    <t>M85034</t>
  </si>
  <si>
    <t>M85033</t>
  </si>
  <si>
    <t>M85031</t>
  </si>
  <si>
    <t>M85030</t>
  </si>
  <si>
    <t>M85029</t>
  </si>
  <si>
    <t>M85028</t>
  </si>
  <si>
    <t>M85027</t>
  </si>
  <si>
    <t>M85026</t>
  </si>
  <si>
    <t>M85025</t>
  </si>
  <si>
    <t>M85024</t>
  </si>
  <si>
    <t>M85023</t>
  </si>
  <si>
    <t>M85021</t>
  </si>
  <si>
    <t>M85020</t>
  </si>
  <si>
    <t>M85019</t>
  </si>
  <si>
    <t>M85018</t>
  </si>
  <si>
    <t>M85016</t>
  </si>
  <si>
    <t>M85014</t>
  </si>
  <si>
    <t>M85013</t>
  </si>
  <si>
    <t>M85011</t>
  </si>
  <si>
    <t>M85009</t>
  </si>
  <si>
    <t>M85008</t>
  </si>
  <si>
    <t>M85007</t>
  </si>
  <si>
    <t>M85006</t>
  </si>
  <si>
    <t>M85005</t>
  </si>
  <si>
    <t>M85002</t>
  </si>
  <si>
    <t>M85001</t>
  </si>
  <si>
    <t>M84629</t>
  </si>
  <si>
    <t>M84627</t>
  </si>
  <si>
    <t>M84621</t>
  </si>
  <si>
    <t>M84620</t>
  </si>
  <si>
    <t>M84618</t>
  </si>
  <si>
    <t>M84616</t>
  </si>
  <si>
    <t>M84615</t>
  </si>
  <si>
    <t>M84612</t>
  </si>
  <si>
    <t>M84609</t>
  </si>
  <si>
    <t>M84070</t>
  </si>
  <si>
    <t>M84069</t>
  </si>
  <si>
    <t>M84067</t>
  </si>
  <si>
    <t>M84066</t>
  </si>
  <si>
    <t>M84065</t>
  </si>
  <si>
    <t>M84064</t>
  </si>
  <si>
    <t>M84063</t>
  </si>
  <si>
    <t>M84062</t>
  </si>
  <si>
    <t>M84061</t>
  </si>
  <si>
    <t>M84060</t>
  </si>
  <si>
    <t>M84059</t>
  </si>
  <si>
    <t>M84055</t>
  </si>
  <si>
    <t>M84051</t>
  </si>
  <si>
    <t>M84050</t>
  </si>
  <si>
    <t>M84049</t>
  </si>
  <si>
    <t>M84047</t>
  </si>
  <si>
    <t>M84046</t>
  </si>
  <si>
    <t>M84044</t>
  </si>
  <si>
    <t>M84043</t>
  </si>
  <si>
    <t>M84042</t>
  </si>
  <si>
    <t>M84041</t>
  </si>
  <si>
    <t>M84040</t>
  </si>
  <si>
    <t>M84037</t>
  </si>
  <si>
    <t>M84036</t>
  </si>
  <si>
    <t>M84035</t>
  </si>
  <si>
    <t>M84034</t>
  </si>
  <si>
    <t>M84032</t>
  </si>
  <si>
    <t>M84031</t>
  </si>
  <si>
    <t>M84030</t>
  </si>
  <si>
    <t>M84029</t>
  </si>
  <si>
    <t>M84028</t>
  </si>
  <si>
    <t>M84026</t>
  </si>
  <si>
    <t>M84025</t>
  </si>
  <si>
    <t>M84024</t>
  </si>
  <si>
    <t>M84023</t>
  </si>
  <si>
    <t>M84022</t>
  </si>
  <si>
    <t>M84021</t>
  </si>
  <si>
    <t>M84020</t>
  </si>
  <si>
    <t>M84019</t>
  </si>
  <si>
    <t>M84018</t>
  </si>
  <si>
    <t>M84017</t>
  </si>
  <si>
    <t>M84016</t>
  </si>
  <si>
    <t>M84015</t>
  </si>
  <si>
    <t>M84014</t>
  </si>
  <si>
    <t>M84013</t>
  </si>
  <si>
    <t>M84012</t>
  </si>
  <si>
    <t>M84011</t>
  </si>
  <si>
    <t>M84010</t>
  </si>
  <si>
    <t>M84009</t>
  </si>
  <si>
    <t>M84008</t>
  </si>
  <si>
    <t>M84007</t>
  </si>
  <si>
    <t>M84006</t>
  </si>
  <si>
    <t>M84005</t>
  </si>
  <si>
    <t>M84004</t>
  </si>
  <si>
    <t>M84003</t>
  </si>
  <si>
    <t>M84002</t>
  </si>
  <si>
    <t>M84001</t>
  </si>
  <si>
    <t>M83738</t>
  </si>
  <si>
    <t>M83727</t>
  </si>
  <si>
    <t>M83725</t>
  </si>
  <si>
    <t>M83723</t>
  </si>
  <si>
    <t>M83719</t>
  </si>
  <si>
    <t>M83718</t>
  </si>
  <si>
    <t>M83717</t>
  </si>
  <si>
    <t>M83715</t>
  </si>
  <si>
    <t>M83713</t>
  </si>
  <si>
    <t>M83711</t>
  </si>
  <si>
    <t>M83709</t>
  </si>
  <si>
    <t>M83706</t>
  </si>
  <si>
    <t>M83703</t>
  </si>
  <si>
    <t>M83701</t>
  </si>
  <si>
    <t>M83698</t>
  </si>
  <si>
    <t>M83697</t>
  </si>
  <si>
    <t>M83693</t>
  </si>
  <si>
    <t>M83691</t>
  </si>
  <si>
    <t>M83682</t>
  </si>
  <si>
    <t>M83681</t>
  </si>
  <si>
    <t>M83680</t>
  </si>
  <si>
    <t>M83670</t>
  </si>
  <si>
    <t>M83668</t>
  </si>
  <si>
    <t>M83661</t>
  </si>
  <si>
    <t>M83650</t>
  </si>
  <si>
    <t>M83641</t>
  </si>
  <si>
    <t>M83640</t>
  </si>
  <si>
    <t>M83638</t>
  </si>
  <si>
    <t>M83637</t>
  </si>
  <si>
    <t>M83632</t>
  </si>
  <si>
    <t>M83627</t>
  </si>
  <si>
    <t>M83625</t>
  </si>
  <si>
    <t>M83624</t>
  </si>
  <si>
    <t>M83623</t>
  </si>
  <si>
    <t>M83619</t>
  </si>
  <si>
    <t>M83617</t>
  </si>
  <si>
    <t>M83616</t>
  </si>
  <si>
    <t>M83608</t>
  </si>
  <si>
    <t>M83601</t>
  </si>
  <si>
    <t>M83148</t>
  </si>
  <si>
    <t>M83146</t>
  </si>
  <si>
    <t>M83143</t>
  </si>
  <si>
    <t>M83141</t>
  </si>
  <si>
    <t>M83140</t>
  </si>
  <si>
    <t>M83139</t>
  </si>
  <si>
    <t>M83138</t>
  </si>
  <si>
    <t>M83132</t>
  </si>
  <si>
    <t>M83130</t>
  </si>
  <si>
    <t>M83129</t>
  </si>
  <si>
    <t>M83127</t>
  </si>
  <si>
    <t>M83126</t>
  </si>
  <si>
    <t>M83125</t>
  </si>
  <si>
    <t>M83123</t>
  </si>
  <si>
    <t>M83122</t>
  </si>
  <si>
    <t>M83121</t>
  </si>
  <si>
    <t>M83117</t>
  </si>
  <si>
    <t>M83113</t>
  </si>
  <si>
    <t>M83111</t>
  </si>
  <si>
    <t>M83110</t>
  </si>
  <si>
    <t>M83109</t>
  </si>
  <si>
    <t>M83108</t>
  </si>
  <si>
    <t>M83107</t>
  </si>
  <si>
    <t>M83103</t>
  </si>
  <si>
    <t>M83102</t>
  </si>
  <si>
    <t>M83100</t>
  </si>
  <si>
    <t>M83097</t>
  </si>
  <si>
    <t>M83096</t>
  </si>
  <si>
    <t>M83094</t>
  </si>
  <si>
    <t>M83093</t>
  </si>
  <si>
    <t>M83092</t>
  </si>
  <si>
    <t>M83090</t>
  </si>
  <si>
    <t>M83089</t>
  </si>
  <si>
    <t>M83088</t>
  </si>
  <si>
    <t>M83084</t>
  </si>
  <si>
    <t>M83082</t>
  </si>
  <si>
    <t>M83079</t>
  </si>
  <si>
    <t>M83076</t>
  </si>
  <si>
    <t>M83075</t>
  </si>
  <si>
    <t>M83074</t>
  </si>
  <si>
    <t>M83073</t>
  </si>
  <si>
    <t>M83072</t>
  </si>
  <si>
    <t>M83071</t>
  </si>
  <si>
    <t>M83070</t>
  </si>
  <si>
    <t>M83069</t>
  </si>
  <si>
    <t>M83068</t>
  </si>
  <si>
    <t>M83067</t>
  </si>
  <si>
    <t>M83066</t>
  </si>
  <si>
    <t>M83065</t>
  </si>
  <si>
    <t>M83063</t>
  </si>
  <si>
    <t>M83062</t>
  </si>
  <si>
    <t>M83061</t>
  </si>
  <si>
    <t>M83059</t>
  </si>
  <si>
    <t>M83057</t>
  </si>
  <si>
    <t>M83056</t>
  </si>
  <si>
    <t>M83054</t>
  </si>
  <si>
    <t>M83052</t>
  </si>
  <si>
    <t>M83051</t>
  </si>
  <si>
    <t>M83050</t>
  </si>
  <si>
    <t>M83049</t>
  </si>
  <si>
    <t>M83048</t>
  </si>
  <si>
    <t>M83047</t>
  </si>
  <si>
    <t>M83046</t>
  </si>
  <si>
    <t>M83045</t>
  </si>
  <si>
    <t>M83044</t>
  </si>
  <si>
    <t>M83042</t>
  </si>
  <si>
    <t>M83038</t>
  </si>
  <si>
    <t>M83037</t>
  </si>
  <si>
    <t>M83036</t>
  </si>
  <si>
    <t>M83035</t>
  </si>
  <si>
    <t>M83034</t>
  </si>
  <si>
    <t>M83033</t>
  </si>
  <si>
    <t>M83032</t>
  </si>
  <si>
    <t>M83031</t>
  </si>
  <si>
    <t>M83030</t>
  </si>
  <si>
    <t>M83028</t>
  </si>
  <si>
    <t>M83027</t>
  </si>
  <si>
    <t>M83026</t>
  </si>
  <si>
    <t>M83025</t>
  </si>
  <si>
    <t>M83024</t>
  </si>
  <si>
    <t>M83023</t>
  </si>
  <si>
    <t>M83022</t>
  </si>
  <si>
    <t>M83021</t>
  </si>
  <si>
    <t>M83020</t>
  </si>
  <si>
    <t>M83018</t>
  </si>
  <si>
    <t>M83017</t>
  </si>
  <si>
    <t>M83016</t>
  </si>
  <si>
    <t>M83015</t>
  </si>
  <si>
    <t>M83014</t>
  </si>
  <si>
    <t>M83013</t>
  </si>
  <si>
    <t>M83012</t>
  </si>
  <si>
    <t>M83011</t>
  </si>
  <si>
    <t>M83010</t>
  </si>
  <si>
    <t>M83009</t>
  </si>
  <si>
    <t>M83007</t>
  </si>
  <si>
    <t>M83006</t>
  </si>
  <si>
    <t>M83005</t>
  </si>
  <si>
    <t>M83004</t>
  </si>
  <si>
    <t>M83001</t>
  </si>
  <si>
    <t>M82620</t>
  </si>
  <si>
    <t>M82616</t>
  </si>
  <si>
    <t>M82606</t>
  </si>
  <si>
    <t>M82601</t>
  </si>
  <si>
    <t>M82060</t>
  </si>
  <si>
    <t>M82059</t>
  </si>
  <si>
    <t>M82058</t>
  </si>
  <si>
    <t>M82057</t>
  </si>
  <si>
    <t>M82056</t>
  </si>
  <si>
    <t>M82051</t>
  </si>
  <si>
    <t>M82048</t>
  </si>
  <si>
    <t>M82047</t>
  </si>
  <si>
    <t>M82046</t>
  </si>
  <si>
    <t>M82043</t>
  </si>
  <si>
    <t>M82042</t>
  </si>
  <si>
    <t>M82041</t>
  </si>
  <si>
    <t>M82040</t>
  </si>
  <si>
    <t>M82039</t>
  </si>
  <si>
    <t>M82038</t>
  </si>
  <si>
    <t>M82035</t>
  </si>
  <si>
    <t>M82034</t>
  </si>
  <si>
    <t>M82033</t>
  </si>
  <si>
    <t>M82032</t>
  </si>
  <si>
    <t>M82031</t>
  </si>
  <si>
    <t>M82030</t>
  </si>
  <si>
    <t>M82028</t>
  </si>
  <si>
    <t>M82026</t>
  </si>
  <si>
    <t>M82025</t>
  </si>
  <si>
    <t>M82024</t>
  </si>
  <si>
    <t>M82023</t>
  </si>
  <si>
    <t>M82022</t>
  </si>
  <si>
    <t>M82021</t>
  </si>
  <si>
    <t>M82020</t>
  </si>
  <si>
    <t>M82019</t>
  </si>
  <si>
    <t>M82018</t>
  </si>
  <si>
    <t>M82017</t>
  </si>
  <si>
    <t>M82016</t>
  </si>
  <si>
    <t>M82014</t>
  </si>
  <si>
    <t>M82013</t>
  </si>
  <si>
    <t>M82012</t>
  </si>
  <si>
    <t>M82011</t>
  </si>
  <si>
    <t>M82010</t>
  </si>
  <si>
    <t>M82009</t>
  </si>
  <si>
    <t>M82008</t>
  </si>
  <si>
    <t>M82007</t>
  </si>
  <si>
    <t>M82006</t>
  </si>
  <si>
    <t>M82005</t>
  </si>
  <si>
    <t>M82004</t>
  </si>
  <si>
    <t>M82003</t>
  </si>
  <si>
    <t>M82002</t>
  </si>
  <si>
    <t>M81629</t>
  </si>
  <si>
    <t>M81627</t>
  </si>
  <si>
    <t>M81617</t>
  </si>
  <si>
    <t>M81616</t>
  </si>
  <si>
    <t>M81608</t>
  </si>
  <si>
    <t>M81605</t>
  </si>
  <si>
    <t>M81604</t>
  </si>
  <si>
    <t>M81600</t>
  </si>
  <si>
    <t>M81094</t>
  </si>
  <si>
    <t>M81093</t>
  </si>
  <si>
    <t>M81092</t>
  </si>
  <si>
    <t>M81091</t>
  </si>
  <si>
    <t>M81090</t>
  </si>
  <si>
    <t>M81084</t>
  </si>
  <si>
    <t>M81083</t>
  </si>
  <si>
    <t>M81082</t>
  </si>
  <si>
    <t>M81081</t>
  </si>
  <si>
    <t>M81078</t>
  </si>
  <si>
    <t>M81077</t>
  </si>
  <si>
    <t>M81076</t>
  </si>
  <si>
    <t>M81075</t>
  </si>
  <si>
    <t>M81074</t>
  </si>
  <si>
    <t>M81072</t>
  </si>
  <si>
    <t>M81070</t>
  </si>
  <si>
    <t>M81069</t>
  </si>
  <si>
    <t>M81068</t>
  </si>
  <si>
    <t>M81067</t>
  </si>
  <si>
    <t>M81066</t>
  </si>
  <si>
    <t>M81064</t>
  </si>
  <si>
    <t>M81063</t>
  </si>
  <si>
    <t>M81062</t>
  </si>
  <si>
    <t>M81061</t>
  </si>
  <si>
    <t>M81058</t>
  </si>
  <si>
    <t>M81057</t>
  </si>
  <si>
    <t>M81056</t>
  </si>
  <si>
    <t>M81055</t>
  </si>
  <si>
    <t>M81054</t>
  </si>
  <si>
    <t>M81049</t>
  </si>
  <si>
    <t>M81048</t>
  </si>
  <si>
    <t>M81047</t>
  </si>
  <si>
    <t>M81046</t>
  </si>
  <si>
    <t>M81045</t>
  </si>
  <si>
    <t>M81044</t>
  </si>
  <si>
    <t>M81043</t>
  </si>
  <si>
    <t>M81042</t>
  </si>
  <si>
    <t>M81041</t>
  </si>
  <si>
    <t>M81040</t>
  </si>
  <si>
    <t>M81039</t>
  </si>
  <si>
    <t>M81038</t>
  </si>
  <si>
    <t>M81037</t>
  </si>
  <si>
    <t>M81035</t>
  </si>
  <si>
    <t>M81034</t>
  </si>
  <si>
    <t>M81033</t>
  </si>
  <si>
    <t>M81032</t>
  </si>
  <si>
    <t>M81029</t>
  </si>
  <si>
    <t>M81027</t>
  </si>
  <si>
    <t>M81026</t>
  </si>
  <si>
    <t>M81025</t>
  </si>
  <si>
    <t>M81024</t>
  </si>
  <si>
    <t>M81022</t>
  </si>
  <si>
    <t>M81021</t>
  </si>
  <si>
    <t>M81020</t>
  </si>
  <si>
    <t>M81019</t>
  </si>
  <si>
    <t>M81018</t>
  </si>
  <si>
    <t>M81017</t>
  </si>
  <si>
    <t>M81016</t>
  </si>
  <si>
    <t>M81015</t>
  </si>
  <si>
    <t>M81012</t>
  </si>
  <si>
    <t>M81011</t>
  </si>
  <si>
    <t>M81010</t>
  </si>
  <si>
    <t>M81009</t>
  </si>
  <si>
    <t>M81008</t>
  </si>
  <si>
    <t>M81007</t>
  </si>
  <si>
    <t>M81006</t>
  </si>
  <si>
    <t>M81005</t>
  </si>
  <si>
    <t>M81004</t>
  </si>
  <si>
    <t>M81003</t>
  </si>
  <si>
    <t>M81002</t>
  </si>
  <si>
    <t>M81001</t>
  </si>
  <si>
    <t>L85624</t>
  </si>
  <si>
    <t>L85619</t>
  </si>
  <si>
    <t>L85611</t>
  </si>
  <si>
    <t>L85609</t>
  </si>
  <si>
    <t>L85607</t>
  </si>
  <si>
    <t>L85601</t>
  </si>
  <si>
    <t>L85066</t>
  </si>
  <si>
    <t>L85065</t>
  </si>
  <si>
    <t>L85064</t>
  </si>
  <si>
    <t>L85062</t>
  </si>
  <si>
    <t>L85061</t>
  </si>
  <si>
    <t>L85056</t>
  </si>
  <si>
    <t>L85055</t>
  </si>
  <si>
    <t>L85054</t>
  </si>
  <si>
    <t>L85053</t>
  </si>
  <si>
    <t>L85052</t>
  </si>
  <si>
    <t>L85051</t>
  </si>
  <si>
    <t>L85050</t>
  </si>
  <si>
    <t>L85048</t>
  </si>
  <si>
    <t>L85047</t>
  </si>
  <si>
    <t>L85046</t>
  </si>
  <si>
    <t>L85044</t>
  </si>
  <si>
    <t>L85043</t>
  </si>
  <si>
    <t>L85042</t>
  </si>
  <si>
    <t>L85040</t>
  </si>
  <si>
    <t>L85039</t>
  </si>
  <si>
    <t>L85038</t>
  </si>
  <si>
    <t>L85037</t>
  </si>
  <si>
    <t>L85036</t>
  </si>
  <si>
    <t>L85035</t>
  </si>
  <si>
    <t>L85034</t>
  </si>
  <si>
    <t>L85033</t>
  </si>
  <si>
    <t>L85032</t>
  </si>
  <si>
    <t>L85031</t>
  </si>
  <si>
    <t>L85030</t>
  </si>
  <si>
    <t>L85029</t>
  </si>
  <si>
    <t>L85028</t>
  </si>
  <si>
    <t>L85027</t>
  </si>
  <si>
    <t>L85026</t>
  </si>
  <si>
    <t>L85025</t>
  </si>
  <si>
    <t>L85024</t>
  </si>
  <si>
    <t>L85023</t>
  </si>
  <si>
    <t>L85022</t>
  </si>
  <si>
    <t>L85021</t>
  </si>
  <si>
    <t>L85020</t>
  </si>
  <si>
    <t>L85019</t>
  </si>
  <si>
    <t>L85018</t>
  </si>
  <si>
    <t>L85017</t>
  </si>
  <si>
    <t>L85016</t>
  </si>
  <si>
    <t>L85015</t>
  </si>
  <si>
    <t>L85014</t>
  </si>
  <si>
    <t>L85013</t>
  </si>
  <si>
    <t>L85012</t>
  </si>
  <si>
    <t>L85011</t>
  </si>
  <si>
    <t>L85010</t>
  </si>
  <si>
    <t>L85009</t>
  </si>
  <si>
    <t>L85008</t>
  </si>
  <si>
    <t>L85007</t>
  </si>
  <si>
    <t>L85006</t>
  </si>
  <si>
    <t>L85004</t>
  </si>
  <si>
    <t>L85003</t>
  </si>
  <si>
    <t>L85002</t>
  </si>
  <si>
    <t>L85001</t>
  </si>
  <si>
    <t>L84617</t>
  </si>
  <si>
    <t>L84616</t>
  </si>
  <si>
    <t>L84615</t>
  </si>
  <si>
    <t>L84613</t>
  </si>
  <si>
    <t>L84606</t>
  </si>
  <si>
    <t>L84085</t>
  </si>
  <si>
    <t>L84084</t>
  </si>
  <si>
    <t>L84081</t>
  </si>
  <si>
    <t>L84080</t>
  </si>
  <si>
    <t>L84078</t>
  </si>
  <si>
    <t>L84077</t>
  </si>
  <si>
    <t>L84075</t>
  </si>
  <si>
    <t>L84073</t>
  </si>
  <si>
    <t>L84072</t>
  </si>
  <si>
    <t>L84071</t>
  </si>
  <si>
    <t>L84070</t>
  </si>
  <si>
    <t>L84069</t>
  </si>
  <si>
    <t>L84068</t>
  </si>
  <si>
    <t>L84067</t>
  </si>
  <si>
    <t>L84065</t>
  </si>
  <si>
    <t>L84063</t>
  </si>
  <si>
    <t>L84060</t>
  </si>
  <si>
    <t>L84059</t>
  </si>
  <si>
    <t>L84058</t>
  </si>
  <si>
    <t>L84054</t>
  </si>
  <si>
    <t>L84053</t>
  </si>
  <si>
    <t>L84052</t>
  </si>
  <si>
    <t>L84051</t>
  </si>
  <si>
    <t>L84050</t>
  </si>
  <si>
    <t>L84049</t>
  </si>
  <si>
    <t>L84048</t>
  </si>
  <si>
    <t>L84047</t>
  </si>
  <si>
    <t>L84046</t>
  </si>
  <si>
    <t>L84045</t>
  </si>
  <si>
    <t>L84043</t>
  </si>
  <si>
    <t>L84041</t>
  </si>
  <si>
    <t>L84040</t>
  </si>
  <si>
    <t>L84039</t>
  </si>
  <si>
    <t>L84038</t>
  </si>
  <si>
    <t>L84037</t>
  </si>
  <si>
    <t>L84036</t>
  </si>
  <si>
    <t>L84034</t>
  </si>
  <si>
    <t>L84033</t>
  </si>
  <si>
    <t>L84032</t>
  </si>
  <si>
    <t>L84031</t>
  </si>
  <si>
    <t>L84030</t>
  </si>
  <si>
    <t>L84029</t>
  </si>
  <si>
    <t>L84028</t>
  </si>
  <si>
    <t>L84027</t>
  </si>
  <si>
    <t>L84026</t>
  </si>
  <si>
    <t>L84025</t>
  </si>
  <si>
    <t>L84024</t>
  </si>
  <si>
    <t>L84023</t>
  </si>
  <si>
    <t>L84022</t>
  </si>
  <si>
    <t>L84021</t>
  </si>
  <si>
    <t>L84018</t>
  </si>
  <si>
    <t>L84016</t>
  </si>
  <si>
    <t>L84015</t>
  </si>
  <si>
    <t>L84014</t>
  </si>
  <si>
    <t>L84012</t>
  </si>
  <si>
    <t>L84011</t>
  </si>
  <si>
    <t>L84010</t>
  </si>
  <si>
    <t>L84009</t>
  </si>
  <si>
    <t>L84008</t>
  </si>
  <si>
    <t>L84007</t>
  </si>
  <si>
    <t>L84006</t>
  </si>
  <si>
    <t>L84005</t>
  </si>
  <si>
    <t>L84004</t>
  </si>
  <si>
    <t>L84003</t>
  </si>
  <si>
    <t>L83673</t>
  </si>
  <si>
    <t>L83666</t>
  </si>
  <si>
    <t>L83663</t>
  </si>
  <si>
    <t>L83657</t>
  </si>
  <si>
    <t>L83655</t>
  </si>
  <si>
    <t>L83651</t>
  </si>
  <si>
    <t>L83648</t>
  </si>
  <si>
    <t>L83646</t>
  </si>
  <si>
    <t>L83642</t>
  </si>
  <si>
    <t>L83639</t>
  </si>
  <si>
    <t>L83628</t>
  </si>
  <si>
    <t>L83627</t>
  </si>
  <si>
    <t>L83624</t>
  </si>
  <si>
    <t>L83616</t>
  </si>
  <si>
    <t>L83607</t>
  </si>
  <si>
    <t>L83148</t>
  </si>
  <si>
    <t>L83147</t>
  </si>
  <si>
    <t>L83146</t>
  </si>
  <si>
    <t>L83143</t>
  </si>
  <si>
    <t>L83137</t>
  </si>
  <si>
    <t>L83136</t>
  </si>
  <si>
    <t>L83134</t>
  </si>
  <si>
    <t>L83131</t>
  </si>
  <si>
    <t>L83129</t>
  </si>
  <si>
    <t>L83128</t>
  </si>
  <si>
    <t>L83127</t>
  </si>
  <si>
    <t>L83120</t>
  </si>
  <si>
    <t>L83118</t>
  </si>
  <si>
    <t>L83116</t>
  </si>
  <si>
    <t>L83115</t>
  </si>
  <si>
    <t>L83113</t>
  </si>
  <si>
    <t>L83112</t>
  </si>
  <si>
    <t>L83111</t>
  </si>
  <si>
    <t>L83106</t>
  </si>
  <si>
    <t>L83105</t>
  </si>
  <si>
    <t>L83103</t>
  </si>
  <si>
    <t>L83102</t>
  </si>
  <si>
    <t>L83101</t>
  </si>
  <si>
    <t>L83100</t>
  </si>
  <si>
    <t>L83099</t>
  </si>
  <si>
    <t>L83098</t>
  </si>
  <si>
    <t>L83097</t>
  </si>
  <si>
    <t>L83096</t>
  </si>
  <si>
    <t>L83095</t>
  </si>
  <si>
    <t>L83094</t>
  </si>
  <si>
    <t>L83092</t>
  </si>
  <si>
    <t>L83089</t>
  </si>
  <si>
    <t>L83088</t>
  </si>
  <si>
    <t>L83087</t>
  </si>
  <si>
    <t>L83086</t>
  </si>
  <si>
    <t>L83085</t>
  </si>
  <si>
    <t>L83084</t>
  </si>
  <si>
    <t>L83083</t>
  </si>
  <si>
    <t>L83082</t>
  </si>
  <si>
    <t>L83081</t>
  </si>
  <si>
    <t>L83079</t>
  </si>
  <si>
    <t>L83077</t>
  </si>
  <si>
    <t>L83076</t>
  </si>
  <si>
    <t>L83075</t>
  </si>
  <si>
    <t>L83073</t>
  </si>
  <si>
    <t>L83072</t>
  </si>
  <si>
    <t>L83071</t>
  </si>
  <si>
    <t>L83070</t>
  </si>
  <si>
    <t>L83069</t>
  </si>
  <si>
    <t>L83068</t>
  </si>
  <si>
    <t>L83067</t>
  </si>
  <si>
    <t>L83066</t>
  </si>
  <si>
    <t>L83064</t>
  </si>
  <si>
    <t>L83059</t>
  </si>
  <si>
    <t>L83058</t>
  </si>
  <si>
    <t>L83057</t>
  </si>
  <si>
    <t>L83056</t>
  </si>
  <si>
    <t>L83055</t>
  </si>
  <si>
    <t>L83054</t>
  </si>
  <si>
    <t>L83053</t>
  </si>
  <si>
    <t>L83052</t>
  </si>
  <si>
    <t>L83051</t>
  </si>
  <si>
    <t>L83050</t>
  </si>
  <si>
    <t>L83049</t>
  </si>
  <si>
    <t>L83048</t>
  </si>
  <si>
    <t>L83046</t>
  </si>
  <si>
    <t>L83045</t>
  </si>
  <si>
    <t>L83044</t>
  </si>
  <si>
    <t>L83043</t>
  </si>
  <si>
    <t>L83042</t>
  </si>
  <si>
    <t>L83041</t>
  </si>
  <si>
    <t>L83040</t>
  </si>
  <si>
    <t>L83039</t>
  </si>
  <si>
    <t>L83038</t>
  </si>
  <si>
    <t>L83036</t>
  </si>
  <si>
    <t>L83035</t>
  </si>
  <si>
    <t>L83034</t>
  </si>
  <si>
    <t>L83031</t>
  </si>
  <si>
    <t>L83030</t>
  </si>
  <si>
    <t>L83029</t>
  </si>
  <si>
    <t>L83028</t>
  </si>
  <si>
    <t>L83027</t>
  </si>
  <si>
    <t>L83026</t>
  </si>
  <si>
    <t>L83025</t>
  </si>
  <si>
    <t>L83024</t>
  </si>
  <si>
    <t>L83023</t>
  </si>
  <si>
    <t>L83021</t>
  </si>
  <si>
    <t>L83020</t>
  </si>
  <si>
    <t>L83019</t>
  </si>
  <si>
    <t>L83018</t>
  </si>
  <si>
    <t>L83016</t>
  </si>
  <si>
    <t>L83015</t>
  </si>
  <si>
    <t>L83014</t>
  </si>
  <si>
    <t>L83013</t>
  </si>
  <si>
    <t>L83012</t>
  </si>
  <si>
    <t>L83011</t>
  </si>
  <si>
    <t>L83010</t>
  </si>
  <si>
    <t>L83008</t>
  </si>
  <si>
    <t>L83007</t>
  </si>
  <si>
    <t>L83006</t>
  </si>
  <si>
    <t>L83005</t>
  </si>
  <si>
    <t>L83004</t>
  </si>
  <si>
    <t>L83003</t>
  </si>
  <si>
    <t>L83002</t>
  </si>
  <si>
    <t>L82622</t>
  </si>
  <si>
    <t>L82620</t>
  </si>
  <si>
    <t>L82618</t>
  </si>
  <si>
    <t>L82070</t>
  </si>
  <si>
    <t>L82068</t>
  </si>
  <si>
    <t>L82066</t>
  </si>
  <si>
    <t>L82061</t>
  </si>
  <si>
    <t>L82059</t>
  </si>
  <si>
    <t>L82058</t>
  </si>
  <si>
    <t>L82057</t>
  </si>
  <si>
    <t>L82056</t>
  </si>
  <si>
    <t>L82054</t>
  </si>
  <si>
    <t>L82052</t>
  </si>
  <si>
    <t>L82051</t>
  </si>
  <si>
    <t>L82050</t>
  </si>
  <si>
    <t>L82049</t>
  </si>
  <si>
    <t>L82048</t>
  </si>
  <si>
    <t>L82047</t>
  </si>
  <si>
    <t>L82046</t>
  </si>
  <si>
    <t>L82045</t>
  </si>
  <si>
    <t>L82044</t>
  </si>
  <si>
    <t>L82043</t>
  </si>
  <si>
    <t>L82042</t>
  </si>
  <si>
    <t>L82041</t>
  </si>
  <si>
    <t>L82039</t>
  </si>
  <si>
    <t>L82038</t>
  </si>
  <si>
    <t>L82036</t>
  </si>
  <si>
    <t>L82035</t>
  </si>
  <si>
    <t>L82030</t>
  </si>
  <si>
    <t>L82029</t>
  </si>
  <si>
    <t>L82028</t>
  </si>
  <si>
    <t>L82026</t>
  </si>
  <si>
    <t>L82025</t>
  </si>
  <si>
    <t>L82023</t>
  </si>
  <si>
    <t>L82022</t>
  </si>
  <si>
    <t>L82018</t>
  </si>
  <si>
    <t>L82017</t>
  </si>
  <si>
    <t>L82016</t>
  </si>
  <si>
    <t>L82015</t>
  </si>
  <si>
    <t>L82013</t>
  </si>
  <si>
    <t>L82012</t>
  </si>
  <si>
    <t>L82011</t>
  </si>
  <si>
    <t>L82010</t>
  </si>
  <si>
    <t>L82009</t>
  </si>
  <si>
    <t>L82008</t>
  </si>
  <si>
    <t>L82007</t>
  </si>
  <si>
    <t>L82006</t>
  </si>
  <si>
    <t>L82004</t>
  </si>
  <si>
    <t>L82003</t>
  </si>
  <si>
    <t>L82001</t>
  </si>
  <si>
    <t>L81670</t>
  </si>
  <si>
    <t>L81669</t>
  </si>
  <si>
    <t>L81655</t>
  </si>
  <si>
    <t>L81649</t>
  </si>
  <si>
    <t>L81644</t>
  </si>
  <si>
    <t>L81643</t>
  </si>
  <si>
    <t>L81642</t>
  </si>
  <si>
    <t>L81632</t>
  </si>
  <si>
    <t>L81622</t>
  </si>
  <si>
    <t>L81617</t>
  </si>
  <si>
    <t>L81600</t>
  </si>
  <si>
    <t>L81133</t>
  </si>
  <si>
    <t>L81132</t>
  </si>
  <si>
    <t>L81131</t>
  </si>
  <si>
    <t>L81130</t>
  </si>
  <si>
    <t>L81127</t>
  </si>
  <si>
    <t>L81125</t>
  </si>
  <si>
    <t>L81123</t>
  </si>
  <si>
    <t>L81122</t>
  </si>
  <si>
    <t>L81120</t>
  </si>
  <si>
    <t>L81118</t>
  </si>
  <si>
    <t>L81117</t>
  </si>
  <si>
    <t>L81106</t>
  </si>
  <si>
    <t>L81103</t>
  </si>
  <si>
    <t>L81101</t>
  </si>
  <si>
    <t>L81098</t>
  </si>
  <si>
    <t>L81095</t>
  </si>
  <si>
    <t>L81094</t>
  </si>
  <si>
    <t>L81091</t>
  </si>
  <si>
    <t>L81090</t>
  </si>
  <si>
    <t>L81089</t>
  </si>
  <si>
    <t>L81087</t>
  </si>
  <si>
    <t>L81086</t>
  </si>
  <si>
    <t>L81085</t>
  </si>
  <si>
    <t>L81084</t>
  </si>
  <si>
    <t>L81083</t>
  </si>
  <si>
    <t>L81082</t>
  </si>
  <si>
    <t>L81081</t>
  </si>
  <si>
    <t>L81079</t>
  </si>
  <si>
    <t>L81078</t>
  </si>
  <si>
    <t>L81077</t>
  </si>
  <si>
    <t>L81075</t>
  </si>
  <si>
    <t>L81073</t>
  </si>
  <si>
    <t>L81072</t>
  </si>
  <si>
    <t>L81071</t>
  </si>
  <si>
    <t>L81070</t>
  </si>
  <si>
    <t>L81069</t>
  </si>
  <si>
    <t>L81068</t>
  </si>
  <si>
    <t>L81067</t>
  </si>
  <si>
    <t>L81066</t>
  </si>
  <si>
    <t>L81065</t>
  </si>
  <si>
    <t>L81064</t>
  </si>
  <si>
    <t>L81063</t>
  </si>
  <si>
    <t>L81062</t>
  </si>
  <si>
    <t>L81061</t>
  </si>
  <si>
    <t>L81059</t>
  </si>
  <si>
    <t>L81058</t>
  </si>
  <si>
    <t>L81055</t>
  </si>
  <si>
    <t>L81054</t>
  </si>
  <si>
    <t>L81053</t>
  </si>
  <si>
    <t>L81051</t>
  </si>
  <si>
    <t>L81050</t>
  </si>
  <si>
    <t>L81047</t>
  </si>
  <si>
    <t>L81046</t>
  </si>
  <si>
    <t>L81045</t>
  </si>
  <si>
    <t>L81044</t>
  </si>
  <si>
    <t>L81042</t>
  </si>
  <si>
    <t>L81041</t>
  </si>
  <si>
    <t>L81040</t>
  </si>
  <si>
    <t>L81039</t>
  </si>
  <si>
    <t>L81038</t>
  </si>
  <si>
    <t>L81037</t>
  </si>
  <si>
    <t>L81036</t>
  </si>
  <si>
    <t>L81034</t>
  </si>
  <si>
    <t>L81033</t>
  </si>
  <si>
    <t>L81031</t>
  </si>
  <si>
    <t>L81030</t>
  </si>
  <si>
    <t>L81029</t>
  </si>
  <si>
    <t>L81027</t>
  </si>
  <si>
    <t>L81026</t>
  </si>
  <si>
    <t>L81025</t>
  </si>
  <si>
    <t>L81024</t>
  </si>
  <si>
    <t>L81023</t>
  </si>
  <si>
    <t>L81022</t>
  </si>
  <si>
    <t>L81021</t>
  </si>
  <si>
    <t>L81020</t>
  </si>
  <si>
    <t>L81019</t>
  </si>
  <si>
    <t>L81018</t>
  </si>
  <si>
    <t>L81017</t>
  </si>
  <si>
    <t>L81016</t>
  </si>
  <si>
    <t>L81015</t>
  </si>
  <si>
    <t>L81014</t>
  </si>
  <si>
    <t>L81013</t>
  </si>
  <si>
    <t>L81012</t>
  </si>
  <si>
    <t>L81010</t>
  </si>
  <si>
    <t>L81009</t>
  </si>
  <si>
    <t>L81008</t>
  </si>
  <si>
    <t>L81007</t>
  </si>
  <si>
    <t>L81004</t>
  </si>
  <si>
    <t>K84624</t>
  </si>
  <si>
    <t>K84618</t>
  </si>
  <si>
    <t>K84613</t>
  </si>
  <si>
    <t>K84610</t>
  </si>
  <si>
    <t>K84605</t>
  </si>
  <si>
    <t>K84082</t>
  </si>
  <si>
    <t>K84080</t>
  </si>
  <si>
    <t>K84079</t>
  </si>
  <si>
    <t>K84078</t>
  </si>
  <si>
    <t>K84075</t>
  </si>
  <si>
    <t>K84072</t>
  </si>
  <si>
    <t>K84071</t>
  </si>
  <si>
    <t>K84066</t>
  </si>
  <si>
    <t>K84065</t>
  </si>
  <si>
    <t>K84063</t>
  </si>
  <si>
    <t>K84062</t>
  </si>
  <si>
    <t>K84060</t>
  </si>
  <si>
    <t>K84059</t>
  </si>
  <si>
    <t>K84058</t>
  </si>
  <si>
    <t>K84056</t>
  </si>
  <si>
    <t>K84055</t>
  </si>
  <si>
    <t>K84054</t>
  </si>
  <si>
    <t>K84052</t>
  </si>
  <si>
    <t>K84051</t>
  </si>
  <si>
    <t>K84050</t>
  </si>
  <si>
    <t>K84049</t>
  </si>
  <si>
    <t>K84048</t>
  </si>
  <si>
    <t>K84047</t>
  </si>
  <si>
    <t>K84046</t>
  </si>
  <si>
    <t>K84045</t>
  </si>
  <si>
    <t>K84044</t>
  </si>
  <si>
    <t>K84043</t>
  </si>
  <si>
    <t>K84042</t>
  </si>
  <si>
    <t>K84041</t>
  </si>
  <si>
    <t>K84038</t>
  </si>
  <si>
    <t>K84037</t>
  </si>
  <si>
    <t>K84036</t>
  </si>
  <si>
    <t>K84035</t>
  </si>
  <si>
    <t>K84034</t>
  </si>
  <si>
    <t>K84033</t>
  </si>
  <si>
    <t>K84032</t>
  </si>
  <si>
    <t>K84031</t>
  </si>
  <si>
    <t>K84030</t>
  </si>
  <si>
    <t>K84028</t>
  </si>
  <si>
    <t>K84027</t>
  </si>
  <si>
    <t>K84026</t>
  </si>
  <si>
    <t>K84025</t>
  </si>
  <si>
    <t>K84024</t>
  </si>
  <si>
    <t>K84023</t>
  </si>
  <si>
    <t>K84021</t>
  </si>
  <si>
    <t>K84020</t>
  </si>
  <si>
    <t>K84019</t>
  </si>
  <si>
    <t>K84017</t>
  </si>
  <si>
    <t>K84016</t>
  </si>
  <si>
    <t>K84015</t>
  </si>
  <si>
    <t>K84014</t>
  </si>
  <si>
    <t>K84013</t>
  </si>
  <si>
    <t>K84012</t>
  </si>
  <si>
    <t>K84011</t>
  </si>
  <si>
    <t>K84010</t>
  </si>
  <si>
    <t>K84009</t>
  </si>
  <si>
    <t>K84008</t>
  </si>
  <si>
    <t>K84007</t>
  </si>
  <si>
    <t>K84006</t>
  </si>
  <si>
    <t>K84004</t>
  </si>
  <si>
    <t>K84003</t>
  </si>
  <si>
    <t>K84002</t>
  </si>
  <si>
    <t>K84001</t>
  </si>
  <si>
    <t>K83625</t>
  </si>
  <si>
    <t>K83622</t>
  </si>
  <si>
    <t>K83621</t>
  </si>
  <si>
    <t>K83620</t>
  </si>
  <si>
    <t>K83618</t>
  </si>
  <si>
    <t>K83616</t>
  </si>
  <si>
    <t>K83614</t>
  </si>
  <si>
    <t>K83610</t>
  </si>
  <si>
    <t>K83607</t>
  </si>
  <si>
    <t>K83601</t>
  </si>
  <si>
    <t>K83081</t>
  </si>
  <si>
    <t>K83080</t>
  </si>
  <si>
    <t>K83079</t>
  </si>
  <si>
    <t>K83077</t>
  </si>
  <si>
    <t>K83076</t>
  </si>
  <si>
    <t>K83070</t>
  </si>
  <si>
    <t>K83069</t>
  </si>
  <si>
    <t>K83068</t>
  </si>
  <si>
    <t>K83066</t>
  </si>
  <si>
    <t>K83065</t>
  </si>
  <si>
    <t>K83064</t>
  </si>
  <si>
    <t>K83059</t>
  </si>
  <si>
    <t>K83056</t>
  </si>
  <si>
    <t>K83055</t>
  </si>
  <si>
    <t>K83053</t>
  </si>
  <si>
    <t>K83052</t>
  </si>
  <si>
    <t>K83051</t>
  </si>
  <si>
    <t>K83050</t>
  </si>
  <si>
    <t>K83049</t>
  </si>
  <si>
    <t>K83048</t>
  </si>
  <si>
    <t>K83047</t>
  </si>
  <si>
    <t>K83044</t>
  </si>
  <si>
    <t>K83043</t>
  </si>
  <si>
    <t>K83042</t>
  </si>
  <si>
    <t>K83041</t>
  </si>
  <si>
    <t>K83040</t>
  </si>
  <si>
    <t>K83039</t>
  </si>
  <si>
    <t>K83037</t>
  </si>
  <si>
    <t>K83036</t>
  </si>
  <si>
    <t>K83035</t>
  </si>
  <si>
    <t>K83032</t>
  </si>
  <si>
    <t>K83031</t>
  </si>
  <si>
    <t>K83030</t>
  </si>
  <si>
    <t>K83029</t>
  </si>
  <si>
    <t>K83028</t>
  </si>
  <si>
    <t>K83027</t>
  </si>
  <si>
    <t>K83026</t>
  </si>
  <si>
    <t>K83025</t>
  </si>
  <si>
    <t>K83024</t>
  </si>
  <si>
    <t>K83023</t>
  </si>
  <si>
    <t>K83022</t>
  </si>
  <si>
    <t>K83021</t>
  </si>
  <si>
    <t>K83020</t>
  </si>
  <si>
    <t>K83019</t>
  </si>
  <si>
    <t>K83018</t>
  </si>
  <si>
    <t>K83017</t>
  </si>
  <si>
    <t>K83015</t>
  </si>
  <si>
    <t>K83014</t>
  </si>
  <si>
    <t>K83013</t>
  </si>
  <si>
    <t>K83012</t>
  </si>
  <si>
    <t>K83011</t>
  </si>
  <si>
    <t>K83010</t>
  </si>
  <si>
    <t>K83009</t>
  </si>
  <si>
    <t>K83008</t>
  </si>
  <si>
    <t>K83007</t>
  </si>
  <si>
    <t>K83006</t>
  </si>
  <si>
    <t>K83005</t>
  </si>
  <si>
    <t>K83003</t>
  </si>
  <si>
    <t>K83002</t>
  </si>
  <si>
    <t>K82633</t>
  </si>
  <si>
    <t>K82631</t>
  </si>
  <si>
    <t>K82621</t>
  </si>
  <si>
    <t>K82618</t>
  </si>
  <si>
    <t>K82617</t>
  </si>
  <si>
    <t>K82615</t>
  </si>
  <si>
    <t>K82610</t>
  </si>
  <si>
    <t>K82603</t>
  </si>
  <si>
    <t>K82079</t>
  </si>
  <si>
    <t>K82078</t>
  </si>
  <si>
    <t>K82076</t>
  </si>
  <si>
    <t>K82074</t>
  </si>
  <si>
    <t>K82073</t>
  </si>
  <si>
    <t>K82070</t>
  </si>
  <si>
    <t>K82068</t>
  </si>
  <si>
    <t>K82067</t>
  </si>
  <si>
    <t>K82066</t>
  </si>
  <si>
    <t>K82065</t>
  </si>
  <si>
    <t>K82064</t>
  </si>
  <si>
    <t>K82061</t>
  </si>
  <si>
    <t>K82060</t>
  </si>
  <si>
    <t>K82059</t>
  </si>
  <si>
    <t>K82058</t>
  </si>
  <si>
    <t>K82057</t>
  </si>
  <si>
    <t>K82055</t>
  </si>
  <si>
    <t>K82054</t>
  </si>
  <si>
    <t>K82053</t>
  </si>
  <si>
    <t>K82051</t>
  </si>
  <si>
    <t>K82049</t>
  </si>
  <si>
    <t>K82048</t>
  </si>
  <si>
    <t>K82047</t>
  </si>
  <si>
    <t>K82046</t>
  </si>
  <si>
    <t>K82045</t>
  </si>
  <si>
    <t>K82044</t>
  </si>
  <si>
    <t>K82040</t>
  </si>
  <si>
    <t>K82039</t>
  </si>
  <si>
    <t>K82038</t>
  </si>
  <si>
    <t>K82037</t>
  </si>
  <si>
    <t>K82036</t>
  </si>
  <si>
    <t>K82035</t>
  </si>
  <si>
    <t>K82033</t>
  </si>
  <si>
    <t>K82032</t>
  </si>
  <si>
    <t>K82031</t>
  </si>
  <si>
    <t>K82030</t>
  </si>
  <si>
    <t>K82029</t>
  </si>
  <si>
    <t>K82028</t>
  </si>
  <si>
    <t>K82027</t>
  </si>
  <si>
    <t>K82026</t>
  </si>
  <si>
    <t>K82025</t>
  </si>
  <si>
    <t>K82024</t>
  </si>
  <si>
    <t>K82023</t>
  </si>
  <si>
    <t>K82022</t>
  </si>
  <si>
    <t>K82021</t>
  </si>
  <si>
    <t>K82020</t>
  </si>
  <si>
    <t>K82019</t>
  </si>
  <si>
    <t>K82018</t>
  </si>
  <si>
    <t>K82017</t>
  </si>
  <si>
    <t>K82016</t>
  </si>
  <si>
    <t>K82015</t>
  </si>
  <si>
    <t>K82014</t>
  </si>
  <si>
    <t>K82013</t>
  </si>
  <si>
    <t>K82012</t>
  </si>
  <si>
    <t>K82011</t>
  </si>
  <si>
    <t>K82010</t>
  </si>
  <si>
    <t>K82009</t>
  </si>
  <si>
    <t>K82008</t>
  </si>
  <si>
    <t>K82007</t>
  </si>
  <si>
    <t>K82006</t>
  </si>
  <si>
    <t>K82004</t>
  </si>
  <si>
    <t>K82003</t>
  </si>
  <si>
    <t>K82001</t>
  </si>
  <si>
    <t>K81657</t>
  </si>
  <si>
    <t>K81656</t>
  </si>
  <si>
    <t>K81655</t>
  </si>
  <si>
    <t>K81651</t>
  </si>
  <si>
    <t>K81645</t>
  </si>
  <si>
    <t>K81644</t>
  </si>
  <si>
    <t>K81638</t>
  </si>
  <si>
    <t>K81636</t>
  </si>
  <si>
    <t>K81633</t>
  </si>
  <si>
    <t>K81630</t>
  </si>
  <si>
    <t>K81622</t>
  </si>
  <si>
    <t>K81616</t>
  </si>
  <si>
    <t>K81610</t>
  </si>
  <si>
    <t>K81608</t>
  </si>
  <si>
    <t>K81607</t>
  </si>
  <si>
    <t>K81605</t>
  </si>
  <si>
    <t>K81103</t>
  </si>
  <si>
    <t>K81102</t>
  </si>
  <si>
    <t>K81100</t>
  </si>
  <si>
    <t>K81097</t>
  </si>
  <si>
    <t>K81094</t>
  </si>
  <si>
    <t>K81092</t>
  </si>
  <si>
    <t>K81089</t>
  </si>
  <si>
    <t>K81087</t>
  </si>
  <si>
    <t>K81086</t>
  </si>
  <si>
    <t>K81085</t>
  </si>
  <si>
    <t>K81084</t>
  </si>
  <si>
    <t>K81083</t>
  </si>
  <si>
    <t>K81082</t>
  </si>
  <si>
    <t>K81081</t>
  </si>
  <si>
    <t>K81080</t>
  </si>
  <si>
    <t>K81078</t>
  </si>
  <si>
    <t>K81077</t>
  </si>
  <si>
    <t>K81076</t>
  </si>
  <si>
    <t>K81075</t>
  </si>
  <si>
    <t>K81074</t>
  </si>
  <si>
    <t>K81073</t>
  </si>
  <si>
    <t>K81070</t>
  </si>
  <si>
    <t>K81069</t>
  </si>
  <si>
    <t>K81068</t>
  </si>
  <si>
    <t>K81066</t>
  </si>
  <si>
    <t>K81063</t>
  </si>
  <si>
    <t>K81062</t>
  </si>
  <si>
    <t>K81060</t>
  </si>
  <si>
    <t>K81059</t>
  </si>
  <si>
    <t>K81057</t>
  </si>
  <si>
    <t>K81056</t>
  </si>
  <si>
    <t>K81055</t>
  </si>
  <si>
    <t>K81052</t>
  </si>
  <si>
    <t>K81051</t>
  </si>
  <si>
    <t>K81050</t>
  </si>
  <si>
    <t>K81048</t>
  </si>
  <si>
    <t>K81047</t>
  </si>
  <si>
    <t>K81046</t>
  </si>
  <si>
    <t>K81045</t>
  </si>
  <si>
    <t>K81043</t>
  </si>
  <si>
    <t>K81042</t>
  </si>
  <si>
    <t>K81041</t>
  </si>
  <si>
    <t>K81040</t>
  </si>
  <si>
    <t>K81039</t>
  </si>
  <si>
    <t>K81036</t>
  </si>
  <si>
    <t>K81034</t>
  </si>
  <si>
    <t>K81030</t>
  </si>
  <si>
    <t>K81028</t>
  </si>
  <si>
    <t>K81027</t>
  </si>
  <si>
    <t>K81026</t>
  </si>
  <si>
    <t>K81025</t>
  </si>
  <si>
    <t>K81024</t>
  </si>
  <si>
    <t>K81022</t>
  </si>
  <si>
    <t>K81021</t>
  </si>
  <si>
    <t>K81020</t>
  </si>
  <si>
    <t>K81019</t>
  </si>
  <si>
    <t>K81018</t>
  </si>
  <si>
    <t>K81017</t>
  </si>
  <si>
    <t>K81015</t>
  </si>
  <si>
    <t>K81014</t>
  </si>
  <si>
    <t>K81012</t>
  </si>
  <si>
    <t>K81010</t>
  </si>
  <si>
    <t>K81007</t>
  </si>
  <si>
    <t>K81006</t>
  </si>
  <si>
    <t>K81005</t>
  </si>
  <si>
    <t>K81004</t>
  </si>
  <si>
    <t>K81003</t>
  </si>
  <si>
    <t>K81002</t>
  </si>
  <si>
    <t>K81001</t>
  </si>
  <si>
    <t>J84019</t>
  </si>
  <si>
    <t>J84017</t>
  </si>
  <si>
    <t>J84016</t>
  </si>
  <si>
    <t>J84015</t>
  </si>
  <si>
    <t>J84013</t>
  </si>
  <si>
    <t>J84012</t>
  </si>
  <si>
    <t>J84011</t>
  </si>
  <si>
    <t>J84008</t>
  </si>
  <si>
    <t>J84007</t>
  </si>
  <si>
    <t>J84005</t>
  </si>
  <si>
    <t>J84004</t>
  </si>
  <si>
    <t>J84003</t>
  </si>
  <si>
    <t>J83646</t>
  </si>
  <si>
    <t>J83645</t>
  </si>
  <si>
    <t>J83633</t>
  </si>
  <si>
    <t>J83630</t>
  </si>
  <si>
    <t>J83629</t>
  </si>
  <si>
    <t>J83625</t>
  </si>
  <si>
    <t>J83619</t>
  </si>
  <si>
    <t>J83618</t>
  </si>
  <si>
    <t>J83615</t>
  </si>
  <si>
    <t>J83609</t>
  </si>
  <si>
    <t>J83603</t>
  </si>
  <si>
    <t>J83601</t>
  </si>
  <si>
    <t>J83064</t>
  </si>
  <si>
    <t>J83060</t>
  </si>
  <si>
    <t>J83059</t>
  </si>
  <si>
    <t>J83058</t>
  </si>
  <si>
    <t>J83057</t>
  </si>
  <si>
    <t>J83056</t>
  </si>
  <si>
    <t>J83055</t>
  </si>
  <si>
    <t>J83053</t>
  </si>
  <si>
    <t>J83052</t>
  </si>
  <si>
    <t>J83050</t>
  </si>
  <si>
    <t>J83049</t>
  </si>
  <si>
    <t>J83048</t>
  </si>
  <si>
    <t>J83047</t>
  </si>
  <si>
    <t>J83046</t>
  </si>
  <si>
    <t>J83045</t>
  </si>
  <si>
    <t>J83043</t>
  </si>
  <si>
    <t>J83042</t>
  </si>
  <si>
    <t>J83041</t>
  </si>
  <si>
    <t>J83040</t>
  </si>
  <si>
    <t>J83039</t>
  </si>
  <si>
    <t>J83038</t>
  </si>
  <si>
    <t>J83037</t>
  </si>
  <si>
    <t>J83036</t>
  </si>
  <si>
    <t>J83035</t>
  </si>
  <si>
    <t>J83034</t>
  </si>
  <si>
    <t>J83033</t>
  </si>
  <si>
    <t>J83031</t>
  </si>
  <si>
    <t>J83030</t>
  </si>
  <si>
    <t>J83029</t>
  </si>
  <si>
    <t>J83027</t>
  </si>
  <si>
    <t>J83026</t>
  </si>
  <si>
    <t>J83024</t>
  </si>
  <si>
    <t>J83023</t>
  </si>
  <si>
    <t>J83022</t>
  </si>
  <si>
    <t>J83021</t>
  </si>
  <si>
    <t>J83019</t>
  </si>
  <si>
    <t>J83018</t>
  </si>
  <si>
    <t>J83016</t>
  </si>
  <si>
    <t>J83014</t>
  </si>
  <si>
    <t>J83013</t>
  </si>
  <si>
    <t>J83011</t>
  </si>
  <si>
    <t>J83010</t>
  </si>
  <si>
    <t>J83009</t>
  </si>
  <si>
    <t>J83008</t>
  </si>
  <si>
    <t>J83007</t>
  </si>
  <si>
    <t>J83006</t>
  </si>
  <si>
    <t>J83005</t>
  </si>
  <si>
    <t>J83004</t>
  </si>
  <si>
    <t>J83003</t>
  </si>
  <si>
    <t>J83002</t>
  </si>
  <si>
    <t>J83001</t>
  </si>
  <si>
    <t>J82669</t>
  </si>
  <si>
    <t>J82663</t>
  </si>
  <si>
    <t>J82646</t>
  </si>
  <si>
    <t>J82640</t>
  </si>
  <si>
    <t>J82639</t>
  </si>
  <si>
    <t>J82633</t>
  </si>
  <si>
    <t>J82630</t>
  </si>
  <si>
    <t>J82628</t>
  </si>
  <si>
    <t>J82625</t>
  </si>
  <si>
    <t>J82622</t>
  </si>
  <si>
    <t>J82605</t>
  </si>
  <si>
    <t>J82220</t>
  </si>
  <si>
    <t>J82218</t>
  </si>
  <si>
    <t>J82217</t>
  </si>
  <si>
    <t>J82216</t>
  </si>
  <si>
    <t>J82215</t>
  </si>
  <si>
    <t>J82214</t>
  </si>
  <si>
    <t>J82213</t>
  </si>
  <si>
    <t>J82210</t>
  </si>
  <si>
    <t>J82208</t>
  </si>
  <si>
    <t>J82207</t>
  </si>
  <si>
    <t>J82201</t>
  </si>
  <si>
    <t>J82199</t>
  </si>
  <si>
    <t>J82198</t>
  </si>
  <si>
    <t>J82197</t>
  </si>
  <si>
    <t>J82196</t>
  </si>
  <si>
    <t>J82194</t>
  </si>
  <si>
    <t>J82192</t>
  </si>
  <si>
    <t>J82188</t>
  </si>
  <si>
    <t>J82184</t>
  </si>
  <si>
    <t>J82183</t>
  </si>
  <si>
    <t>J82181</t>
  </si>
  <si>
    <t>J82180</t>
  </si>
  <si>
    <t>J82178</t>
  </si>
  <si>
    <t>J82174</t>
  </si>
  <si>
    <t>J82169</t>
  </si>
  <si>
    <t>J82164</t>
  </si>
  <si>
    <t>J82163</t>
  </si>
  <si>
    <t>J82161</t>
  </si>
  <si>
    <t>J82157</t>
  </si>
  <si>
    <t>J82156</t>
  </si>
  <si>
    <t>J82155</t>
  </si>
  <si>
    <t>J82154</t>
  </si>
  <si>
    <t>J82152</t>
  </si>
  <si>
    <t>J82151</t>
  </si>
  <si>
    <t>J82150</t>
  </si>
  <si>
    <t>J82149</t>
  </si>
  <si>
    <t>J82147</t>
  </si>
  <si>
    <t>J82146</t>
  </si>
  <si>
    <t>J82145</t>
  </si>
  <si>
    <t>J82144</t>
  </si>
  <si>
    <t>J82143</t>
  </si>
  <si>
    <t>J82142</t>
  </si>
  <si>
    <t>J82139</t>
  </si>
  <si>
    <t>J82138</t>
  </si>
  <si>
    <t>J82136</t>
  </si>
  <si>
    <t>J82135</t>
  </si>
  <si>
    <t>J82134</t>
  </si>
  <si>
    <t>J82132</t>
  </si>
  <si>
    <t>J82131</t>
  </si>
  <si>
    <t>J82130</t>
  </si>
  <si>
    <t>J82129</t>
  </si>
  <si>
    <t>J82128</t>
  </si>
  <si>
    <t>J82126</t>
  </si>
  <si>
    <t>J82125</t>
  </si>
  <si>
    <t>J82124</t>
  </si>
  <si>
    <t>J82122</t>
  </si>
  <si>
    <t>J82121</t>
  </si>
  <si>
    <t>J82120</t>
  </si>
  <si>
    <t>J82119</t>
  </si>
  <si>
    <t>J82116</t>
  </si>
  <si>
    <t>J82115</t>
  </si>
  <si>
    <t>J82114</t>
  </si>
  <si>
    <t>J82112</t>
  </si>
  <si>
    <t>J82110</t>
  </si>
  <si>
    <t>J82106</t>
  </si>
  <si>
    <t>J82104</t>
  </si>
  <si>
    <t>J82103</t>
  </si>
  <si>
    <t>J82102</t>
  </si>
  <si>
    <t>J82101</t>
  </si>
  <si>
    <t>J82099</t>
  </si>
  <si>
    <t>J82098</t>
  </si>
  <si>
    <t>J82094</t>
  </si>
  <si>
    <t>J82092</t>
  </si>
  <si>
    <t>J82090</t>
  </si>
  <si>
    <t>J82089</t>
  </si>
  <si>
    <t>J82088</t>
  </si>
  <si>
    <t>J82087</t>
  </si>
  <si>
    <t>J82085</t>
  </si>
  <si>
    <t>J82084</t>
  </si>
  <si>
    <t>J82083</t>
  </si>
  <si>
    <t>J82082</t>
  </si>
  <si>
    <t>J82081</t>
  </si>
  <si>
    <t>J82080</t>
  </si>
  <si>
    <t>J82079</t>
  </si>
  <si>
    <t>J82076</t>
  </si>
  <si>
    <t>J82075</t>
  </si>
  <si>
    <t>J82074</t>
  </si>
  <si>
    <t>J82073</t>
  </si>
  <si>
    <t>J82072</t>
  </si>
  <si>
    <t>J82071</t>
  </si>
  <si>
    <t>J82069</t>
  </si>
  <si>
    <t>J82067</t>
  </si>
  <si>
    <t>J82066</t>
  </si>
  <si>
    <t>J82064</t>
  </si>
  <si>
    <t>J82063</t>
  </si>
  <si>
    <t>J82062</t>
  </si>
  <si>
    <t>J82061</t>
  </si>
  <si>
    <t>J82060</t>
  </si>
  <si>
    <t>J82059</t>
  </si>
  <si>
    <t>J82058</t>
  </si>
  <si>
    <t>J82056</t>
  </si>
  <si>
    <t>J82055</t>
  </si>
  <si>
    <t>J82054</t>
  </si>
  <si>
    <t>J82053</t>
  </si>
  <si>
    <t>J82051</t>
  </si>
  <si>
    <t>J82050</t>
  </si>
  <si>
    <t>J82049</t>
  </si>
  <si>
    <t>J82042</t>
  </si>
  <si>
    <t>J82041</t>
  </si>
  <si>
    <t>J82040</t>
  </si>
  <si>
    <t>J82039</t>
  </si>
  <si>
    <t>J82036</t>
  </si>
  <si>
    <t>J82035</t>
  </si>
  <si>
    <t>J82034</t>
  </si>
  <si>
    <t>J82033</t>
  </si>
  <si>
    <t>J82028</t>
  </si>
  <si>
    <t>J82026</t>
  </si>
  <si>
    <t>J82025</t>
  </si>
  <si>
    <t>J82024</t>
  </si>
  <si>
    <t>J82022</t>
  </si>
  <si>
    <t>J82021</t>
  </si>
  <si>
    <t>J82020</t>
  </si>
  <si>
    <t>J82019</t>
  </si>
  <si>
    <t>J82018</t>
  </si>
  <si>
    <t>J82017</t>
  </si>
  <si>
    <t>J82016</t>
  </si>
  <si>
    <t>J82015</t>
  </si>
  <si>
    <t>J82012</t>
  </si>
  <si>
    <t>J82010</t>
  </si>
  <si>
    <t>J82009</t>
  </si>
  <si>
    <t>J82008</t>
  </si>
  <si>
    <t>J82007</t>
  </si>
  <si>
    <t>J82006</t>
  </si>
  <si>
    <t>J82005</t>
  </si>
  <si>
    <t>J82002</t>
  </si>
  <si>
    <t>J82001</t>
  </si>
  <si>
    <t>QVV</t>
  </si>
  <si>
    <t>J81648</t>
  </si>
  <si>
    <t>J81647</t>
  </si>
  <si>
    <t>J81646</t>
  </si>
  <si>
    <t>J81644</t>
  </si>
  <si>
    <t>J81637</t>
  </si>
  <si>
    <t>J81634</t>
  </si>
  <si>
    <t>J81633</t>
  </si>
  <si>
    <t>J81631</t>
  </si>
  <si>
    <t>J81626</t>
  </si>
  <si>
    <t>J81625</t>
  </si>
  <si>
    <t>J81621</t>
  </si>
  <si>
    <t>J81620</t>
  </si>
  <si>
    <t>J81616</t>
  </si>
  <si>
    <t>J81613</t>
  </si>
  <si>
    <t>J81612</t>
  </si>
  <si>
    <t>J81609</t>
  </si>
  <si>
    <t>J81087</t>
  </si>
  <si>
    <t>J81086</t>
  </si>
  <si>
    <t>J81083</t>
  </si>
  <si>
    <t>J81082</t>
  </si>
  <si>
    <t>J81081</t>
  </si>
  <si>
    <t>J81078</t>
  </si>
  <si>
    <t>J81077</t>
  </si>
  <si>
    <t>J81076</t>
  </si>
  <si>
    <t>J81075</t>
  </si>
  <si>
    <t>J81074</t>
  </si>
  <si>
    <t>J81073</t>
  </si>
  <si>
    <t>J81072</t>
  </si>
  <si>
    <t>J81070</t>
  </si>
  <si>
    <t>J81068</t>
  </si>
  <si>
    <t>J81067</t>
  </si>
  <si>
    <t>J81066</t>
  </si>
  <si>
    <t>J81064</t>
  </si>
  <si>
    <t>J81062</t>
  </si>
  <si>
    <t>J81061</t>
  </si>
  <si>
    <t>J81059</t>
  </si>
  <si>
    <t>J81058</t>
  </si>
  <si>
    <t>J81057</t>
  </si>
  <si>
    <t>J81056</t>
  </si>
  <si>
    <t>J81053</t>
  </si>
  <si>
    <t>J81052</t>
  </si>
  <si>
    <t>J81051</t>
  </si>
  <si>
    <t>J81049</t>
  </si>
  <si>
    <t>J81047</t>
  </si>
  <si>
    <t>J81046</t>
  </si>
  <si>
    <t>J81045</t>
  </si>
  <si>
    <t>J81042</t>
  </si>
  <si>
    <t>J81041</t>
  </si>
  <si>
    <t>J81039</t>
  </si>
  <si>
    <t>J81036</t>
  </si>
  <si>
    <t>J81035</t>
  </si>
  <si>
    <t>J81034</t>
  </si>
  <si>
    <t>J81033</t>
  </si>
  <si>
    <t>J81030</t>
  </si>
  <si>
    <t>J81029</t>
  </si>
  <si>
    <t>J81028</t>
  </si>
  <si>
    <t>J81027</t>
  </si>
  <si>
    <t>J81025</t>
  </si>
  <si>
    <t>J81022</t>
  </si>
  <si>
    <t>J81021</t>
  </si>
  <si>
    <t>J81020</t>
  </si>
  <si>
    <t>J81019</t>
  </si>
  <si>
    <t>J81018</t>
  </si>
  <si>
    <t>J81017</t>
  </si>
  <si>
    <t>J81016</t>
  </si>
  <si>
    <t>J81014</t>
  </si>
  <si>
    <t>J81013</t>
  </si>
  <si>
    <t>J81012</t>
  </si>
  <si>
    <t>J81011</t>
  </si>
  <si>
    <t>J81010</t>
  </si>
  <si>
    <t>J81009</t>
  </si>
  <si>
    <t>J81006</t>
  </si>
  <si>
    <t>J81003</t>
  </si>
  <si>
    <t>J81002</t>
  </si>
  <si>
    <t>H85695</t>
  </si>
  <si>
    <t>H85693</t>
  </si>
  <si>
    <t>H85691</t>
  </si>
  <si>
    <t>H85686</t>
  </si>
  <si>
    <t>H85683</t>
  </si>
  <si>
    <t>H85682</t>
  </si>
  <si>
    <t>H85680</t>
  </si>
  <si>
    <t>H85665</t>
  </si>
  <si>
    <t>H85664</t>
  </si>
  <si>
    <t>H85662</t>
  </si>
  <si>
    <t>H85659</t>
  </si>
  <si>
    <t>H85656</t>
  </si>
  <si>
    <t>H85653</t>
  </si>
  <si>
    <t>H85649</t>
  </si>
  <si>
    <t>H85637</t>
  </si>
  <si>
    <t>H85634</t>
  </si>
  <si>
    <t>H85618</t>
  </si>
  <si>
    <t>H85116</t>
  </si>
  <si>
    <t>H85115</t>
  </si>
  <si>
    <t>H85114</t>
  </si>
  <si>
    <t>H85113</t>
  </si>
  <si>
    <t>H85112</t>
  </si>
  <si>
    <t>H85111</t>
  </si>
  <si>
    <t>H85110</t>
  </si>
  <si>
    <t>H85105</t>
  </si>
  <si>
    <t>H85103</t>
  </si>
  <si>
    <t>H85101</t>
  </si>
  <si>
    <t>H85100</t>
  </si>
  <si>
    <t>H85095</t>
  </si>
  <si>
    <t>H85092</t>
  </si>
  <si>
    <t>H85090</t>
  </si>
  <si>
    <t>H85088</t>
  </si>
  <si>
    <t>H85087</t>
  </si>
  <si>
    <t>H85082</t>
  </si>
  <si>
    <t>H85078</t>
  </si>
  <si>
    <t>H85077</t>
  </si>
  <si>
    <t>H85076</t>
  </si>
  <si>
    <t>H85075</t>
  </si>
  <si>
    <t>H85070</t>
  </si>
  <si>
    <t>H85069</t>
  </si>
  <si>
    <t>H85067</t>
  </si>
  <si>
    <t>H85066</t>
  </si>
  <si>
    <t>H85065</t>
  </si>
  <si>
    <t>H85063</t>
  </si>
  <si>
    <t>H85061</t>
  </si>
  <si>
    <t>H85057</t>
  </si>
  <si>
    <t>H85055</t>
  </si>
  <si>
    <t>H85053</t>
  </si>
  <si>
    <t>H85052</t>
  </si>
  <si>
    <t>H85051</t>
  </si>
  <si>
    <t>H85049</t>
  </si>
  <si>
    <t>H85048</t>
  </si>
  <si>
    <t>H85047</t>
  </si>
  <si>
    <t>H85045</t>
  </si>
  <si>
    <t>H85041</t>
  </si>
  <si>
    <t>H85038</t>
  </si>
  <si>
    <t>H85037</t>
  </si>
  <si>
    <t>H85035</t>
  </si>
  <si>
    <t>H85033</t>
  </si>
  <si>
    <t>H85032</t>
  </si>
  <si>
    <t>H85031</t>
  </si>
  <si>
    <t>H85030</t>
  </si>
  <si>
    <t>H85029</t>
  </si>
  <si>
    <t>H85028</t>
  </si>
  <si>
    <t>H85027</t>
  </si>
  <si>
    <t>H85026</t>
  </si>
  <si>
    <t>H85025</t>
  </si>
  <si>
    <t>H85024</t>
  </si>
  <si>
    <t>H85023</t>
  </si>
  <si>
    <t>H85022</t>
  </si>
  <si>
    <t>H85021</t>
  </si>
  <si>
    <t>H85020</t>
  </si>
  <si>
    <t>H85018</t>
  </si>
  <si>
    <t>H85012</t>
  </si>
  <si>
    <t>H85011</t>
  </si>
  <si>
    <t>H85009</t>
  </si>
  <si>
    <t>H85008</t>
  </si>
  <si>
    <t>H85007</t>
  </si>
  <si>
    <t>H85006</t>
  </si>
  <si>
    <t>H85005</t>
  </si>
  <si>
    <t>H85003</t>
  </si>
  <si>
    <t>H85002</t>
  </si>
  <si>
    <t>H85001</t>
  </si>
  <si>
    <t>H84639</t>
  </si>
  <si>
    <t>H84635</t>
  </si>
  <si>
    <t>H84630</t>
  </si>
  <si>
    <t>H84629</t>
  </si>
  <si>
    <t>H84625</t>
  </si>
  <si>
    <t>H84623</t>
  </si>
  <si>
    <t>H84619</t>
  </si>
  <si>
    <t>H84618</t>
  </si>
  <si>
    <t>H84062</t>
  </si>
  <si>
    <t>H84061</t>
  </si>
  <si>
    <t>H84060</t>
  </si>
  <si>
    <t>H84059</t>
  </si>
  <si>
    <t>H84057</t>
  </si>
  <si>
    <t>H84055</t>
  </si>
  <si>
    <t>H84054</t>
  </si>
  <si>
    <t>H84053</t>
  </si>
  <si>
    <t>H84051</t>
  </si>
  <si>
    <t>H84050</t>
  </si>
  <si>
    <t>H84048</t>
  </si>
  <si>
    <t>H84044</t>
  </si>
  <si>
    <t>H84042</t>
  </si>
  <si>
    <t>H84041</t>
  </si>
  <si>
    <t>H84040</t>
  </si>
  <si>
    <t>H84039</t>
  </si>
  <si>
    <t>H84034</t>
  </si>
  <si>
    <t>H84033</t>
  </si>
  <si>
    <t>H84032</t>
  </si>
  <si>
    <t>H84031</t>
  </si>
  <si>
    <t>H84030</t>
  </si>
  <si>
    <t>H84027</t>
  </si>
  <si>
    <t>H84025</t>
  </si>
  <si>
    <t>H84023</t>
  </si>
  <si>
    <t>H84020</t>
  </si>
  <si>
    <t>H84018</t>
  </si>
  <si>
    <t>H84017</t>
  </si>
  <si>
    <t>H84016</t>
  </si>
  <si>
    <t>H84015</t>
  </si>
  <si>
    <t>H84014</t>
  </si>
  <si>
    <t>H84012</t>
  </si>
  <si>
    <t>H84010</t>
  </si>
  <si>
    <t>H84007</t>
  </si>
  <si>
    <t>H84006</t>
  </si>
  <si>
    <t>H84005</t>
  </si>
  <si>
    <t>H84002</t>
  </si>
  <si>
    <t>H83631</t>
  </si>
  <si>
    <t>H83627</t>
  </si>
  <si>
    <t>H83625</t>
  </si>
  <si>
    <t>H83624</t>
  </si>
  <si>
    <t>H83611</t>
  </si>
  <si>
    <t>H83609</t>
  </si>
  <si>
    <t>H83608</t>
  </si>
  <si>
    <t>H83053</t>
  </si>
  <si>
    <t>H83052</t>
  </si>
  <si>
    <t>H83051</t>
  </si>
  <si>
    <t>H83050</t>
  </si>
  <si>
    <t>H83049</t>
  </si>
  <si>
    <t>H83044</t>
  </si>
  <si>
    <t>H83043</t>
  </si>
  <si>
    <t>H83042</t>
  </si>
  <si>
    <t>H83040</t>
  </si>
  <si>
    <t>H83039</t>
  </si>
  <si>
    <t>H83037</t>
  </si>
  <si>
    <t>H83034</t>
  </si>
  <si>
    <t>H83033</t>
  </si>
  <si>
    <t>H83031</t>
  </si>
  <si>
    <t>H83030</t>
  </si>
  <si>
    <t>H83029</t>
  </si>
  <si>
    <t>H83028</t>
  </si>
  <si>
    <t>H83024</t>
  </si>
  <si>
    <t>H83023</t>
  </si>
  <si>
    <t>H83022</t>
  </si>
  <si>
    <t>H83021</t>
  </si>
  <si>
    <t>H83020</t>
  </si>
  <si>
    <t>H83019</t>
  </si>
  <si>
    <t>H83018</t>
  </si>
  <si>
    <t>H83017</t>
  </si>
  <si>
    <t>H83016</t>
  </si>
  <si>
    <t>H83015</t>
  </si>
  <si>
    <t>H83014</t>
  </si>
  <si>
    <t>H83013</t>
  </si>
  <si>
    <t>H83012</t>
  </si>
  <si>
    <t>H83011</t>
  </si>
  <si>
    <t>H83010</t>
  </si>
  <si>
    <t>H83009</t>
  </si>
  <si>
    <t>H83008</t>
  </si>
  <si>
    <t>H83007</t>
  </si>
  <si>
    <t>H83006</t>
  </si>
  <si>
    <t>H83005</t>
  </si>
  <si>
    <t>H83004</t>
  </si>
  <si>
    <t>H83001</t>
  </si>
  <si>
    <t>H82640</t>
  </si>
  <si>
    <t>H82615</t>
  </si>
  <si>
    <t>H82100</t>
  </si>
  <si>
    <t>H82099</t>
  </si>
  <si>
    <t>H82098</t>
  </si>
  <si>
    <t>H82096</t>
  </si>
  <si>
    <t>H82095</t>
  </si>
  <si>
    <t>H82092</t>
  </si>
  <si>
    <t>H82091</t>
  </si>
  <si>
    <t>H82089</t>
  </si>
  <si>
    <t>H82088</t>
  </si>
  <si>
    <t>H82087</t>
  </si>
  <si>
    <t>H82084</t>
  </si>
  <si>
    <t>H82078</t>
  </si>
  <si>
    <t>H82077</t>
  </si>
  <si>
    <t>H82076</t>
  </si>
  <si>
    <t>H82072</t>
  </si>
  <si>
    <t>H82070</t>
  </si>
  <si>
    <t>H82067</t>
  </si>
  <si>
    <t>H82066</t>
  </si>
  <si>
    <t>H82065</t>
  </si>
  <si>
    <t>H82064</t>
  </si>
  <si>
    <t>H82063</t>
  </si>
  <si>
    <t>H82061</t>
  </si>
  <si>
    <t>H82060</t>
  </si>
  <si>
    <t>H82059</t>
  </si>
  <si>
    <t>H82058</t>
  </si>
  <si>
    <t>H82057</t>
  </si>
  <si>
    <t>H82056</t>
  </si>
  <si>
    <t>H82055</t>
  </si>
  <si>
    <t>H82053</t>
  </si>
  <si>
    <t>H82052</t>
  </si>
  <si>
    <t>H82051</t>
  </si>
  <si>
    <t>H82050</t>
  </si>
  <si>
    <t>H82049</t>
  </si>
  <si>
    <t>H82048</t>
  </si>
  <si>
    <t>H82047</t>
  </si>
  <si>
    <t>H82046</t>
  </si>
  <si>
    <t>H82045</t>
  </si>
  <si>
    <t>H82044</t>
  </si>
  <si>
    <t>H82043</t>
  </si>
  <si>
    <t>H82042</t>
  </si>
  <si>
    <t>H82041</t>
  </si>
  <si>
    <t>H82040</t>
  </si>
  <si>
    <t>H82039</t>
  </si>
  <si>
    <t>H82038</t>
  </si>
  <si>
    <t>H82037</t>
  </si>
  <si>
    <t>H82036</t>
  </si>
  <si>
    <t>H82035</t>
  </si>
  <si>
    <t>H82034</t>
  </si>
  <si>
    <t>H82033</t>
  </si>
  <si>
    <t>H82032</t>
  </si>
  <si>
    <t>H82031</t>
  </si>
  <si>
    <t>H82030</t>
  </si>
  <si>
    <t>H82028</t>
  </si>
  <si>
    <t>H82027</t>
  </si>
  <si>
    <t>H82026</t>
  </si>
  <si>
    <t>H82025</t>
  </si>
  <si>
    <t>H82023</t>
  </si>
  <si>
    <t>H82022</t>
  </si>
  <si>
    <t>H82021</t>
  </si>
  <si>
    <t>H82020</t>
  </si>
  <si>
    <t>H82017</t>
  </si>
  <si>
    <t>H82016</t>
  </si>
  <si>
    <t>H82014</t>
  </si>
  <si>
    <t>H82013</t>
  </si>
  <si>
    <t>H82012</t>
  </si>
  <si>
    <t>H82011</t>
  </si>
  <si>
    <t>H82009</t>
  </si>
  <si>
    <t>H82007</t>
  </si>
  <si>
    <t>H82006</t>
  </si>
  <si>
    <t>H82005</t>
  </si>
  <si>
    <t>H82004</t>
  </si>
  <si>
    <t>H82003</t>
  </si>
  <si>
    <t>QXU</t>
  </si>
  <si>
    <t>92A</t>
  </si>
  <si>
    <t>H81672</t>
  </si>
  <si>
    <t>H81663</t>
  </si>
  <si>
    <t>H81658</t>
  </si>
  <si>
    <t>H81656</t>
  </si>
  <si>
    <t>H81644</t>
  </si>
  <si>
    <t>H81643</t>
  </si>
  <si>
    <t>H81642</t>
  </si>
  <si>
    <t>H81641</t>
  </si>
  <si>
    <t>H81638</t>
  </si>
  <si>
    <t>H81632</t>
  </si>
  <si>
    <t>H81618</t>
  </si>
  <si>
    <t>H81615</t>
  </si>
  <si>
    <t>H81613</t>
  </si>
  <si>
    <t>H81134</t>
  </si>
  <si>
    <t>H81133</t>
  </si>
  <si>
    <t>H81132</t>
  </si>
  <si>
    <t>H81131</t>
  </si>
  <si>
    <t>H81130</t>
  </si>
  <si>
    <t>H81129</t>
  </si>
  <si>
    <t>H81128</t>
  </si>
  <si>
    <t>H81126</t>
  </si>
  <si>
    <t>H81123</t>
  </si>
  <si>
    <t>H81122</t>
  </si>
  <si>
    <t>H81119</t>
  </si>
  <si>
    <t>H81116</t>
  </si>
  <si>
    <t>H81113</t>
  </si>
  <si>
    <t>H81111</t>
  </si>
  <si>
    <t>H81110</t>
  </si>
  <si>
    <t>H81109</t>
  </si>
  <si>
    <t>H81107</t>
  </si>
  <si>
    <t>H81104</t>
  </si>
  <si>
    <t>H81103</t>
  </si>
  <si>
    <t>H81099</t>
  </si>
  <si>
    <t>H81095</t>
  </si>
  <si>
    <t>H81094</t>
  </si>
  <si>
    <t>H81091</t>
  </si>
  <si>
    <t>H81090</t>
  </si>
  <si>
    <t>H81089</t>
  </si>
  <si>
    <t>H81088</t>
  </si>
  <si>
    <t>H81087</t>
  </si>
  <si>
    <t>H81086</t>
  </si>
  <si>
    <t>H81085</t>
  </si>
  <si>
    <t>H81084</t>
  </si>
  <si>
    <t>H81083</t>
  </si>
  <si>
    <t>H81082</t>
  </si>
  <si>
    <t>H81081</t>
  </si>
  <si>
    <t>H81080</t>
  </si>
  <si>
    <t>H81078</t>
  </si>
  <si>
    <t>H81077</t>
  </si>
  <si>
    <t>H81076</t>
  </si>
  <si>
    <t>H81075</t>
  </si>
  <si>
    <t>H81074</t>
  </si>
  <si>
    <t>H81073</t>
  </si>
  <si>
    <t>H81072</t>
  </si>
  <si>
    <t>H81071</t>
  </si>
  <si>
    <t>H81070</t>
  </si>
  <si>
    <t>H81069</t>
  </si>
  <si>
    <t>H81068</t>
  </si>
  <si>
    <t>H81067</t>
  </si>
  <si>
    <t>H81066</t>
  </si>
  <si>
    <t>H81065</t>
  </si>
  <si>
    <t>H81064</t>
  </si>
  <si>
    <t>H81062</t>
  </si>
  <si>
    <t>H81061</t>
  </si>
  <si>
    <t>H81060</t>
  </si>
  <si>
    <t>H81058</t>
  </si>
  <si>
    <t>H81057</t>
  </si>
  <si>
    <t>H81056</t>
  </si>
  <si>
    <t>H81055</t>
  </si>
  <si>
    <t>H81053</t>
  </si>
  <si>
    <t>H81052</t>
  </si>
  <si>
    <t>H81051</t>
  </si>
  <si>
    <t>H81050</t>
  </si>
  <si>
    <t>H81048</t>
  </si>
  <si>
    <t>H81047</t>
  </si>
  <si>
    <t>H81046</t>
  </si>
  <si>
    <t>H81045</t>
  </si>
  <si>
    <t>H81044</t>
  </si>
  <si>
    <t>H81043</t>
  </si>
  <si>
    <t>H81042</t>
  </si>
  <si>
    <t>H81041</t>
  </si>
  <si>
    <t>H81040</t>
  </si>
  <si>
    <t>H81039</t>
  </si>
  <si>
    <t>H81038</t>
  </si>
  <si>
    <t>H81037</t>
  </si>
  <si>
    <t>H81036</t>
  </si>
  <si>
    <t>H81035</t>
  </si>
  <si>
    <t>H81034</t>
  </si>
  <si>
    <t>H81033</t>
  </si>
  <si>
    <t>H81032</t>
  </si>
  <si>
    <t>H81031</t>
  </si>
  <si>
    <t>H81030</t>
  </si>
  <si>
    <t>H81029</t>
  </si>
  <si>
    <t>H81028</t>
  </si>
  <si>
    <t>H81027</t>
  </si>
  <si>
    <t>H81026</t>
  </si>
  <si>
    <t>H81025</t>
  </si>
  <si>
    <t>H81024</t>
  </si>
  <si>
    <t>H81023</t>
  </si>
  <si>
    <t>H81022</t>
  </si>
  <si>
    <t>H81021</t>
  </si>
  <si>
    <t>H81020</t>
  </si>
  <si>
    <t>H81019</t>
  </si>
  <si>
    <t>H81017</t>
  </si>
  <si>
    <t>H81016</t>
  </si>
  <si>
    <t>H81015</t>
  </si>
  <si>
    <t>H81013</t>
  </si>
  <si>
    <t>H81011</t>
  </si>
  <si>
    <t>H81010</t>
  </si>
  <si>
    <t>H81009</t>
  </si>
  <si>
    <t>H81007</t>
  </si>
  <si>
    <t>H81006</t>
  </si>
  <si>
    <t>H81005</t>
  </si>
  <si>
    <t>H81004</t>
  </si>
  <si>
    <t>H81003</t>
  </si>
  <si>
    <t>H81002</t>
  </si>
  <si>
    <t>G85736</t>
  </si>
  <si>
    <t>G85727</t>
  </si>
  <si>
    <t>G85726</t>
  </si>
  <si>
    <t>G85724</t>
  </si>
  <si>
    <t>G85722</t>
  </si>
  <si>
    <t>G85721</t>
  </si>
  <si>
    <t>G85716</t>
  </si>
  <si>
    <t>G85715</t>
  </si>
  <si>
    <t>G85711</t>
  </si>
  <si>
    <t>G85708</t>
  </si>
  <si>
    <t>G85706</t>
  </si>
  <si>
    <t>G85705</t>
  </si>
  <si>
    <t>G85698</t>
  </si>
  <si>
    <t>G85696</t>
  </si>
  <si>
    <t>G85695</t>
  </si>
  <si>
    <t>G85690</t>
  </si>
  <si>
    <t>G85685</t>
  </si>
  <si>
    <t>G85681</t>
  </si>
  <si>
    <t>G85674</t>
  </si>
  <si>
    <t>G85673</t>
  </si>
  <si>
    <t>G85662</t>
  </si>
  <si>
    <t>G85651</t>
  </si>
  <si>
    <t>G85647</t>
  </si>
  <si>
    <t>G85644</t>
  </si>
  <si>
    <t>G85642</t>
  </si>
  <si>
    <t>G85633</t>
  </si>
  <si>
    <t>G85632</t>
  </si>
  <si>
    <t>G85623</t>
  </si>
  <si>
    <t>G85138</t>
  </si>
  <si>
    <t>G85137</t>
  </si>
  <si>
    <t>G85136</t>
  </si>
  <si>
    <t>G85135</t>
  </si>
  <si>
    <t>G85134</t>
  </si>
  <si>
    <t>G85132</t>
  </si>
  <si>
    <t>G85130</t>
  </si>
  <si>
    <t>G85129</t>
  </si>
  <si>
    <t>G85127</t>
  </si>
  <si>
    <t>G85125</t>
  </si>
  <si>
    <t>G85124</t>
  </si>
  <si>
    <t>G85123</t>
  </si>
  <si>
    <t>G85121</t>
  </si>
  <si>
    <t>G85120</t>
  </si>
  <si>
    <t>G85119</t>
  </si>
  <si>
    <t>G85114</t>
  </si>
  <si>
    <t>G85109</t>
  </si>
  <si>
    <t>G85105</t>
  </si>
  <si>
    <t>G85104</t>
  </si>
  <si>
    <t>G85102</t>
  </si>
  <si>
    <t>G85100</t>
  </si>
  <si>
    <t>G85096</t>
  </si>
  <si>
    <t>G85091</t>
  </si>
  <si>
    <t>G85089</t>
  </si>
  <si>
    <t>G85087</t>
  </si>
  <si>
    <t>G85086</t>
  </si>
  <si>
    <t>G85085</t>
  </si>
  <si>
    <t>G85084</t>
  </si>
  <si>
    <t>G85083</t>
  </si>
  <si>
    <t>G85076</t>
  </si>
  <si>
    <t>G85073</t>
  </si>
  <si>
    <t>G85061</t>
  </si>
  <si>
    <t>G85057</t>
  </si>
  <si>
    <t>G85055</t>
  </si>
  <si>
    <t>G85054</t>
  </si>
  <si>
    <t>G85053</t>
  </si>
  <si>
    <t>G85052</t>
  </si>
  <si>
    <t>G85051</t>
  </si>
  <si>
    <t>G85047</t>
  </si>
  <si>
    <t>G85046</t>
  </si>
  <si>
    <t>G85045</t>
  </si>
  <si>
    <t>G85044</t>
  </si>
  <si>
    <t>G85042</t>
  </si>
  <si>
    <t>G85041</t>
  </si>
  <si>
    <t>G85040</t>
  </si>
  <si>
    <t>G85039</t>
  </si>
  <si>
    <t>G85038</t>
  </si>
  <si>
    <t>G85035</t>
  </si>
  <si>
    <t>G85034</t>
  </si>
  <si>
    <t>G85032</t>
  </si>
  <si>
    <t>G85031</t>
  </si>
  <si>
    <t>G85030</t>
  </si>
  <si>
    <t>G85029</t>
  </si>
  <si>
    <t>G85028</t>
  </si>
  <si>
    <t>G85027</t>
  </si>
  <si>
    <t>G85026</t>
  </si>
  <si>
    <t>G85025</t>
  </si>
  <si>
    <t>G85024</t>
  </si>
  <si>
    <t>G85023</t>
  </si>
  <si>
    <t>G85022</t>
  </si>
  <si>
    <t>G85021</t>
  </si>
  <si>
    <t>G85020</t>
  </si>
  <si>
    <t>G85019</t>
  </si>
  <si>
    <t>G85016</t>
  </si>
  <si>
    <t>G85015</t>
  </si>
  <si>
    <t>G85014</t>
  </si>
  <si>
    <t>G85013</t>
  </si>
  <si>
    <t>G85011</t>
  </si>
  <si>
    <t>G85006</t>
  </si>
  <si>
    <t>G85005</t>
  </si>
  <si>
    <t>G85004</t>
  </si>
  <si>
    <t>G85003</t>
  </si>
  <si>
    <t>G85002</t>
  </si>
  <si>
    <t>G85001</t>
  </si>
  <si>
    <t>G84630</t>
  </si>
  <si>
    <t>G84629</t>
  </si>
  <si>
    <t>G84627</t>
  </si>
  <si>
    <t>G84625</t>
  </si>
  <si>
    <t>G84624</t>
  </si>
  <si>
    <t>G84621</t>
  </si>
  <si>
    <t>G84609</t>
  </si>
  <si>
    <t>G84607</t>
  </si>
  <si>
    <t>G84604</t>
  </si>
  <si>
    <t>G84041</t>
  </si>
  <si>
    <t>G84040</t>
  </si>
  <si>
    <t>G84039</t>
  </si>
  <si>
    <t>G84035</t>
  </si>
  <si>
    <t>G84033</t>
  </si>
  <si>
    <t>G84032</t>
  </si>
  <si>
    <t>G84030</t>
  </si>
  <si>
    <t>G84029</t>
  </si>
  <si>
    <t>G84028</t>
  </si>
  <si>
    <t>G84027</t>
  </si>
  <si>
    <t>G84025</t>
  </si>
  <si>
    <t>G84024</t>
  </si>
  <si>
    <t>G84023</t>
  </si>
  <si>
    <t>G84020</t>
  </si>
  <si>
    <t>G84019</t>
  </si>
  <si>
    <t>G84018</t>
  </si>
  <si>
    <t>G84017</t>
  </si>
  <si>
    <t>G84016</t>
  </si>
  <si>
    <t>G84015</t>
  </si>
  <si>
    <t>G84013</t>
  </si>
  <si>
    <t>G84011</t>
  </si>
  <si>
    <t>G84010</t>
  </si>
  <si>
    <t>G84009</t>
  </si>
  <si>
    <t>G84008</t>
  </si>
  <si>
    <t>G84007</t>
  </si>
  <si>
    <t>G84006</t>
  </si>
  <si>
    <t>G84005</t>
  </si>
  <si>
    <t>G84004</t>
  </si>
  <si>
    <t>G84003</t>
  </si>
  <si>
    <t>G84002</t>
  </si>
  <si>
    <t>G84001</t>
  </si>
  <si>
    <t>G83680</t>
  </si>
  <si>
    <t>G83673</t>
  </si>
  <si>
    <t>G83654</t>
  </si>
  <si>
    <t>G83651</t>
  </si>
  <si>
    <t>G83647</t>
  </si>
  <si>
    <t>G83642</t>
  </si>
  <si>
    <t>G83641</t>
  </si>
  <si>
    <t>G83635</t>
  </si>
  <si>
    <t>G83633</t>
  </si>
  <si>
    <t>G83631</t>
  </si>
  <si>
    <t>G83630</t>
  </si>
  <si>
    <t>G83628</t>
  </si>
  <si>
    <t>G83067</t>
  </si>
  <si>
    <t>G83066</t>
  </si>
  <si>
    <t>G83065</t>
  </si>
  <si>
    <t>G83062</t>
  </si>
  <si>
    <t>G83060</t>
  </si>
  <si>
    <t>G83058</t>
  </si>
  <si>
    <t>G83057</t>
  </si>
  <si>
    <t>G83053</t>
  </si>
  <si>
    <t>G83052</t>
  </si>
  <si>
    <t>G83049</t>
  </si>
  <si>
    <t>G83047</t>
  </si>
  <si>
    <t>G83046</t>
  </si>
  <si>
    <t>G83044</t>
  </si>
  <si>
    <t>G83039</t>
  </si>
  <si>
    <t>G83033</t>
  </si>
  <si>
    <t>G83031</t>
  </si>
  <si>
    <t>G83030</t>
  </si>
  <si>
    <t>G83029</t>
  </si>
  <si>
    <t>G83028</t>
  </si>
  <si>
    <t>G83027</t>
  </si>
  <si>
    <t>G83026</t>
  </si>
  <si>
    <t>G83025</t>
  </si>
  <si>
    <t>G83024</t>
  </si>
  <si>
    <t>G83021</t>
  </si>
  <si>
    <t>G83019</t>
  </si>
  <si>
    <t>G83018</t>
  </si>
  <si>
    <t>G83016</t>
  </si>
  <si>
    <t>G83015</t>
  </si>
  <si>
    <t>G83013</t>
  </si>
  <si>
    <t>G83012</t>
  </si>
  <si>
    <t>G83010</t>
  </si>
  <si>
    <t>G83009</t>
  </si>
  <si>
    <t>G83006</t>
  </si>
  <si>
    <t>G83004</t>
  </si>
  <si>
    <t>G83002</t>
  </si>
  <si>
    <t>G83001</t>
  </si>
  <si>
    <t>G82888</t>
  </si>
  <si>
    <t>G82809</t>
  </si>
  <si>
    <t>G82808</t>
  </si>
  <si>
    <t>G82802</t>
  </si>
  <si>
    <t>G82799</t>
  </si>
  <si>
    <t>G82796</t>
  </si>
  <si>
    <t>G82790</t>
  </si>
  <si>
    <t>G82780</t>
  </si>
  <si>
    <t>G82775</t>
  </si>
  <si>
    <t>G82768</t>
  </si>
  <si>
    <t>G82763</t>
  </si>
  <si>
    <t>G82762</t>
  </si>
  <si>
    <t>G82754</t>
  </si>
  <si>
    <t>G82753</t>
  </si>
  <si>
    <t>G82744</t>
  </si>
  <si>
    <t>G82741</t>
  </si>
  <si>
    <t>G82737</t>
  </si>
  <si>
    <t>G82733</t>
  </si>
  <si>
    <t>G82730</t>
  </si>
  <si>
    <t>G82729</t>
  </si>
  <si>
    <t>G82721</t>
  </si>
  <si>
    <t>G82719</t>
  </si>
  <si>
    <t>G82711</t>
  </si>
  <si>
    <t>G82708</t>
  </si>
  <si>
    <t>G82706</t>
  </si>
  <si>
    <t>G82704</t>
  </si>
  <si>
    <t>G82702</t>
  </si>
  <si>
    <t>G82700</t>
  </si>
  <si>
    <t>G82698</t>
  </si>
  <si>
    <t>G82697</t>
  </si>
  <si>
    <t>G82696</t>
  </si>
  <si>
    <t>G82693</t>
  </si>
  <si>
    <t>G82691</t>
  </si>
  <si>
    <t>G82687</t>
  </si>
  <si>
    <t>G82684</t>
  </si>
  <si>
    <t>G82682</t>
  </si>
  <si>
    <t>G82681</t>
  </si>
  <si>
    <t>G82679</t>
  </si>
  <si>
    <t>G82671</t>
  </si>
  <si>
    <t>G82666</t>
  </si>
  <si>
    <t>G82665</t>
  </si>
  <si>
    <t>G82658</t>
  </si>
  <si>
    <t>G82653</t>
  </si>
  <si>
    <t>G82652</t>
  </si>
  <si>
    <t>G82650</t>
  </si>
  <si>
    <t>G82648</t>
  </si>
  <si>
    <t>G82647</t>
  </si>
  <si>
    <t>G82641</t>
  </si>
  <si>
    <t>G82639</t>
  </si>
  <si>
    <t>G82635</t>
  </si>
  <si>
    <t>G82634</t>
  </si>
  <si>
    <t>G82631</t>
  </si>
  <si>
    <t>G82605</t>
  </si>
  <si>
    <t>G82604</t>
  </si>
  <si>
    <t>G82600</t>
  </si>
  <si>
    <t>G82235</t>
  </si>
  <si>
    <t>G82234</t>
  </si>
  <si>
    <t>G82233</t>
  </si>
  <si>
    <t>G82232</t>
  </si>
  <si>
    <t>G82231</t>
  </si>
  <si>
    <t>G82229</t>
  </si>
  <si>
    <t>G82228</t>
  </si>
  <si>
    <t>G82227</t>
  </si>
  <si>
    <t>G82226</t>
  </si>
  <si>
    <t>G82225</t>
  </si>
  <si>
    <t>G82224</t>
  </si>
  <si>
    <t>G82219</t>
  </si>
  <si>
    <t>G82218</t>
  </si>
  <si>
    <t>G82217</t>
  </si>
  <si>
    <t>G82215</t>
  </si>
  <si>
    <t>G82212</t>
  </si>
  <si>
    <t>G82211</t>
  </si>
  <si>
    <t>G82205</t>
  </si>
  <si>
    <t>G82203</t>
  </si>
  <si>
    <t>G82200</t>
  </si>
  <si>
    <t>G82198</t>
  </si>
  <si>
    <t>G82186</t>
  </si>
  <si>
    <t>G82185</t>
  </si>
  <si>
    <t>G82184</t>
  </si>
  <si>
    <t>G82180</t>
  </si>
  <si>
    <t>G82170</t>
  </si>
  <si>
    <t>G82165</t>
  </si>
  <si>
    <t>G82164</t>
  </si>
  <si>
    <t>G82162</t>
  </si>
  <si>
    <t>G82161</t>
  </si>
  <si>
    <t>G82160</t>
  </si>
  <si>
    <t>G82158</t>
  </si>
  <si>
    <t>G82155</t>
  </si>
  <si>
    <t>G82154</t>
  </si>
  <si>
    <t>G82152</t>
  </si>
  <si>
    <t>G82150</t>
  </si>
  <si>
    <t>G82147</t>
  </si>
  <si>
    <t>G82143</t>
  </si>
  <si>
    <t>G82142</t>
  </si>
  <si>
    <t>G82141</t>
  </si>
  <si>
    <t>G82140</t>
  </si>
  <si>
    <t>G82139</t>
  </si>
  <si>
    <t>G82138</t>
  </si>
  <si>
    <t>G82137</t>
  </si>
  <si>
    <t>G82135</t>
  </si>
  <si>
    <t>G82129</t>
  </si>
  <si>
    <t>G82126</t>
  </si>
  <si>
    <t>G82125</t>
  </si>
  <si>
    <t>G82123</t>
  </si>
  <si>
    <t>G82122</t>
  </si>
  <si>
    <t>G82121</t>
  </si>
  <si>
    <t>G82120</t>
  </si>
  <si>
    <t>G82119</t>
  </si>
  <si>
    <t>G82118</t>
  </si>
  <si>
    <t>G82117</t>
  </si>
  <si>
    <t>G82115</t>
  </si>
  <si>
    <t>G82114</t>
  </si>
  <si>
    <t>G82113</t>
  </si>
  <si>
    <t>G82112</t>
  </si>
  <si>
    <t>G82111</t>
  </si>
  <si>
    <t>G82110</t>
  </si>
  <si>
    <t>G82108</t>
  </si>
  <si>
    <t>G82107</t>
  </si>
  <si>
    <t>G82106</t>
  </si>
  <si>
    <t>G82105</t>
  </si>
  <si>
    <t>G82103</t>
  </si>
  <si>
    <t>G82100</t>
  </si>
  <si>
    <t>G82099</t>
  </si>
  <si>
    <t>G82098</t>
  </si>
  <si>
    <t>G82097</t>
  </si>
  <si>
    <t>G82095</t>
  </si>
  <si>
    <t>G82094</t>
  </si>
  <si>
    <t>G82093</t>
  </si>
  <si>
    <t>G82092</t>
  </si>
  <si>
    <t>G82091</t>
  </si>
  <si>
    <t>G82090</t>
  </si>
  <si>
    <t>G82089</t>
  </si>
  <si>
    <t>G82088</t>
  </si>
  <si>
    <t>G82087</t>
  </si>
  <si>
    <t>G82086</t>
  </si>
  <si>
    <t>G82085</t>
  </si>
  <si>
    <t>G82083</t>
  </si>
  <si>
    <t>G82082</t>
  </si>
  <si>
    <t>G82080</t>
  </si>
  <si>
    <t>G82079</t>
  </si>
  <si>
    <t>G82077</t>
  </si>
  <si>
    <t>G82076</t>
  </si>
  <si>
    <t>G82074</t>
  </si>
  <si>
    <t>G82073</t>
  </si>
  <si>
    <t>G82071</t>
  </si>
  <si>
    <t>G82069</t>
  </si>
  <si>
    <t>G82067</t>
  </si>
  <si>
    <t>G82066</t>
  </si>
  <si>
    <t>G82064</t>
  </si>
  <si>
    <t>G82063</t>
  </si>
  <si>
    <t>G82062</t>
  </si>
  <si>
    <t>G82060</t>
  </si>
  <si>
    <t>G82059</t>
  </si>
  <si>
    <t>G82058</t>
  </si>
  <si>
    <t>G82057</t>
  </si>
  <si>
    <t>G82056</t>
  </si>
  <si>
    <t>G82055</t>
  </si>
  <si>
    <t>G82053</t>
  </si>
  <si>
    <t>G82052</t>
  </si>
  <si>
    <t>G82051</t>
  </si>
  <si>
    <t>G82050</t>
  </si>
  <si>
    <t>G82049</t>
  </si>
  <si>
    <t>G82048</t>
  </si>
  <si>
    <t>G82046</t>
  </si>
  <si>
    <t>G82044</t>
  </si>
  <si>
    <t>G82042</t>
  </si>
  <si>
    <t>G82041</t>
  </si>
  <si>
    <t>G82039</t>
  </si>
  <si>
    <t>G82038</t>
  </si>
  <si>
    <t>G82037</t>
  </si>
  <si>
    <t>G82036</t>
  </si>
  <si>
    <t>G82035</t>
  </si>
  <si>
    <t>G82032</t>
  </si>
  <si>
    <t>G82031</t>
  </si>
  <si>
    <t>G82028</t>
  </si>
  <si>
    <t>G82027</t>
  </si>
  <si>
    <t>G82026</t>
  </si>
  <si>
    <t>G82025</t>
  </si>
  <si>
    <t>G82024</t>
  </si>
  <si>
    <t>G82023</t>
  </si>
  <si>
    <t>G82022</t>
  </si>
  <si>
    <t>G82021</t>
  </si>
  <si>
    <t>G82020</t>
  </si>
  <si>
    <t>G82019</t>
  </si>
  <si>
    <t>G82018</t>
  </si>
  <si>
    <t>G82017</t>
  </si>
  <si>
    <t>G82016</t>
  </si>
  <si>
    <t>G82015</t>
  </si>
  <si>
    <t>G82014</t>
  </si>
  <si>
    <t>G82013</t>
  </si>
  <si>
    <t>G82007</t>
  </si>
  <si>
    <t>G82006</t>
  </si>
  <si>
    <t>G82002</t>
  </si>
  <si>
    <t>G81703</t>
  </si>
  <si>
    <t>G81694</t>
  </si>
  <si>
    <t>G81689</t>
  </si>
  <si>
    <t>G81680</t>
  </si>
  <si>
    <t>G81669</t>
  </si>
  <si>
    <t>G81667</t>
  </si>
  <si>
    <t>G81663</t>
  </si>
  <si>
    <t>G81658</t>
  </si>
  <si>
    <t>G81656</t>
  </si>
  <si>
    <t>G81646</t>
  </si>
  <si>
    <t>G81641</t>
  </si>
  <si>
    <t>G81638</t>
  </si>
  <si>
    <t>G81634</t>
  </si>
  <si>
    <t>G81614</t>
  </si>
  <si>
    <t>G81613</t>
  </si>
  <si>
    <t>G81104</t>
  </si>
  <si>
    <t>G81102</t>
  </si>
  <si>
    <t>G81100</t>
  </si>
  <si>
    <t>G81099</t>
  </si>
  <si>
    <t>G81098</t>
  </si>
  <si>
    <t>G81096</t>
  </si>
  <si>
    <t>G81095</t>
  </si>
  <si>
    <t>G81089</t>
  </si>
  <si>
    <t>G81088</t>
  </si>
  <si>
    <t>G81087</t>
  </si>
  <si>
    <t>G81086</t>
  </si>
  <si>
    <t>G81085</t>
  </si>
  <si>
    <t>G81084</t>
  </si>
  <si>
    <t>G81083</t>
  </si>
  <si>
    <t>G81082</t>
  </si>
  <si>
    <t>G81077</t>
  </si>
  <si>
    <t>G81076</t>
  </si>
  <si>
    <t>G81075</t>
  </si>
  <si>
    <t>G81074</t>
  </si>
  <si>
    <t>G81073</t>
  </si>
  <si>
    <t>G81071</t>
  </si>
  <si>
    <t>G81070</t>
  </si>
  <si>
    <t>G81065</t>
  </si>
  <si>
    <t>G81061</t>
  </si>
  <si>
    <t>G81059</t>
  </si>
  <si>
    <t>G81057</t>
  </si>
  <si>
    <t>G81055</t>
  </si>
  <si>
    <t>G81054</t>
  </si>
  <si>
    <t>G81052</t>
  </si>
  <si>
    <t>G81051</t>
  </si>
  <si>
    <t>G81050</t>
  </si>
  <si>
    <t>G81049</t>
  </si>
  <si>
    <t>G81048</t>
  </si>
  <si>
    <t>G81047</t>
  </si>
  <si>
    <t>G81046</t>
  </si>
  <si>
    <t>G81044</t>
  </si>
  <si>
    <t>G81043</t>
  </si>
  <si>
    <t>G81042</t>
  </si>
  <si>
    <t>G81041</t>
  </si>
  <si>
    <t>G81040</t>
  </si>
  <si>
    <t>G81039</t>
  </si>
  <si>
    <t>G81038</t>
  </si>
  <si>
    <t>G81037</t>
  </si>
  <si>
    <t>G81036</t>
  </si>
  <si>
    <t>G81034</t>
  </si>
  <si>
    <t>G81032</t>
  </si>
  <si>
    <t>G81031</t>
  </si>
  <si>
    <t>G81030</t>
  </si>
  <si>
    <t>G81029</t>
  </si>
  <si>
    <t>G81028</t>
  </si>
  <si>
    <t>G81024</t>
  </si>
  <si>
    <t>G81023</t>
  </si>
  <si>
    <t>G81022</t>
  </si>
  <si>
    <t>G81021</t>
  </si>
  <si>
    <t>G81019</t>
  </si>
  <si>
    <t>G81018</t>
  </si>
  <si>
    <t>G81017</t>
  </si>
  <si>
    <t>G81016</t>
  </si>
  <si>
    <t>G81014</t>
  </si>
  <si>
    <t>G81012</t>
  </si>
  <si>
    <t>G81011</t>
  </si>
  <si>
    <t>G81008</t>
  </si>
  <si>
    <t>G81007</t>
  </si>
  <si>
    <t>G81006</t>
  </si>
  <si>
    <t>G81004</t>
  </si>
  <si>
    <t>G81003</t>
  </si>
  <si>
    <t>G81002</t>
  </si>
  <si>
    <t>G81001</t>
  </si>
  <si>
    <t>F86731</t>
  </si>
  <si>
    <t>F86712</t>
  </si>
  <si>
    <t>F86708</t>
  </si>
  <si>
    <t>F86707</t>
  </si>
  <si>
    <t>F86705</t>
  </si>
  <si>
    <t>F86703</t>
  </si>
  <si>
    <t>F86702</t>
  </si>
  <si>
    <t>F86701</t>
  </si>
  <si>
    <t>F86700</t>
  </si>
  <si>
    <t>F86698</t>
  </si>
  <si>
    <t>F86696</t>
  </si>
  <si>
    <t>F86692</t>
  </si>
  <si>
    <t>F86691</t>
  </si>
  <si>
    <t>F86689</t>
  </si>
  <si>
    <t>F86679</t>
  </si>
  <si>
    <t>F86666</t>
  </si>
  <si>
    <t>F86664</t>
  </si>
  <si>
    <t>F86658</t>
  </si>
  <si>
    <t>F86657</t>
  </si>
  <si>
    <t>F86652</t>
  </si>
  <si>
    <t>F86650</t>
  </si>
  <si>
    <t>F86644</t>
  </si>
  <si>
    <t>F86642</t>
  </si>
  <si>
    <t>F86641</t>
  </si>
  <si>
    <t>F86638</t>
  </si>
  <si>
    <t>F86637</t>
  </si>
  <si>
    <t>F86627</t>
  </si>
  <si>
    <t>F86626</t>
  </si>
  <si>
    <t>F86625</t>
  </si>
  <si>
    <t>F86624</t>
  </si>
  <si>
    <t>F86621</t>
  </si>
  <si>
    <t>F86616</t>
  </si>
  <si>
    <t>F86612</t>
  </si>
  <si>
    <t>F86607</t>
  </si>
  <si>
    <t>F86088</t>
  </si>
  <si>
    <t>F86087</t>
  </si>
  <si>
    <t>F86086</t>
  </si>
  <si>
    <t>F86085</t>
  </si>
  <si>
    <t>F86083</t>
  </si>
  <si>
    <t>F86082</t>
  </si>
  <si>
    <t>F86081</t>
  </si>
  <si>
    <t>F86078</t>
  </si>
  <si>
    <t>F86074</t>
  </si>
  <si>
    <t>F86066</t>
  </si>
  <si>
    <t>F86064</t>
  </si>
  <si>
    <t>F86062</t>
  </si>
  <si>
    <t>F86060</t>
  </si>
  <si>
    <t>F86058</t>
  </si>
  <si>
    <t>F86057</t>
  </si>
  <si>
    <t>F86045</t>
  </si>
  <si>
    <t>F86044</t>
  </si>
  <si>
    <t>F86042</t>
  </si>
  <si>
    <t>F86040</t>
  </si>
  <si>
    <t>F86038</t>
  </si>
  <si>
    <t>F86036</t>
  </si>
  <si>
    <t>F86034</t>
  </si>
  <si>
    <t>F86032</t>
  </si>
  <si>
    <t>F86030</t>
  </si>
  <si>
    <t>F86028</t>
  </si>
  <si>
    <t>F86026</t>
  </si>
  <si>
    <t>F86025</t>
  </si>
  <si>
    <t>F86023</t>
  </si>
  <si>
    <t>F86022</t>
  </si>
  <si>
    <t>F86020</t>
  </si>
  <si>
    <t>F86018</t>
  </si>
  <si>
    <t>F86013</t>
  </si>
  <si>
    <t>F86012</t>
  </si>
  <si>
    <t>F86011</t>
  </si>
  <si>
    <t>F86010</t>
  </si>
  <si>
    <t>F86009</t>
  </si>
  <si>
    <t>F86008</t>
  </si>
  <si>
    <t>F86007</t>
  </si>
  <si>
    <t>F86006</t>
  </si>
  <si>
    <t>F86005</t>
  </si>
  <si>
    <t>F86004</t>
  </si>
  <si>
    <t>F86001</t>
  </si>
  <si>
    <t>F85711</t>
  </si>
  <si>
    <t>F85705</t>
  </si>
  <si>
    <t>F85701</t>
  </si>
  <si>
    <t>F85700</t>
  </si>
  <si>
    <t>F85697</t>
  </si>
  <si>
    <t>F85688</t>
  </si>
  <si>
    <t>F85687</t>
  </si>
  <si>
    <t>F85682</t>
  </si>
  <si>
    <t>F85678</t>
  </si>
  <si>
    <t>F85676</t>
  </si>
  <si>
    <t>F85675</t>
  </si>
  <si>
    <t>F85669</t>
  </si>
  <si>
    <t>F85666</t>
  </si>
  <si>
    <t>F85663</t>
  </si>
  <si>
    <t>F85650</t>
  </si>
  <si>
    <t>F85642</t>
  </si>
  <si>
    <t>F85640</t>
  </si>
  <si>
    <t>F85634</t>
  </si>
  <si>
    <t>F85628</t>
  </si>
  <si>
    <t>F85625</t>
  </si>
  <si>
    <t>F85623</t>
  </si>
  <si>
    <t>F85615</t>
  </si>
  <si>
    <t>F85072</t>
  </si>
  <si>
    <t>F85071</t>
  </si>
  <si>
    <t>F85069</t>
  </si>
  <si>
    <t>F85067</t>
  </si>
  <si>
    <t>F85066</t>
  </si>
  <si>
    <t>F85065</t>
  </si>
  <si>
    <t>F85064</t>
  </si>
  <si>
    <t>F85063</t>
  </si>
  <si>
    <t>F85061</t>
  </si>
  <si>
    <t>F85060</t>
  </si>
  <si>
    <t>F85058</t>
  </si>
  <si>
    <t>F85052</t>
  </si>
  <si>
    <t>F85046</t>
  </si>
  <si>
    <t>F85044</t>
  </si>
  <si>
    <t>F85043</t>
  </si>
  <si>
    <t>F85039</t>
  </si>
  <si>
    <t>F85035</t>
  </si>
  <si>
    <t>F85034</t>
  </si>
  <si>
    <t>F85033</t>
  </si>
  <si>
    <t>F85032</t>
  </si>
  <si>
    <t>F85031</t>
  </si>
  <si>
    <t>F85030</t>
  </si>
  <si>
    <t>F85029</t>
  </si>
  <si>
    <t>F85028</t>
  </si>
  <si>
    <t>F85025</t>
  </si>
  <si>
    <t>F85023</t>
  </si>
  <si>
    <t>F85020</t>
  </si>
  <si>
    <t>F85019</t>
  </si>
  <si>
    <t>F85017</t>
  </si>
  <si>
    <t>F85016</t>
  </si>
  <si>
    <t>F85014</t>
  </si>
  <si>
    <t>F85013</t>
  </si>
  <si>
    <t>F85010</t>
  </si>
  <si>
    <t>F85008</t>
  </si>
  <si>
    <t>F85007</t>
  </si>
  <si>
    <t>F85004</t>
  </si>
  <si>
    <t>F85002</t>
  </si>
  <si>
    <t>F84749</t>
  </si>
  <si>
    <t>F84747</t>
  </si>
  <si>
    <t>F84742</t>
  </si>
  <si>
    <t>F84741</t>
  </si>
  <si>
    <t>F84740</t>
  </si>
  <si>
    <t>F84739</t>
  </si>
  <si>
    <t>F84735</t>
  </si>
  <si>
    <t>F84733</t>
  </si>
  <si>
    <t>F84731</t>
  </si>
  <si>
    <t>F84730</t>
  </si>
  <si>
    <t>F84729</t>
  </si>
  <si>
    <t>F84724</t>
  </si>
  <si>
    <t>F84720</t>
  </si>
  <si>
    <t>F84719</t>
  </si>
  <si>
    <t>F84718</t>
  </si>
  <si>
    <t>F84717</t>
  </si>
  <si>
    <t>F84716</t>
  </si>
  <si>
    <t>F84714</t>
  </si>
  <si>
    <t>F84711</t>
  </si>
  <si>
    <t>F84710</t>
  </si>
  <si>
    <t>F84698</t>
  </si>
  <si>
    <t>F84696</t>
  </si>
  <si>
    <t>F84694</t>
  </si>
  <si>
    <t>F84692</t>
  </si>
  <si>
    <t>F84686</t>
  </si>
  <si>
    <t>F84685</t>
  </si>
  <si>
    <t>F84681</t>
  </si>
  <si>
    <t>F84677</t>
  </si>
  <si>
    <t>F84676</t>
  </si>
  <si>
    <t>F84673</t>
  </si>
  <si>
    <t>F84672</t>
  </si>
  <si>
    <t>F84670</t>
  </si>
  <si>
    <t>F84669</t>
  </si>
  <si>
    <t>F84668</t>
  </si>
  <si>
    <t>F84666</t>
  </si>
  <si>
    <t>F84660</t>
  </si>
  <si>
    <t>F84658</t>
  </si>
  <si>
    <t>F84657</t>
  </si>
  <si>
    <t>F84656</t>
  </si>
  <si>
    <t>F84647</t>
  </si>
  <si>
    <t>F84642</t>
  </si>
  <si>
    <t>F84641</t>
  </si>
  <si>
    <t>F84640</t>
  </si>
  <si>
    <t>F84636</t>
  </si>
  <si>
    <t>F84635</t>
  </si>
  <si>
    <t>F84632</t>
  </si>
  <si>
    <t>F84621</t>
  </si>
  <si>
    <t>F84620</t>
  </si>
  <si>
    <t>F84619</t>
  </si>
  <si>
    <t>F84601</t>
  </si>
  <si>
    <t>F84124</t>
  </si>
  <si>
    <t>F84123</t>
  </si>
  <si>
    <t>F84122</t>
  </si>
  <si>
    <t>F84121</t>
  </si>
  <si>
    <t>F84119</t>
  </si>
  <si>
    <t>F84118</t>
  </si>
  <si>
    <t>F84117</t>
  </si>
  <si>
    <t>F84115</t>
  </si>
  <si>
    <t>F84114</t>
  </si>
  <si>
    <t>F84111</t>
  </si>
  <si>
    <t>F84105</t>
  </si>
  <si>
    <t>F84097</t>
  </si>
  <si>
    <t>F84096</t>
  </si>
  <si>
    <t>F84093</t>
  </si>
  <si>
    <t>F84092</t>
  </si>
  <si>
    <t>F84088</t>
  </si>
  <si>
    <t>F84087</t>
  </si>
  <si>
    <t>F84086</t>
  </si>
  <si>
    <t>F84083</t>
  </si>
  <si>
    <t>F84081</t>
  </si>
  <si>
    <t>F84080</t>
  </si>
  <si>
    <t>F84079</t>
  </si>
  <si>
    <t>F84077</t>
  </si>
  <si>
    <t>F84074</t>
  </si>
  <si>
    <t>F84072</t>
  </si>
  <si>
    <t>F84070</t>
  </si>
  <si>
    <t>F84069</t>
  </si>
  <si>
    <t>F84063</t>
  </si>
  <si>
    <t>F84062</t>
  </si>
  <si>
    <t>F84060</t>
  </si>
  <si>
    <t>F84055</t>
  </si>
  <si>
    <t>F84054</t>
  </si>
  <si>
    <t>F84053</t>
  </si>
  <si>
    <t>F84052</t>
  </si>
  <si>
    <t>F84051</t>
  </si>
  <si>
    <t>F84050</t>
  </si>
  <si>
    <t>F84047</t>
  </si>
  <si>
    <t>F84044</t>
  </si>
  <si>
    <t>F84041</t>
  </si>
  <si>
    <t>F84039</t>
  </si>
  <si>
    <t>F84038</t>
  </si>
  <si>
    <t>F84036</t>
  </si>
  <si>
    <t>F84035</t>
  </si>
  <si>
    <t>F84034</t>
  </si>
  <si>
    <t>F84033</t>
  </si>
  <si>
    <t>F84031</t>
  </si>
  <si>
    <t>F84030</t>
  </si>
  <si>
    <t>F84025</t>
  </si>
  <si>
    <t>F84022</t>
  </si>
  <si>
    <t>F84021</t>
  </si>
  <si>
    <t>F84018</t>
  </si>
  <si>
    <t>F84017</t>
  </si>
  <si>
    <t>F84016</t>
  </si>
  <si>
    <t>F84015</t>
  </si>
  <si>
    <t>F84014</t>
  </si>
  <si>
    <t>F84013</t>
  </si>
  <si>
    <t>F84012</t>
  </si>
  <si>
    <t>F84010</t>
  </si>
  <si>
    <t>F84009</t>
  </si>
  <si>
    <t>F84008</t>
  </si>
  <si>
    <t>F84006</t>
  </si>
  <si>
    <t>F84004</t>
  </si>
  <si>
    <t>F84003</t>
  </si>
  <si>
    <t>F83686</t>
  </si>
  <si>
    <t>F83683</t>
  </si>
  <si>
    <t>F83681</t>
  </si>
  <si>
    <t>F83680</t>
  </si>
  <si>
    <t>F83678</t>
  </si>
  <si>
    <t>F83674</t>
  </si>
  <si>
    <t>F83673</t>
  </si>
  <si>
    <t>F83672</t>
  </si>
  <si>
    <t>F83671</t>
  </si>
  <si>
    <t>F83666</t>
  </si>
  <si>
    <t>F83665</t>
  </si>
  <si>
    <t>F83664</t>
  </si>
  <si>
    <t>F83660</t>
  </si>
  <si>
    <t>F83658</t>
  </si>
  <si>
    <t>F83652</t>
  </si>
  <si>
    <t>F83635</t>
  </si>
  <si>
    <t>F83633</t>
  </si>
  <si>
    <t>F83632</t>
  </si>
  <si>
    <t>F83624</t>
  </si>
  <si>
    <t>F83623</t>
  </si>
  <si>
    <t>F83615</t>
  </si>
  <si>
    <t>F83064</t>
  </si>
  <si>
    <t>F83063</t>
  </si>
  <si>
    <t>F83061</t>
  </si>
  <si>
    <t>F83060</t>
  </si>
  <si>
    <t>F83059</t>
  </si>
  <si>
    <t>F83058</t>
  </si>
  <si>
    <t>F83057</t>
  </si>
  <si>
    <t>F83056</t>
  </si>
  <si>
    <t>F83055</t>
  </si>
  <si>
    <t>F83053</t>
  </si>
  <si>
    <t>F83052</t>
  </si>
  <si>
    <t>F83050</t>
  </si>
  <si>
    <t>F83048</t>
  </si>
  <si>
    <t>F83045</t>
  </si>
  <si>
    <t>F83044</t>
  </si>
  <si>
    <t>F83043</t>
  </si>
  <si>
    <t>F83042</t>
  </si>
  <si>
    <t>F83039</t>
  </si>
  <si>
    <t>F83034</t>
  </si>
  <si>
    <t>F83033</t>
  </si>
  <si>
    <t>F83032</t>
  </si>
  <si>
    <t>F83027</t>
  </si>
  <si>
    <t>F83025</t>
  </si>
  <si>
    <t>F83023</t>
  </si>
  <si>
    <t>F83022</t>
  </si>
  <si>
    <t>F83021</t>
  </si>
  <si>
    <t>F83020</t>
  </si>
  <si>
    <t>F83019</t>
  </si>
  <si>
    <t>F83018</t>
  </si>
  <si>
    <t>F83017</t>
  </si>
  <si>
    <t>F83015</t>
  </si>
  <si>
    <t>F83012</t>
  </si>
  <si>
    <t>F83011</t>
  </si>
  <si>
    <t>F83010</t>
  </si>
  <si>
    <t>F83008</t>
  </si>
  <si>
    <t>F83007</t>
  </si>
  <si>
    <t>F83006</t>
  </si>
  <si>
    <t>F83005</t>
  </si>
  <si>
    <t>F83004</t>
  </si>
  <si>
    <t>F83003</t>
  </si>
  <si>
    <t>F83002</t>
  </si>
  <si>
    <t>F82686</t>
  </si>
  <si>
    <t>F82680</t>
  </si>
  <si>
    <t>F82679</t>
  </si>
  <si>
    <t>F82678</t>
  </si>
  <si>
    <t>F82677</t>
  </si>
  <si>
    <t>F82675</t>
  </si>
  <si>
    <t>F82674</t>
  </si>
  <si>
    <t>F82671</t>
  </si>
  <si>
    <t>F82670</t>
  </si>
  <si>
    <t>F82666</t>
  </si>
  <si>
    <t>F82663</t>
  </si>
  <si>
    <t>F82661</t>
  </si>
  <si>
    <t>F82660</t>
  </si>
  <si>
    <t>F82650</t>
  </si>
  <si>
    <t>F82649</t>
  </si>
  <si>
    <t>F82648</t>
  </si>
  <si>
    <t>F82647</t>
  </si>
  <si>
    <t>F82642</t>
  </si>
  <si>
    <t>F82638</t>
  </si>
  <si>
    <t>F82634</t>
  </si>
  <si>
    <t>F82630</t>
  </si>
  <si>
    <t>F82627</t>
  </si>
  <si>
    <t>F82625</t>
  </si>
  <si>
    <t>F82624</t>
  </si>
  <si>
    <t>F82621</t>
  </si>
  <si>
    <t>F82619</t>
  </si>
  <si>
    <t>F82612</t>
  </si>
  <si>
    <t>F82610</t>
  </si>
  <si>
    <t>F82609</t>
  </si>
  <si>
    <t>F82607</t>
  </si>
  <si>
    <t>F82604</t>
  </si>
  <si>
    <t>F82055</t>
  </si>
  <si>
    <t>F82053</t>
  </si>
  <si>
    <t>F82051</t>
  </si>
  <si>
    <t>F82045</t>
  </si>
  <si>
    <t>F82042</t>
  </si>
  <si>
    <t>F82040</t>
  </si>
  <si>
    <t>F82039</t>
  </si>
  <si>
    <t>F82038</t>
  </si>
  <si>
    <t>F82034</t>
  </si>
  <si>
    <t>F82033</t>
  </si>
  <si>
    <t>F82031</t>
  </si>
  <si>
    <t>F82030</t>
  </si>
  <si>
    <t>F82028</t>
  </si>
  <si>
    <t>F82027</t>
  </si>
  <si>
    <t>F82025</t>
  </si>
  <si>
    <t>F82023</t>
  </si>
  <si>
    <t>F82022</t>
  </si>
  <si>
    <t>F82021</t>
  </si>
  <si>
    <t>F82019</t>
  </si>
  <si>
    <t>F82018</t>
  </si>
  <si>
    <t>F82017</t>
  </si>
  <si>
    <t>F82016</t>
  </si>
  <si>
    <t>F82015</t>
  </si>
  <si>
    <t>F82014</t>
  </si>
  <si>
    <t>F82013</t>
  </si>
  <si>
    <t>F82012</t>
  </si>
  <si>
    <t>F82011</t>
  </si>
  <si>
    <t>F82010</t>
  </si>
  <si>
    <t>F82009</t>
  </si>
  <si>
    <t>F82008</t>
  </si>
  <si>
    <t>F82007</t>
  </si>
  <si>
    <t>F82006</t>
  </si>
  <si>
    <t>F82005</t>
  </si>
  <si>
    <t>F82003</t>
  </si>
  <si>
    <t>F82002</t>
  </si>
  <si>
    <t>F82001</t>
  </si>
  <si>
    <t>F81757</t>
  </si>
  <si>
    <t>F81751</t>
  </si>
  <si>
    <t>F81749</t>
  </si>
  <si>
    <t>F81746</t>
  </si>
  <si>
    <t>F81744</t>
  </si>
  <si>
    <t>F81741</t>
  </si>
  <si>
    <t>F81740</t>
  </si>
  <si>
    <t>F81739</t>
  </si>
  <si>
    <t>F81737</t>
  </si>
  <si>
    <t>F81732</t>
  </si>
  <si>
    <t>F81730</t>
  </si>
  <si>
    <t>F81729</t>
  </si>
  <si>
    <t>F81725</t>
  </si>
  <si>
    <t>F81716</t>
  </si>
  <si>
    <t>F81713</t>
  </si>
  <si>
    <t>F81711</t>
  </si>
  <si>
    <t>F81708</t>
  </si>
  <si>
    <t>F81707</t>
  </si>
  <si>
    <t>F81704</t>
  </si>
  <si>
    <t>F81700</t>
  </si>
  <si>
    <t>F81697</t>
  </si>
  <si>
    <t>F81696</t>
  </si>
  <si>
    <t>F81690</t>
  </si>
  <si>
    <t>F81684</t>
  </si>
  <si>
    <t>F81683</t>
  </si>
  <si>
    <t>F81681</t>
  </si>
  <si>
    <t>F81679</t>
  </si>
  <si>
    <t>F81675</t>
  </si>
  <si>
    <t>F81674</t>
  </si>
  <si>
    <t>F81669</t>
  </si>
  <si>
    <t>F81666</t>
  </si>
  <si>
    <t>F81665</t>
  </si>
  <si>
    <t>F81656</t>
  </si>
  <si>
    <t>F81652</t>
  </si>
  <si>
    <t>F81651</t>
  </si>
  <si>
    <t>F81649</t>
  </si>
  <si>
    <t>F81645</t>
  </si>
  <si>
    <t>F81641</t>
  </si>
  <si>
    <t>F81640</t>
  </si>
  <si>
    <t>F81636</t>
  </si>
  <si>
    <t>F81635</t>
  </si>
  <si>
    <t>F81633</t>
  </si>
  <si>
    <t>F81632</t>
  </si>
  <si>
    <t>F81623</t>
  </si>
  <si>
    <t>F81619</t>
  </si>
  <si>
    <t>F81618</t>
  </si>
  <si>
    <t>F81613</t>
  </si>
  <si>
    <t>F81606</t>
  </si>
  <si>
    <t>F81223</t>
  </si>
  <si>
    <t>F81222</t>
  </si>
  <si>
    <t>F81221</t>
  </si>
  <si>
    <t>F81219</t>
  </si>
  <si>
    <t>F81218</t>
  </si>
  <si>
    <t>F81216</t>
  </si>
  <si>
    <t>F81215</t>
  </si>
  <si>
    <t>F81213</t>
  </si>
  <si>
    <t>F81212</t>
  </si>
  <si>
    <t>F81211</t>
  </si>
  <si>
    <t>F81209</t>
  </si>
  <si>
    <t>F81207</t>
  </si>
  <si>
    <t>F81206</t>
  </si>
  <si>
    <t>F81205</t>
  </si>
  <si>
    <t>F81198</t>
  </si>
  <si>
    <t>F81197</t>
  </si>
  <si>
    <t>F81193</t>
  </si>
  <si>
    <t>F81192</t>
  </si>
  <si>
    <t>F81186</t>
  </si>
  <si>
    <t>F81184</t>
  </si>
  <si>
    <t>F81183</t>
  </si>
  <si>
    <t>F81181</t>
  </si>
  <si>
    <t>F81177</t>
  </si>
  <si>
    <t>F81176</t>
  </si>
  <si>
    <t>F81173</t>
  </si>
  <si>
    <t>F81170</t>
  </si>
  <si>
    <t>F81169</t>
  </si>
  <si>
    <t>F81165</t>
  </si>
  <si>
    <t>F81164</t>
  </si>
  <si>
    <t>F81163</t>
  </si>
  <si>
    <t>F81159</t>
  </si>
  <si>
    <t>F81158</t>
  </si>
  <si>
    <t>F81156</t>
  </si>
  <si>
    <t>F81155</t>
  </si>
  <si>
    <t>F81153</t>
  </si>
  <si>
    <t>F81152</t>
  </si>
  <si>
    <t>F81150</t>
  </si>
  <si>
    <t>F81149</t>
  </si>
  <si>
    <t>F81147</t>
  </si>
  <si>
    <t>F81144</t>
  </si>
  <si>
    <t>F81142</t>
  </si>
  <si>
    <t>F81141</t>
  </si>
  <si>
    <t>F81137</t>
  </si>
  <si>
    <t>F81136</t>
  </si>
  <si>
    <t>F81134</t>
  </si>
  <si>
    <t>F81133</t>
  </si>
  <si>
    <t>F81132</t>
  </si>
  <si>
    <t>F81131</t>
  </si>
  <si>
    <t>F81130</t>
  </si>
  <si>
    <t>F81128</t>
  </si>
  <si>
    <t>F81126</t>
  </si>
  <si>
    <t>F81125</t>
  </si>
  <si>
    <t>F81123</t>
  </si>
  <si>
    <t>F81122</t>
  </si>
  <si>
    <t>F81121</t>
  </si>
  <si>
    <t>F81120</t>
  </si>
  <si>
    <t>F81119</t>
  </si>
  <si>
    <t>F81118</t>
  </si>
  <si>
    <t>F81117</t>
  </si>
  <si>
    <t>F81116</t>
  </si>
  <si>
    <t>F81115</t>
  </si>
  <si>
    <t>F81114</t>
  </si>
  <si>
    <t>F81113</t>
  </si>
  <si>
    <t>F81112</t>
  </si>
  <si>
    <t>F81111</t>
  </si>
  <si>
    <t>F81110</t>
  </si>
  <si>
    <t>F81108</t>
  </si>
  <si>
    <t>F81106</t>
  </si>
  <si>
    <t>F81105</t>
  </si>
  <si>
    <t>F81104</t>
  </si>
  <si>
    <t>F81102</t>
  </si>
  <si>
    <t>F81101</t>
  </si>
  <si>
    <t>F81100</t>
  </si>
  <si>
    <t>F81099</t>
  </si>
  <si>
    <t>F81098</t>
  </si>
  <si>
    <t>F81097</t>
  </si>
  <si>
    <t>F81096</t>
  </si>
  <si>
    <t>F81095</t>
  </si>
  <si>
    <t>F81092</t>
  </si>
  <si>
    <t>F81091</t>
  </si>
  <si>
    <t>F81090</t>
  </si>
  <si>
    <t>F81089</t>
  </si>
  <si>
    <t>F81088</t>
  </si>
  <si>
    <t>F81087</t>
  </si>
  <si>
    <t>F81086</t>
  </si>
  <si>
    <t>F81085</t>
  </si>
  <si>
    <t>F81083</t>
  </si>
  <si>
    <t>F81082</t>
  </si>
  <si>
    <t>F81081</t>
  </si>
  <si>
    <t>F81080</t>
  </si>
  <si>
    <t>F81078</t>
  </si>
  <si>
    <t>F81076</t>
  </si>
  <si>
    <t>F81075</t>
  </si>
  <si>
    <t>F81072</t>
  </si>
  <si>
    <t>F81071</t>
  </si>
  <si>
    <t>F81069</t>
  </si>
  <si>
    <t>F81068</t>
  </si>
  <si>
    <t>F81067</t>
  </si>
  <si>
    <t>F81066</t>
  </si>
  <si>
    <t>F81065</t>
  </si>
  <si>
    <t>F81062</t>
  </si>
  <si>
    <t>F81061</t>
  </si>
  <si>
    <t>F81060</t>
  </si>
  <si>
    <t>F81057</t>
  </si>
  <si>
    <t>F81056</t>
  </si>
  <si>
    <t>F81055</t>
  </si>
  <si>
    <t>F81053</t>
  </si>
  <si>
    <t>F81052</t>
  </si>
  <si>
    <t>F81051</t>
  </si>
  <si>
    <t>F81049</t>
  </si>
  <si>
    <t>F81048</t>
  </si>
  <si>
    <t>F81047</t>
  </si>
  <si>
    <t>F81046</t>
  </si>
  <si>
    <t>F81045</t>
  </si>
  <si>
    <t>F81044</t>
  </si>
  <si>
    <t>F81043</t>
  </si>
  <si>
    <t>F81042</t>
  </si>
  <si>
    <t>F81041</t>
  </si>
  <si>
    <t>F81040</t>
  </si>
  <si>
    <t>F81038</t>
  </si>
  <si>
    <t>F81037</t>
  </si>
  <si>
    <t>F81036</t>
  </si>
  <si>
    <t>F81034</t>
  </si>
  <si>
    <t>F81032</t>
  </si>
  <si>
    <t>F81031</t>
  </si>
  <si>
    <t>F81030</t>
  </si>
  <si>
    <t>F81029</t>
  </si>
  <si>
    <t>F81028</t>
  </si>
  <si>
    <t>F81027</t>
  </si>
  <si>
    <t>F81026</t>
  </si>
  <si>
    <t>F81025</t>
  </si>
  <si>
    <t>F81024</t>
  </si>
  <si>
    <t>F81023</t>
  </si>
  <si>
    <t>F81022</t>
  </si>
  <si>
    <t>F81021</t>
  </si>
  <si>
    <t>F81020</t>
  </si>
  <si>
    <t>F81019</t>
  </si>
  <si>
    <t>F81017</t>
  </si>
  <si>
    <t>F81015</t>
  </si>
  <si>
    <t>F81014</t>
  </si>
  <si>
    <t>F81013</t>
  </si>
  <si>
    <t>F81012</t>
  </si>
  <si>
    <t>F81011</t>
  </si>
  <si>
    <t>F81010</t>
  </si>
  <si>
    <t>F81009</t>
  </si>
  <si>
    <t>F81007</t>
  </si>
  <si>
    <t>F81006</t>
  </si>
  <si>
    <t>F81004</t>
  </si>
  <si>
    <t>F81003</t>
  </si>
  <si>
    <t>F81001</t>
  </si>
  <si>
    <t>E87772</t>
  </si>
  <si>
    <t>E87768</t>
  </si>
  <si>
    <t>E87762</t>
  </si>
  <si>
    <t>E87756</t>
  </si>
  <si>
    <t>E87755</t>
  </si>
  <si>
    <t>E87754</t>
  </si>
  <si>
    <t>E87753</t>
  </si>
  <si>
    <t>E87751</t>
  </si>
  <si>
    <t>E87750</t>
  </si>
  <si>
    <t>E87746</t>
  </si>
  <si>
    <t>E87745</t>
  </si>
  <si>
    <t>E87742</t>
  </si>
  <si>
    <t>E87741</t>
  </si>
  <si>
    <t>E87740</t>
  </si>
  <si>
    <t>E87739</t>
  </si>
  <si>
    <t>E87738</t>
  </si>
  <si>
    <t>E87737</t>
  </si>
  <si>
    <t>E87733</t>
  </si>
  <si>
    <t>E87722</t>
  </si>
  <si>
    <t>E87720</t>
  </si>
  <si>
    <t>E87715</t>
  </si>
  <si>
    <t>E87714</t>
  </si>
  <si>
    <t>E87711</t>
  </si>
  <si>
    <t>E87706</t>
  </si>
  <si>
    <t>E87702</t>
  </si>
  <si>
    <t>E87701</t>
  </si>
  <si>
    <t>E87694</t>
  </si>
  <si>
    <t>E87691</t>
  </si>
  <si>
    <t>E87681</t>
  </si>
  <si>
    <t>E87677</t>
  </si>
  <si>
    <t>E87665</t>
  </si>
  <si>
    <t>E87663</t>
  </si>
  <si>
    <t>E87648</t>
  </si>
  <si>
    <t>E87637</t>
  </si>
  <si>
    <t>E87609</t>
  </si>
  <si>
    <t>E87070</t>
  </si>
  <si>
    <t>E87069</t>
  </si>
  <si>
    <t>E87067</t>
  </si>
  <si>
    <t>E87066</t>
  </si>
  <si>
    <t>E87065</t>
  </si>
  <si>
    <t>E87063</t>
  </si>
  <si>
    <t>E87061</t>
  </si>
  <si>
    <t>E87052</t>
  </si>
  <si>
    <t>E87048</t>
  </si>
  <si>
    <t>E87047</t>
  </si>
  <si>
    <t>E87046</t>
  </si>
  <si>
    <t>E87045</t>
  </si>
  <si>
    <t>E87043</t>
  </si>
  <si>
    <t>E87038</t>
  </si>
  <si>
    <t>E87037</t>
  </si>
  <si>
    <t>E87034</t>
  </si>
  <si>
    <t>E87029</t>
  </si>
  <si>
    <t>E87026</t>
  </si>
  <si>
    <t>E87024</t>
  </si>
  <si>
    <t>E87021</t>
  </si>
  <si>
    <t>E87016</t>
  </si>
  <si>
    <t>E87013</t>
  </si>
  <si>
    <t>E87011</t>
  </si>
  <si>
    <t>E87010</t>
  </si>
  <si>
    <t>E87009</t>
  </si>
  <si>
    <t>E87008</t>
  </si>
  <si>
    <t>E87007</t>
  </si>
  <si>
    <t>E87006</t>
  </si>
  <si>
    <t>E87005</t>
  </si>
  <si>
    <t>E87004</t>
  </si>
  <si>
    <t>E87003</t>
  </si>
  <si>
    <t>E87002</t>
  </si>
  <si>
    <t>E86640</t>
  </si>
  <si>
    <t>E86637</t>
  </si>
  <si>
    <t>E86632</t>
  </si>
  <si>
    <t>E86629</t>
  </si>
  <si>
    <t>E86626</t>
  </si>
  <si>
    <t>E86625</t>
  </si>
  <si>
    <t>E86620</t>
  </si>
  <si>
    <t>E86619</t>
  </si>
  <si>
    <t>E86618</t>
  </si>
  <si>
    <t>E86615</t>
  </si>
  <si>
    <t>E86612</t>
  </si>
  <si>
    <t>E86610</t>
  </si>
  <si>
    <t>E86609</t>
  </si>
  <si>
    <t>E86605</t>
  </si>
  <si>
    <t>E86042</t>
  </si>
  <si>
    <t>E86041</t>
  </si>
  <si>
    <t>E86038</t>
  </si>
  <si>
    <t>E86036</t>
  </si>
  <si>
    <t>E86034</t>
  </si>
  <si>
    <t>E86033</t>
  </si>
  <si>
    <t>E86030</t>
  </si>
  <si>
    <t>E86029</t>
  </si>
  <si>
    <t>E86028</t>
  </si>
  <si>
    <t>E86027</t>
  </si>
  <si>
    <t>E86026</t>
  </si>
  <si>
    <t>E86024</t>
  </si>
  <si>
    <t>E86022</t>
  </si>
  <si>
    <t>E86020</t>
  </si>
  <si>
    <t>E86019</t>
  </si>
  <si>
    <t>E86018</t>
  </si>
  <si>
    <t>E86017</t>
  </si>
  <si>
    <t>E86016</t>
  </si>
  <si>
    <t>E86015</t>
  </si>
  <si>
    <t>E86014</t>
  </si>
  <si>
    <t>E86012</t>
  </si>
  <si>
    <t>E86011</t>
  </si>
  <si>
    <t>E86010</t>
  </si>
  <si>
    <t>E86009</t>
  </si>
  <si>
    <t>E86007</t>
  </si>
  <si>
    <t>E86006</t>
  </si>
  <si>
    <t>E86005</t>
  </si>
  <si>
    <t>E86004</t>
  </si>
  <si>
    <t>E86003</t>
  </si>
  <si>
    <t>E86001</t>
  </si>
  <si>
    <t>E85750</t>
  </si>
  <si>
    <t>E85748</t>
  </si>
  <si>
    <t>E85746</t>
  </si>
  <si>
    <t>E85745</t>
  </si>
  <si>
    <t>E85744</t>
  </si>
  <si>
    <t>E85743</t>
  </si>
  <si>
    <t>E85740</t>
  </si>
  <si>
    <t>E85739</t>
  </si>
  <si>
    <t>E85736</t>
  </si>
  <si>
    <t>E85735</t>
  </si>
  <si>
    <t>E85734</t>
  </si>
  <si>
    <t>E85726</t>
  </si>
  <si>
    <t>E85725</t>
  </si>
  <si>
    <t>E85721</t>
  </si>
  <si>
    <t>E85719</t>
  </si>
  <si>
    <t>E85718</t>
  </si>
  <si>
    <t>E85716</t>
  </si>
  <si>
    <t>E85715</t>
  </si>
  <si>
    <t>E85714</t>
  </si>
  <si>
    <t>E85713</t>
  </si>
  <si>
    <t>E85712</t>
  </si>
  <si>
    <t>E85708</t>
  </si>
  <si>
    <t>E85707</t>
  </si>
  <si>
    <t>E85699</t>
  </si>
  <si>
    <t>E85697</t>
  </si>
  <si>
    <t>E85696</t>
  </si>
  <si>
    <t>E85694</t>
  </si>
  <si>
    <t>E85693</t>
  </si>
  <si>
    <t>E85692</t>
  </si>
  <si>
    <t>E85687</t>
  </si>
  <si>
    <t>E85685</t>
  </si>
  <si>
    <t>E85683</t>
  </si>
  <si>
    <t>E85682</t>
  </si>
  <si>
    <t>E85681</t>
  </si>
  <si>
    <t>E85680</t>
  </si>
  <si>
    <t>E85677</t>
  </si>
  <si>
    <t>E85663</t>
  </si>
  <si>
    <t>E85659</t>
  </si>
  <si>
    <t>E85658</t>
  </si>
  <si>
    <t>E85657</t>
  </si>
  <si>
    <t>E85656</t>
  </si>
  <si>
    <t>E85649</t>
  </si>
  <si>
    <t>E85643</t>
  </si>
  <si>
    <t>E85640</t>
  </si>
  <si>
    <t>E85636</t>
  </si>
  <si>
    <t>E85635</t>
  </si>
  <si>
    <t>E85633</t>
  </si>
  <si>
    <t>E85630</t>
  </si>
  <si>
    <t>E85628</t>
  </si>
  <si>
    <t>E85625</t>
  </si>
  <si>
    <t>E85624</t>
  </si>
  <si>
    <t>E85623</t>
  </si>
  <si>
    <t>E85617</t>
  </si>
  <si>
    <t>E85605</t>
  </si>
  <si>
    <t>E85600</t>
  </si>
  <si>
    <t>E85130</t>
  </si>
  <si>
    <t>E85129</t>
  </si>
  <si>
    <t>E85128</t>
  </si>
  <si>
    <t>E85127</t>
  </si>
  <si>
    <t>E85126</t>
  </si>
  <si>
    <t>E85125</t>
  </si>
  <si>
    <t>E85124</t>
  </si>
  <si>
    <t>E85123</t>
  </si>
  <si>
    <t>E85122</t>
  </si>
  <si>
    <t>E85121</t>
  </si>
  <si>
    <t>E85120</t>
  </si>
  <si>
    <t>E85119</t>
  </si>
  <si>
    <t>E85118</t>
  </si>
  <si>
    <t>E85116</t>
  </si>
  <si>
    <t>E85115</t>
  </si>
  <si>
    <t>E85114</t>
  </si>
  <si>
    <t>E85113</t>
  </si>
  <si>
    <t>E85112</t>
  </si>
  <si>
    <t>E85111</t>
  </si>
  <si>
    <t>E85109</t>
  </si>
  <si>
    <t>E85108</t>
  </si>
  <si>
    <t>E85107</t>
  </si>
  <si>
    <t>E85103</t>
  </si>
  <si>
    <t>E85099</t>
  </si>
  <si>
    <t>E85098</t>
  </si>
  <si>
    <t>E85096</t>
  </si>
  <si>
    <t>E85091</t>
  </si>
  <si>
    <t>E85090</t>
  </si>
  <si>
    <t>E85088</t>
  </si>
  <si>
    <t>E85083</t>
  </si>
  <si>
    <t>E85077</t>
  </si>
  <si>
    <t>E85075</t>
  </si>
  <si>
    <t>E85074</t>
  </si>
  <si>
    <t>E85071</t>
  </si>
  <si>
    <t>E85069</t>
  </si>
  <si>
    <t>E85066</t>
  </si>
  <si>
    <t>E85064</t>
  </si>
  <si>
    <t>E85062</t>
  </si>
  <si>
    <t>E85061</t>
  </si>
  <si>
    <t>E85060</t>
  </si>
  <si>
    <t>E85059</t>
  </si>
  <si>
    <t>E85058</t>
  </si>
  <si>
    <t>E85057</t>
  </si>
  <si>
    <t>E85056</t>
  </si>
  <si>
    <t>E85055</t>
  </si>
  <si>
    <t>E85054</t>
  </si>
  <si>
    <t>E85053</t>
  </si>
  <si>
    <t>E85052</t>
  </si>
  <si>
    <t>E85051</t>
  </si>
  <si>
    <t>E85050</t>
  </si>
  <si>
    <t>E85049</t>
  </si>
  <si>
    <t>E85048</t>
  </si>
  <si>
    <t>E85046</t>
  </si>
  <si>
    <t>E85045</t>
  </si>
  <si>
    <t>E85042</t>
  </si>
  <si>
    <t>E85041</t>
  </si>
  <si>
    <t>E85040</t>
  </si>
  <si>
    <t>E85038</t>
  </si>
  <si>
    <t>E85035</t>
  </si>
  <si>
    <t>E85034</t>
  </si>
  <si>
    <t>E85033</t>
  </si>
  <si>
    <t>E85032</t>
  </si>
  <si>
    <t>E85030</t>
  </si>
  <si>
    <t>E85029</t>
  </si>
  <si>
    <t>E85028</t>
  </si>
  <si>
    <t>E85026</t>
  </si>
  <si>
    <t>E85025</t>
  </si>
  <si>
    <t>E85024</t>
  </si>
  <si>
    <t>E85023</t>
  </si>
  <si>
    <t>E85021</t>
  </si>
  <si>
    <t>E85020</t>
  </si>
  <si>
    <t>E85019</t>
  </si>
  <si>
    <t>E85018</t>
  </si>
  <si>
    <t>E85016</t>
  </si>
  <si>
    <t>E85015</t>
  </si>
  <si>
    <t>E85014</t>
  </si>
  <si>
    <t>E85013</t>
  </si>
  <si>
    <t>E85012</t>
  </si>
  <si>
    <t>E85008</t>
  </si>
  <si>
    <t>E85007</t>
  </si>
  <si>
    <t>E85006</t>
  </si>
  <si>
    <t>E85005</t>
  </si>
  <si>
    <t>E85004</t>
  </si>
  <si>
    <t>E85003</t>
  </si>
  <si>
    <t>E85001</t>
  </si>
  <si>
    <t>E84713</t>
  </si>
  <si>
    <t>E84709</t>
  </si>
  <si>
    <t>E84704</t>
  </si>
  <si>
    <t>E84702</t>
  </si>
  <si>
    <t>E84701</t>
  </si>
  <si>
    <t>E84699</t>
  </si>
  <si>
    <t>E84693</t>
  </si>
  <si>
    <t>E84685</t>
  </si>
  <si>
    <t>E84684</t>
  </si>
  <si>
    <t>E84681</t>
  </si>
  <si>
    <t>E84680</t>
  </si>
  <si>
    <t>E84678</t>
  </si>
  <si>
    <t>E84676</t>
  </si>
  <si>
    <t>E84674</t>
  </si>
  <si>
    <t>E84665</t>
  </si>
  <si>
    <t>E84663</t>
  </si>
  <si>
    <t>E84658</t>
  </si>
  <si>
    <t>E84656</t>
  </si>
  <si>
    <t>E84653</t>
  </si>
  <si>
    <t>E84647</t>
  </si>
  <si>
    <t>E84646</t>
  </si>
  <si>
    <t>E84645</t>
  </si>
  <si>
    <t>E84638</t>
  </si>
  <si>
    <t>E84637</t>
  </si>
  <si>
    <t>E84635</t>
  </si>
  <si>
    <t>E84626</t>
  </si>
  <si>
    <t>E84620</t>
  </si>
  <si>
    <t>E84617</t>
  </si>
  <si>
    <t>E84601</t>
  </si>
  <si>
    <t>E84086</t>
  </si>
  <si>
    <t>E84083</t>
  </si>
  <si>
    <t>E84080</t>
  </si>
  <si>
    <t>E84078</t>
  </si>
  <si>
    <t>E84076</t>
  </si>
  <si>
    <t>E84075</t>
  </si>
  <si>
    <t>E84074</t>
  </si>
  <si>
    <t>E84070</t>
  </si>
  <si>
    <t>E84069</t>
  </si>
  <si>
    <t>E84068</t>
  </si>
  <si>
    <t>E84067</t>
  </si>
  <si>
    <t>E84066</t>
  </si>
  <si>
    <t>E84063</t>
  </si>
  <si>
    <t>E84062</t>
  </si>
  <si>
    <t>E84061</t>
  </si>
  <si>
    <t>E84059</t>
  </si>
  <si>
    <t>E84058</t>
  </si>
  <si>
    <t>E84057</t>
  </si>
  <si>
    <t>E84053</t>
  </si>
  <si>
    <t>E84051</t>
  </si>
  <si>
    <t>E84049</t>
  </si>
  <si>
    <t>E84048</t>
  </si>
  <si>
    <t>E84044</t>
  </si>
  <si>
    <t>E84042</t>
  </si>
  <si>
    <t>E84040</t>
  </si>
  <si>
    <t>E84039</t>
  </si>
  <si>
    <t>E84036</t>
  </si>
  <si>
    <t>E84033</t>
  </si>
  <si>
    <t>E84032</t>
  </si>
  <si>
    <t>E84031</t>
  </si>
  <si>
    <t>E84030</t>
  </si>
  <si>
    <t>E84028</t>
  </si>
  <si>
    <t>E84025</t>
  </si>
  <si>
    <t>E84024</t>
  </si>
  <si>
    <t>E84022</t>
  </si>
  <si>
    <t>E84021</t>
  </si>
  <si>
    <t>E84020</t>
  </si>
  <si>
    <t>E84018</t>
  </si>
  <si>
    <t>E84017</t>
  </si>
  <si>
    <t>E84015</t>
  </si>
  <si>
    <t>E84014</t>
  </si>
  <si>
    <t>E84013</t>
  </si>
  <si>
    <t>E84012</t>
  </si>
  <si>
    <t>E84011</t>
  </si>
  <si>
    <t>E84009</t>
  </si>
  <si>
    <t>E84008</t>
  </si>
  <si>
    <t>E84007</t>
  </si>
  <si>
    <t>E84006</t>
  </si>
  <si>
    <t>E84005</t>
  </si>
  <si>
    <t>E84004</t>
  </si>
  <si>
    <t>E84003</t>
  </si>
  <si>
    <t>E84002</t>
  </si>
  <si>
    <t>E83668</t>
  </si>
  <si>
    <t>E83657</t>
  </si>
  <si>
    <t>E83653</t>
  </si>
  <si>
    <t>E83650</t>
  </si>
  <si>
    <t>E83649</t>
  </si>
  <si>
    <t>E83639</t>
  </si>
  <si>
    <t>E83638</t>
  </si>
  <si>
    <t>E83637</t>
  </si>
  <si>
    <t>E83622</t>
  </si>
  <si>
    <t>E83621</t>
  </si>
  <si>
    <t>E83613</t>
  </si>
  <si>
    <t>E83600</t>
  </si>
  <si>
    <t>E83053</t>
  </si>
  <si>
    <t>E83050</t>
  </si>
  <si>
    <t>E83049</t>
  </si>
  <si>
    <t>E83046</t>
  </si>
  <si>
    <t>E83045</t>
  </si>
  <si>
    <t>E83044</t>
  </si>
  <si>
    <t>E83041</t>
  </si>
  <si>
    <t>E83039</t>
  </si>
  <si>
    <t>E83038</t>
  </si>
  <si>
    <t>E83037</t>
  </si>
  <si>
    <t>E83035</t>
  </si>
  <si>
    <t>E83034</t>
  </si>
  <si>
    <t>E83032</t>
  </si>
  <si>
    <t>E83031</t>
  </si>
  <si>
    <t>E83030</t>
  </si>
  <si>
    <t>E83028</t>
  </si>
  <si>
    <t>E83027</t>
  </si>
  <si>
    <t>E83026</t>
  </si>
  <si>
    <t>E83025</t>
  </si>
  <si>
    <t>E83024</t>
  </si>
  <si>
    <t>E83021</t>
  </si>
  <si>
    <t>E83020</t>
  </si>
  <si>
    <t>E83018</t>
  </si>
  <si>
    <t>E83017</t>
  </si>
  <si>
    <t>E83016</t>
  </si>
  <si>
    <t>E83013</t>
  </si>
  <si>
    <t>E83012</t>
  </si>
  <si>
    <t>E83011</t>
  </si>
  <si>
    <t>E83010</t>
  </si>
  <si>
    <t>E83009</t>
  </si>
  <si>
    <t>E83008</t>
  </si>
  <si>
    <t>E83007</t>
  </si>
  <si>
    <t>E83006</t>
  </si>
  <si>
    <t>E83005</t>
  </si>
  <si>
    <t>E83003</t>
  </si>
  <si>
    <t>E82661</t>
  </si>
  <si>
    <t>E82657</t>
  </si>
  <si>
    <t>E82655</t>
  </si>
  <si>
    <t>E82654</t>
  </si>
  <si>
    <t>E82652</t>
  </si>
  <si>
    <t>E82644</t>
  </si>
  <si>
    <t>E82643</t>
  </si>
  <si>
    <t>E82640</t>
  </si>
  <si>
    <t>E82638</t>
  </si>
  <si>
    <t>E82626</t>
  </si>
  <si>
    <t>E82133</t>
  </si>
  <si>
    <t>E82132</t>
  </si>
  <si>
    <t>E82130</t>
  </si>
  <si>
    <t>E82129</t>
  </si>
  <si>
    <t>E82124</t>
  </si>
  <si>
    <t>E82123</t>
  </si>
  <si>
    <t>E82121</t>
  </si>
  <si>
    <t>E82117</t>
  </si>
  <si>
    <t>E82115</t>
  </si>
  <si>
    <t>E82113</t>
  </si>
  <si>
    <t>E82111</t>
  </si>
  <si>
    <t>E82107</t>
  </si>
  <si>
    <t>E82106</t>
  </si>
  <si>
    <t>E82105</t>
  </si>
  <si>
    <t>E82104</t>
  </si>
  <si>
    <t>E82102</t>
  </si>
  <si>
    <t>E82100</t>
  </si>
  <si>
    <t>E82099</t>
  </si>
  <si>
    <t>E82098</t>
  </si>
  <si>
    <t>E82096</t>
  </si>
  <si>
    <t>E82094</t>
  </si>
  <si>
    <t>E82093</t>
  </si>
  <si>
    <t>E82092</t>
  </si>
  <si>
    <t>E82091</t>
  </si>
  <si>
    <t>E82090</t>
  </si>
  <si>
    <t>E82089</t>
  </si>
  <si>
    <t>E82088</t>
  </si>
  <si>
    <t>E82086</t>
  </si>
  <si>
    <t>E82085</t>
  </si>
  <si>
    <t>E82084</t>
  </si>
  <si>
    <t>E82083</t>
  </si>
  <si>
    <t>E82082</t>
  </si>
  <si>
    <t>E82081</t>
  </si>
  <si>
    <t>E82079</t>
  </si>
  <si>
    <t>E82078</t>
  </si>
  <si>
    <t>E82077</t>
  </si>
  <si>
    <t>E82075</t>
  </si>
  <si>
    <t>E82074</t>
  </si>
  <si>
    <t>E82073</t>
  </si>
  <si>
    <t>E82072</t>
  </si>
  <si>
    <t>E82071</t>
  </si>
  <si>
    <t>E82070</t>
  </si>
  <si>
    <t>E82069</t>
  </si>
  <si>
    <t>E82068</t>
  </si>
  <si>
    <t>E82067</t>
  </si>
  <si>
    <t>E82066</t>
  </si>
  <si>
    <t>E82064</t>
  </si>
  <si>
    <t>E82063</t>
  </si>
  <si>
    <t>E82062</t>
  </si>
  <si>
    <t>E82061</t>
  </si>
  <si>
    <t>E82060</t>
  </si>
  <si>
    <t>E82059</t>
  </si>
  <si>
    <t>E82058</t>
  </si>
  <si>
    <t>E82056</t>
  </si>
  <si>
    <t>E82055</t>
  </si>
  <si>
    <t>E82053</t>
  </si>
  <si>
    <t>E82051</t>
  </si>
  <si>
    <t>E82050</t>
  </si>
  <si>
    <t>E82049</t>
  </si>
  <si>
    <t>E82048</t>
  </si>
  <si>
    <t>E82046</t>
  </si>
  <si>
    <t>E82045</t>
  </si>
  <si>
    <t>E82044</t>
  </si>
  <si>
    <t>E82043</t>
  </si>
  <si>
    <t>E82042</t>
  </si>
  <si>
    <t>E82041</t>
  </si>
  <si>
    <t>E82040</t>
  </si>
  <si>
    <t>E82038</t>
  </si>
  <si>
    <t>E82037</t>
  </si>
  <si>
    <t>E82035</t>
  </si>
  <si>
    <t>E82032</t>
  </si>
  <si>
    <t>E82031</t>
  </si>
  <si>
    <t>E82027</t>
  </si>
  <si>
    <t>E82024</t>
  </si>
  <si>
    <t>E82023</t>
  </si>
  <si>
    <t>E82022</t>
  </si>
  <si>
    <t>E82021</t>
  </si>
  <si>
    <t>E82020</t>
  </si>
  <si>
    <t>E82019</t>
  </si>
  <si>
    <t>E82018</t>
  </si>
  <si>
    <t>E82017</t>
  </si>
  <si>
    <t>E82015</t>
  </si>
  <si>
    <t>E82014</t>
  </si>
  <si>
    <t>E82013</t>
  </si>
  <si>
    <t>E82012</t>
  </si>
  <si>
    <t>E82009</t>
  </si>
  <si>
    <t>E82008</t>
  </si>
  <si>
    <t>E82007</t>
  </si>
  <si>
    <t>E82006</t>
  </si>
  <si>
    <t>E82005</t>
  </si>
  <si>
    <t>E82004</t>
  </si>
  <si>
    <t>E82002</t>
  </si>
  <si>
    <t>E82001</t>
  </si>
  <si>
    <t>E81635</t>
  </si>
  <si>
    <t>E81633</t>
  </si>
  <si>
    <t>E81632</t>
  </si>
  <si>
    <t>E81631</t>
  </si>
  <si>
    <t>E81617</t>
  </si>
  <si>
    <t>E81615</t>
  </si>
  <si>
    <t>E81612</t>
  </si>
  <si>
    <t>E81077</t>
  </si>
  <si>
    <t>E81076</t>
  </si>
  <si>
    <t>E81074</t>
  </si>
  <si>
    <t>E81073</t>
  </si>
  <si>
    <t>E81069</t>
  </si>
  <si>
    <t>E81065</t>
  </si>
  <si>
    <t>E81064</t>
  </si>
  <si>
    <t>E81063</t>
  </si>
  <si>
    <t>E81061</t>
  </si>
  <si>
    <t>E81060</t>
  </si>
  <si>
    <t>E81057</t>
  </si>
  <si>
    <t>E81052</t>
  </si>
  <si>
    <t>E81050</t>
  </si>
  <si>
    <t>E81049</t>
  </si>
  <si>
    <t>E81048</t>
  </si>
  <si>
    <t>E81047</t>
  </si>
  <si>
    <t>E81046</t>
  </si>
  <si>
    <t>E81045</t>
  </si>
  <si>
    <t>E81044</t>
  </si>
  <si>
    <t>E81043</t>
  </si>
  <si>
    <t>E81041</t>
  </si>
  <si>
    <t>E81040</t>
  </si>
  <si>
    <t>E81038</t>
  </si>
  <si>
    <t>E81037</t>
  </si>
  <si>
    <t>E81036</t>
  </si>
  <si>
    <t>E81035</t>
  </si>
  <si>
    <t>E81034</t>
  </si>
  <si>
    <t>E81033</t>
  </si>
  <si>
    <t>E81032</t>
  </si>
  <si>
    <t>E81031</t>
  </si>
  <si>
    <t>E81030</t>
  </si>
  <si>
    <t>E81029</t>
  </si>
  <si>
    <t>E81028</t>
  </si>
  <si>
    <t>E81027</t>
  </si>
  <si>
    <t>E81026</t>
  </si>
  <si>
    <t>E81025</t>
  </si>
  <si>
    <t>E81024</t>
  </si>
  <si>
    <t>E81022</t>
  </si>
  <si>
    <t>E81021</t>
  </si>
  <si>
    <t>E81019</t>
  </si>
  <si>
    <t>E81018</t>
  </si>
  <si>
    <t>E81016</t>
  </si>
  <si>
    <t>E81015</t>
  </si>
  <si>
    <t>E81014</t>
  </si>
  <si>
    <t>E81013</t>
  </si>
  <si>
    <t>E81012</t>
  </si>
  <si>
    <t>E81010</t>
  </si>
  <si>
    <t>E81009</t>
  </si>
  <si>
    <t>E81008</t>
  </si>
  <si>
    <t>E81007</t>
  </si>
  <si>
    <t>E81006</t>
  </si>
  <si>
    <t>E81005</t>
  </si>
  <si>
    <t>E81004</t>
  </si>
  <si>
    <t>E81003</t>
  </si>
  <si>
    <t>E81002</t>
  </si>
  <si>
    <t>E81001</t>
  </si>
  <si>
    <t>D83615</t>
  </si>
  <si>
    <t>D83610</t>
  </si>
  <si>
    <t>D83608</t>
  </si>
  <si>
    <t>D83084</t>
  </si>
  <si>
    <t>D83081</t>
  </si>
  <si>
    <t>D83080</t>
  </si>
  <si>
    <t>D83079</t>
  </si>
  <si>
    <t>D83078</t>
  </si>
  <si>
    <t>D83076</t>
  </si>
  <si>
    <t>D83075</t>
  </si>
  <si>
    <t>D83074</t>
  </si>
  <si>
    <t>D83073</t>
  </si>
  <si>
    <t>D83070</t>
  </si>
  <si>
    <t>D83069</t>
  </si>
  <si>
    <t>D83067</t>
  </si>
  <si>
    <t>D83064</t>
  </si>
  <si>
    <t>D83062</t>
  </si>
  <si>
    <t>D83061</t>
  </si>
  <si>
    <t>D83060</t>
  </si>
  <si>
    <t>D83059</t>
  </si>
  <si>
    <t>D83057</t>
  </si>
  <si>
    <t>D83056</t>
  </si>
  <si>
    <t>D83055</t>
  </si>
  <si>
    <t>D83054</t>
  </si>
  <si>
    <t>D83053</t>
  </si>
  <si>
    <t>D83051</t>
  </si>
  <si>
    <t>D83050</t>
  </si>
  <si>
    <t>D83049</t>
  </si>
  <si>
    <t>D83048</t>
  </si>
  <si>
    <t>D83047</t>
  </si>
  <si>
    <t>D83046</t>
  </si>
  <si>
    <t>D83045</t>
  </si>
  <si>
    <t>D83044</t>
  </si>
  <si>
    <t>D83043</t>
  </si>
  <si>
    <t>D83041</t>
  </si>
  <si>
    <t>D83040</t>
  </si>
  <si>
    <t>D83038</t>
  </si>
  <si>
    <t>D83037</t>
  </si>
  <si>
    <t>D83035</t>
  </si>
  <si>
    <t>D83034</t>
  </si>
  <si>
    <t>D83033</t>
  </si>
  <si>
    <t>D83030</t>
  </si>
  <si>
    <t>D83029</t>
  </si>
  <si>
    <t>D83028</t>
  </si>
  <si>
    <t>D83027</t>
  </si>
  <si>
    <t>D83026</t>
  </si>
  <si>
    <t>D83024</t>
  </si>
  <si>
    <t>D83023</t>
  </si>
  <si>
    <t>D83022</t>
  </si>
  <si>
    <t>D83021</t>
  </si>
  <si>
    <t>D83020</t>
  </si>
  <si>
    <t>D83019</t>
  </si>
  <si>
    <t>D83018</t>
  </si>
  <si>
    <t>D83017</t>
  </si>
  <si>
    <t>D83016</t>
  </si>
  <si>
    <t>D83015</t>
  </si>
  <si>
    <t>D83014</t>
  </si>
  <si>
    <t>D83013</t>
  </si>
  <si>
    <t>D83012</t>
  </si>
  <si>
    <t>D83011</t>
  </si>
  <si>
    <t>D83010</t>
  </si>
  <si>
    <t>D83009</t>
  </si>
  <si>
    <t>D83008</t>
  </si>
  <si>
    <t>D83007</t>
  </si>
  <si>
    <t>D83006</t>
  </si>
  <si>
    <t>D83005</t>
  </si>
  <si>
    <t>D83004</t>
  </si>
  <si>
    <t>D83003</t>
  </si>
  <si>
    <t>D83002</t>
  </si>
  <si>
    <t>D83001</t>
  </si>
  <si>
    <t>D82628</t>
  </si>
  <si>
    <t>D82624</t>
  </si>
  <si>
    <t>D82621</t>
  </si>
  <si>
    <t>D82618</t>
  </si>
  <si>
    <t>D82604</t>
  </si>
  <si>
    <t>D82600</t>
  </si>
  <si>
    <t>D82106</t>
  </si>
  <si>
    <t>D82105</t>
  </si>
  <si>
    <t>D82104</t>
  </si>
  <si>
    <t>D82100</t>
  </si>
  <si>
    <t>D82099</t>
  </si>
  <si>
    <t>D82096</t>
  </si>
  <si>
    <t>D82088</t>
  </si>
  <si>
    <t>D82087</t>
  </si>
  <si>
    <t>D82085</t>
  </si>
  <si>
    <t>D82084</t>
  </si>
  <si>
    <t>D82080</t>
  </si>
  <si>
    <t>D82079</t>
  </si>
  <si>
    <t>D82078</t>
  </si>
  <si>
    <t>D82076</t>
  </si>
  <si>
    <t>D82073</t>
  </si>
  <si>
    <t>D82072</t>
  </si>
  <si>
    <t>D82071</t>
  </si>
  <si>
    <t>D82070</t>
  </si>
  <si>
    <t>D82068</t>
  </si>
  <si>
    <t>D82067</t>
  </si>
  <si>
    <t>D82066</t>
  </si>
  <si>
    <t>D82065</t>
  </si>
  <si>
    <t>D82064</t>
  </si>
  <si>
    <t>D82063</t>
  </si>
  <si>
    <t>D82062</t>
  </si>
  <si>
    <t>D82060</t>
  </si>
  <si>
    <t>D82059</t>
  </si>
  <si>
    <t>D82058</t>
  </si>
  <si>
    <t>D82057</t>
  </si>
  <si>
    <t>D82056</t>
  </si>
  <si>
    <t>D82054</t>
  </si>
  <si>
    <t>D82053</t>
  </si>
  <si>
    <t>D82051</t>
  </si>
  <si>
    <t>D82050</t>
  </si>
  <si>
    <t>D82049</t>
  </si>
  <si>
    <t>D82048</t>
  </si>
  <si>
    <t>D82047</t>
  </si>
  <si>
    <t>D82046</t>
  </si>
  <si>
    <t>D82045</t>
  </si>
  <si>
    <t>D82044</t>
  </si>
  <si>
    <t>D82043</t>
  </si>
  <si>
    <t>D82042</t>
  </si>
  <si>
    <t>D82041</t>
  </si>
  <si>
    <t>D82040</t>
  </si>
  <si>
    <t>D82039</t>
  </si>
  <si>
    <t>D82038</t>
  </si>
  <si>
    <t>D82037</t>
  </si>
  <si>
    <t>D82036</t>
  </si>
  <si>
    <t>D82035</t>
  </si>
  <si>
    <t>D82034</t>
  </si>
  <si>
    <t>D82032</t>
  </si>
  <si>
    <t>D82031</t>
  </si>
  <si>
    <t>D82030</t>
  </si>
  <si>
    <t>D82029</t>
  </si>
  <si>
    <t>D82028</t>
  </si>
  <si>
    <t>D82027</t>
  </si>
  <si>
    <t>D82026</t>
  </si>
  <si>
    <t>D82025</t>
  </si>
  <si>
    <t>D82024</t>
  </si>
  <si>
    <t>D82023</t>
  </si>
  <si>
    <t>D82022</t>
  </si>
  <si>
    <t>D82020</t>
  </si>
  <si>
    <t>D82019</t>
  </si>
  <si>
    <t>D82018</t>
  </si>
  <si>
    <t>D82017</t>
  </si>
  <si>
    <t>D82016</t>
  </si>
  <si>
    <t>D82015</t>
  </si>
  <si>
    <t>D82013</t>
  </si>
  <si>
    <t>D82012</t>
  </si>
  <si>
    <t>D82011</t>
  </si>
  <si>
    <t>D82010</t>
  </si>
  <si>
    <t>D82009</t>
  </si>
  <si>
    <t>D82008</t>
  </si>
  <si>
    <t>D82007</t>
  </si>
  <si>
    <t>D82006</t>
  </si>
  <si>
    <t>D82005</t>
  </si>
  <si>
    <t>D82004</t>
  </si>
  <si>
    <t>D82003</t>
  </si>
  <si>
    <t>D82002</t>
  </si>
  <si>
    <t>D82001</t>
  </si>
  <si>
    <t>D81645</t>
  </si>
  <si>
    <t>D81637</t>
  </si>
  <si>
    <t>D81633</t>
  </si>
  <si>
    <t>D81631</t>
  </si>
  <si>
    <t>D81630</t>
  </si>
  <si>
    <t>D81629</t>
  </si>
  <si>
    <t>D81625</t>
  </si>
  <si>
    <t>D81622</t>
  </si>
  <si>
    <t>D81618</t>
  </si>
  <si>
    <t>D81615</t>
  </si>
  <si>
    <t>D81612</t>
  </si>
  <si>
    <t>D81611</t>
  </si>
  <si>
    <t>D81607</t>
  </si>
  <si>
    <t>D81606</t>
  </si>
  <si>
    <t>D81603</t>
  </si>
  <si>
    <t>D81602</t>
  </si>
  <si>
    <t>D81086</t>
  </si>
  <si>
    <t>D81085</t>
  </si>
  <si>
    <t>D81084</t>
  </si>
  <si>
    <t>D81082</t>
  </si>
  <si>
    <t>D81081</t>
  </si>
  <si>
    <t>D81078</t>
  </si>
  <si>
    <t>D81073</t>
  </si>
  <si>
    <t>D81070</t>
  </si>
  <si>
    <t>D81066</t>
  </si>
  <si>
    <t>D81065</t>
  </si>
  <si>
    <t>D81064</t>
  </si>
  <si>
    <t>D81062</t>
  </si>
  <si>
    <t>D81061</t>
  </si>
  <si>
    <t>D81060</t>
  </si>
  <si>
    <t>D81059</t>
  </si>
  <si>
    <t>D81058</t>
  </si>
  <si>
    <t>D81057</t>
  </si>
  <si>
    <t>D81056</t>
  </si>
  <si>
    <t>D81055</t>
  </si>
  <si>
    <t>D81054</t>
  </si>
  <si>
    <t>D81052</t>
  </si>
  <si>
    <t>D81051</t>
  </si>
  <si>
    <t>D81050</t>
  </si>
  <si>
    <t>D81049</t>
  </si>
  <si>
    <t>D81047</t>
  </si>
  <si>
    <t>D81046</t>
  </si>
  <si>
    <t>D81045</t>
  </si>
  <si>
    <t>D81044</t>
  </si>
  <si>
    <t>D81043</t>
  </si>
  <si>
    <t>D81042</t>
  </si>
  <si>
    <t>D81041</t>
  </si>
  <si>
    <t>D81038</t>
  </si>
  <si>
    <t>D81037</t>
  </si>
  <si>
    <t>D81036</t>
  </si>
  <si>
    <t>D81035</t>
  </si>
  <si>
    <t>D81034</t>
  </si>
  <si>
    <t>D81033</t>
  </si>
  <si>
    <t>D81031</t>
  </si>
  <si>
    <t>D81030</t>
  </si>
  <si>
    <t>D81029</t>
  </si>
  <si>
    <t>D81028</t>
  </si>
  <si>
    <t>D81027</t>
  </si>
  <si>
    <t>D81026</t>
  </si>
  <si>
    <t>D81025</t>
  </si>
  <si>
    <t>D81023</t>
  </si>
  <si>
    <t>D81022</t>
  </si>
  <si>
    <t>D81021</t>
  </si>
  <si>
    <t>D81018</t>
  </si>
  <si>
    <t>D81017</t>
  </si>
  <si>
    <t>D81016</t>
  </si>
  <si>
    <t>D81015</t>
  </si>
  <si>
    <t>D81014</t>
  </si>
  <si>
    <t>D81013</t>
  </si>
  <si>
    <t>D81012</t>
  </si>
  <si>
    <t>D81011</t>
  </si>
  <si>
    <t>D81010</t>
  </si>
  <si>
    <t>D81008</t>
  </si>
  <si>
    <t>D81005</t>
  </si>
  <si>
    <t>D81004</t>
  </si>
  <si>
    <t>D81003</t>
  </si>
  <si>
    <t>D81002</t>
  </si>
  <si>
    <t>D81001</t>
  </si>
  <si>
    <t>C88656</t>
  </si>
  <si>
    <t>C88655</t>
  </si>
  <si>
    <t>C88652</t>
  </si>
  <si>
    <t>C88648</t>
  </si>
  <si>
    <t>C88647</t>
  </si>
  <si>
    <t>C88631</t>
  </si>
  <si>
    <t>C88627</t>
  </si>
  <si>
    <t>C88622</t>
  </si>
  <si>
    <t>C88096</t>
  </si>
  <si>
    <t>C88095</t>
  </si>
  <si>
    <t>C88092</t>
  </si>
  <si>
    <t>C88091</t>
  </si>
  <si>
    <t>C88090</t>
  </si>
  <si>
    <t>C88088</t>
  </si>
  <si>
    <t>C88087</t>
  </si>
  <si>
    <t>C88086</t>
  </si>
  <si>
    <t>C88085</t>
  </si>
  <si>
    <t>C88084</t>
  </si>
  <si>
    <t>C88083</t>
  </si>
  <si>
    <t>C88082</t>
  </si>
  <si>
    <t>C88079</t>
  </si>
  <si>
    <t>C88078</t>
  </si>
  <si>
    <t>C88077</t>
  </si>
  <si>
    <t>C88076</t>
  </si>
  <si>
    <t>C88074</t>
  </si>
  <si>
    <t>C88073</t>
  </si>
  <si>
    <t>C88072</t>
  </si>
  <si>
    <t>C88070</t>
  </si>
  <si>
    <t>C88069</t>
  </si>
  <si>
    <t>C88062</t>
  </si>
  <si>
    <t>C88060</t>
  </si>
  <si>
    <t>C88059</t>
  </si>
  <si>
    <t>C88054</t>
  </si>
  <si>
    <t>C88053</t>
  </si>
  <si>
    <t>C88052</t>
  </si>
  <si>
    <t>C88051</t>
  </si>
  <si>
    <t>C88050</t>
  </si>
  <si>
    <t>C88049</t>
  </si>
  <si>
    <t>C88048</t>
  </si>
  <si>
    <t>C88047</t>
  </si>
  <si>
    <t>C88046</t>
  </si>
  <si>
    <t>C88045</t>
  </si>
  <si>
    <t>C88044</t>
  </si>
  <si>
    <t>C88043</t>
  </si>
  <si>
    <t>C88041</t>
  </si>
  <si>
    <t>C88040</t>
  </si>
  <si>
    <t>C88039</t>
  </si>
  <si>
    <t>C88038</t>
  </si>
  <si>
    <t>C88037</t>
  </si>
  <si>
    <t>C88036</t>
  </si>
  <si>
    <t>C88035</t>
  </si>
  <si>
    <t>C88034</t>
  </si>
  <si>
    <t>C88032</t>
  </si>
  <si>
    <t>C88031</t>
  </si>
  <si>
    <t>C88030</t>
  </si>
  <si>
    <t>C88028</t>
  </si>
  <si>
    <t>C88027</t>
  </si>
  <si>
    <t>C88026</t>
  </si>
  <si>
    <t>C88025</t>
  </si>
  <si>
    <t>C88023</t>
  </si>
  <si>
    <t>C88022</t>
  </si>
  <si>
    <t>C88021</t>
  </si>
  <si>
    <t>C88020</t>
  </si>
  <si>
    <t>C88019</t>
  </si>
  <si>
    <t>C88018</t>
  </si>
  <si>
    <t>C88016</t>
  </si>
  <si>
    <t>C88015</t>
  </si>
  <si>
    <t>C88014</t>
  </si>
  <si>
    <t>C88011</t>
  </si>
  <si>
    <t>C88010</t>
  </si>
  <si>
    <t>C88009</t>
  </si>
  <si>
    <t>C88008</t>
  </si>
  <si>
    <t>C88007</t>
  </si>
  <si>
    <t>C88006</t>
  </si>
  <si>
    <t>C88005</t>
  </si>
  <si>
    <t>C87622</t>
  </si>
  <si>
    <t>C87620</t>
  </si>
  <si>
    <t>C87616</t>
  </si>
  <si>
    <t>C87608</t>
  </si>
  <si>
    <t>C87606</t>
  </si>
  <si>
    <t>C87604</t>
  </si>
  <si>
    <t>C87603</t>
  </si>
  <si>
    <t>C87031</t>
  </si>
  <si>
    <t>C87030</t>
  </si>
  <si>
    <t>C87029</t>
  </si>
  <si>
    <t>C87024</t>
  </si>
  <si>
    <t>C87022</t>
  </si>
  <si>
    <t>C87020</t>
  </si>
  <si>
    <t>C87018</t>
  </si>
  <si>
    <t>C87017</t>
  </si>
  <si>
    <t>C87016</t>
  </si>
  <si>
    <t>C87015</t>
  </si>
  <si>
    <t>C87014</t>
  </si>
  <si>
    <t>C87013</t>
  </si>
  <si>
    <t>C87012</t>
  </si>
  <si>
    <t>C87010</t>
  </si>
  <si>
    <t>C87009</t>
  </si>
  <si>
    <t>C87008</t>
  </si>
  <si>
    <t>C87007</t>
  </si>
  <si>
    <t>C87006</t>
  </si>
  <si>
    <t>C87005</t>
  </si>
  <si>
    <t>C87004</t>
  </si>
  <si>
    <t>C87003</t>
  </si>
  <si>
    <t>C87002</t>
  </si>
  <si>
    <t>C86626</t>
  </si>
  <si>
    <t>C86625</t>
  </si>
  <si>
    <t>C86621</t>
  </si>
  <si>
    <t>C86616</t>
  </si>
  <si>
    <t>C86614</t>
  </si>
  <si>
    <t>C86611</t>
  </si>
  <si>
    <t>C86609</t>
  </si>
  <si>
    <t>C86606</t>
  </si>
  <si>
    <t>C86605</t>
  </si>
  <si>
    <t>C86038</t>
  </si>
  <si>
    <t>C86037</t>
  </si>
  <si>
    <t>C86034</t>
  </si>
  <si>
    <t>C86033</t>
  </si>
  <si>
    <t>C86032</t>
  </si>
  <si>
    <t>C86029</t>
  </si>
  <si>
    <t>C86026</t>
  </si>
  <si>
    <t>C86025</t>
  </si>
  <si>
    <t>C86024</t>
  </si>
  <si>
    <t>C86023</t>
  </si>
  <si>
    <t>C86022</t>
  </si>
  <si>
    <t>C86021</t>
  </si>
  <si>
    <t>C86020</t>
  </si>
  <si>
    <t>C86019</t>
  </si>
  <si>
    <t>C86018</t>
  </si>
  <si>
    <t>C86017</t>
  </si>
  <si>
    <t>C86016</t>
  </si>
  <si>
    <t>C86015</t>
  </si>
  <si>
    <t>C86013</t>
  </si>
  <si>
    <t>C86012</t>
  </si>
  <si>
    <t>C86011</t>
  </si>
  <si>
    <t>C86009</t>
  </si>
  <si>
    <t>C86007</t>
  </si>
  <si>
    <t>C86006</t>
  </si>
  <si>
    <t>C86005</t>
  </si>
  <si>
    <t>C86003</t>
  </si>
  <si>
    <t>C86002</t>
  </si>
  <si>
    <t>C86001</t>
  </si>
  <si>
    <t>C85628</t>
  </si>
  <si>
    <t>C85623</t>
  </si>
  <si>
    <t>C85622</t>
  </si>
  <si>
    <t>C85619</t>
  </si>
  <si>
    <t>C85614</t>
  </si>
  <si>
    <t>C85033</t>
  </si>
  <si>
    <t>C85030</t>
  </si>
  <si>
    <t>C85028</t>
  </si>
  <si>
    <t>C85026</t>
  </si>
  <si>
    <t>C85024</t>
  </si>
  <si>
    <t>C85023</t>
  </si>
  <si>
    <t>C85022</t>
  </si>
  <si>
    <t>C85020</t>
  </si>
  <si>
    <t>C85019</t>
  </si>
  <si>
    <t>C85018</t>
  </si>
  <si>
    <t>C85017</t>
  </si>
  <si>
    <t>C85016</t>
  </si>
  <si>
    <t>C85014</t>
  </si>
  <si>
    <t>C85013</t>
  </si>
  <si>
    <t>C85010</t>
  </si>
  <si>
    <t>C85009</t>
  </si>
  <si>
    <t>C85008</t>
  </si>
  <si>
    <t>C85007</t>
  </si>
  <si>
    <t>C85006</t>
  </si>
  <si>
    <t>C85005</t>
  </si>
  <si>
    <t>C85004</t>
  </si>
  <si>
    <t>C85003</t>
  </si>
  <si>
    <t>C85001</t>
  </si>
  <si>
    <t>C84720</t>
  </si>
  <si>
    <t>C84717</t>
  </si>
  <si>
    <t>C84714</t>
  </si>
  <si>
    <t>C84705</t>
  </si>
  <si>
    <t>C84704</t>
  </si>
  <si>
    <t>C84703</t>
  </si>
  <si>
    <t>C84696</t>
  </si>
  <si>
    <t>C84695</t>
  </si>
  <si>
    <t>C84694</t>
  </si>
  <si>
    <t>C84693</t>
  </si>
  <si>
    <t>C84692</t>
  </si>
  <si>
    <t>C84691</t>
  </si>
  <si>
    <t>C84683</t>
  </si>
  <si>
    <t>C84682</t>
  </si>
  <si>
    <t>C84679</t>
  </si>
  <si>
    <t>C84676</t>
  </si>
  <si>
    <t>C84667</t>
  </si>
  <si>
    <t>C84664</t>
  </si>
  <si>
    <t>C84660</t>
  </si>
  <si>
    <t>C84658</t>
  </si>
  <si>
    <t>C84656</t>
  </si>
  <si>
    <t>C84654</t>
  </si>
  <si>
    <t>C84647</t>
  </si>
  <si>
    <t>C84646</t>
  </si>
  <si>
    <t>C84637</t>
  </si>
  <si>
    <t>C84629</t>
  </si>
  <si>
    <t>C84628</t>
  </si>
  <si>
    <t>C84624</t>
  </si>
  <si>
    <t>C84621</t>
  </si>
  <si>
    <t>C84619</t>
  </si>
  <si>
    <t>C84613</t>
  </si>
  <si>
    <t>C84605</t>
  </si>
  <si>
    <t>C84151</t>
  </si>
  <si>
    <t>C84150</t>
  </si>
  <si>
    <t>C84144</t>
  </si>
  <si>
    <t>C84142</t>
  </si>
  <si>
    <t>C84140</t>
  </si>
  <si>
    <t>C84138</t>
  </si>
  <si>
    <t>C84136</t>
  </si>
  <si>
    <t>C84135</t>
  </si>
  <si>
    <t>C84131</t>
  </si>
  <si>
    <t>C84129</t>
  </si>
  <si>
    <t>C84127</t>
  </si>
  <si>
    <t>C84123</t>
  </si>
  <si>
    <t>C84122</t>
  </si>
  <si>
    <t>C84120</t>
  </si>
  <si>
    <t>C84117</t>
  </si>
  <si>
    <t>C84116</t>
  </si>
  <si>
    <t>C84115</t>
  </si>
  <si>
    <t>C84114</t>
  </si>
  <si>
    <t>C84113</t>
  </si>
  <si>
    <t>C84112</t>
  </si>
  <si>
    <t>C84107</t>
  </si>
  <si>
    <t>C84106</t>
  </si>
  <si>
    <t>C84105</t>
  </si>
  <si>
    <t>C84103</t>
  </si>
  <si>
    <t>C84101</t>
  </si>
  <si>
    <t>C84095</t>
  </si>
  <si>
    <t>C84094</t>
  </si>
  <si>
    <t>C84092</t>
  </si>
  <si>
    <t>C84091</t>
  </si>
  <si>
    <t>C84090</t>
  </si>
  <si>
    <t>C84087</t>
  </si>
  <si>
    <t>C84086</t>
  </si>
  <si>
    <t>C84085</t>
  </si>
  <si>
    <t>C84084</t>
  </si>
  <si>
    <t>C84081</t>
  </si>
  <si>
    <t>C84080</t>
  </si>
  <si>
    <t>C84078</t>
  </si>
  <si>
    <t>C84077</t>
  </si>
  <si>
    <t>C84076</t>
  </si>
  <si>
    <t>C84074</t>
  </si>
  <si>
    <t>C84072</t>
  </si>
  <si>
    <t>C84069</t>
  </si>
  <si>
    <t>C84067</t>
  </si>
  <si>
    <t>C84066</t>
  </si>
  <si>
    <t>C84065</t>
  </si>
  <si>
    <t>C84064</t>
  </si>
  <si>
    <t>C84063</t>
  </si>
  <si>
    <t>C84061</t>
  </si>
  <si>
    <t>C84060</t>
  </si>
  <si>
    <t>C84059</t>
  </si>
  <si>
    <t>C84057</t>
  </si>
  <si>
    <t>C84055</t>
  </si>
  <si>
    <t>C84053</t>
  </si>
  <si>
    <t>C84051</t>
  </si>
  <si>
    <t>C84049</t>
  </si>
  <si>
    <t>C84047</t>
  </si>
  <si>
    <t>C84046</t>
  </si>
  <si>
    <t>C84045</t>
  </si>
  <si>
    <t>C84044</t>
  </si>
  <si>
    <t>C84043</t>
  </si>
  <si>
    <t>C84042</t>
  </si>
  <si>
    <t>C84039</t>
  </si>
  <si>
    <t>C84037</t>
  </si>
  <si>
    <t>C84036</t>
  </si>
  <si>
    <t>C84035</t>
  </si>
  <si>
    <t>C84034</t>
  </si>
  <si>
    <t>C84033</t>
  </si>
  <si>
    <t>C84032</t>
  </si>
  <si>
    <t>C84031</t>
  </si>
  <si>
    <t>C84030</t>
  </si>
  <si>
    <t>C84029</t>
  </si>
  <si>
    <t>C84028</t>
  </si>
  <si>
    <t>C84026</t>
  </si>
  <si>
    <t>C84025</t>
  </si>
  <si>
    <t>C84024</t>
  </si>
  <si>
    <t>C84023</t>
  </si>
  <si>
    <t>C84021</t>
  </si>
  <si>
    <t>C84020</t>
  </si>
  <si>
    <t>C84019</t>
  </si>
  <si>
    <t>C84018</t>
  </si>
  <si>
    <t>C84017</t>
  </si>
  <si>
    <t>C84016</t>
  </si>
  <si>
    <t>C84014</t>
  </si>
  <si>
    <t>C84013</t>
  </si>
  <si>
    <t>C84012</t>
  </si>
  <si>
    <t>C84011</t>
  </si>
  <si>
    <t>C84010</t>
  </si>
  <si>
    <t>C84009</t>
  </si>
  <si>
    <t>C84008</t>
  </si>
  <si>
    <t>C84005</t>
  </si>
  <si>
    <t>C84004</t>
  </si>
  <si>
    <t>C84001</t>
  </si>
  <si>
    <t>C83653</t>
  </si>
  <si>
    <t>C83650</t>
  </si>
  <si>
    <t>C83649</t>
  </si>
  <si>
    <t>C83643</t>
  </si>
  <si>
    <t>C83641</t>
  </si>
  <si>
    <t>C83635</t>
  </si>
  <si>
    <t>C83634</t>
  </si>
  <si>
    <t>C83631</t>
  </si>
  <si>
    <t>C83626</t>
  </si>
  <si>
    <t>C83617</t>
  </si>
  <si>
    <t>C83614</t>
  </si>
  <si>
    <t>C83613</t>
  </si>
  <si>
    <t>C83611</t>
  </si>
  <si>
    <t>C83085</t>
  </si>
  <si>
    <t>C83083</t>
  </si>
  <si>
    <t>C83082</t>
  </si>
  <si>
    <t>C83080</t>
  </si>
  <si>
    <t>C83079</t>
  </si>
  <si>
    <t>C83078</t>
  </si>
  <si>
    <t>C83075</t>
  </si>
  <si>
    <t>C83074</t>
  </si>
  <si>
    <t>C83073</t>
  </si>
  <si>
    <t>C83072</t>
  </si>
  <si>
    <t>C83071</t>
  </si>
  <si>
    <t>C83067</t>
  </si>
  <si>
    <t>C83065</t>
  </si>
  <si>
    <t>C83064</t>
  </si>
  <si>
    <t>C83063</t>
  </si>
  <si>
    <t>C83062</t>
  </si>
  <si>
    <t>C83061</t>
  </si>
  <si>
    <t>C83060</t>
  </si>
  <si>
    <t>C83059</t>
  </si>
  <si>
    <t>C83058</t>
  </si>
  <si>
    <t>C83057</t>
  </si>
  <si>
    <t>C83056</t>
  </si>
  <si>
    <t>C83055</t>
  </si>
  <si>
    <t>C83054</t>
  </si>
  <si>
    <t>C83053</t>
  </si>
  <si>
    <t>C83052</t>
  </si>
  <si>
    <t>C83051</t>
  </si>
  <si>
    <t>C83049</t>
  </si>
  <si>
    <t>C83048</t>
  </si>
  <si>
    <t>C83046</t>
  </si>
  <si>
    <t>C83045</t>
  </si>
  <si>
    <t>C83044</t>
  </si>
  <si>
    <t>C83043</t>
  </si>
  <si>
    <t>C83042</t>
  </si>
  <si>
    <t>C83041</t>
  </si>
  <si>
    <t>C83040</t>
  </si>
  <si>
    <t>C83039</t>
  </si>
  <si>
    <t>C83038</t>
  </si>
  <si>
    <t>C83037</t>
  </si>
  <si>
    <t>C83036</t>
  </si>
  <si>
    <t>C83035</t>
  </si>
  <si>
    <t>C83033</t>
  </si>
  <si>
    <t>C83032</t>
  </si>
  <si>
    <t>C83031</t>
  </si>
  <si>
    <t>C83030</t>
  </si>
  <si>
    <t>C83029</t>
  </si>
  <si>
    <t>C83028</t>
  </si>
  <si>
    <t>C83027</t>
  </si>
  <si>
    <t>C83026</t>
  </si>
  <si>
    <t>C83025</t>
  </si>
  <si>
    <t>C83024</t>
  </si>
  <si>
    <t>C83023</t>
  </si>
  <si>
    <t>C83022</t>
  </si>
  <si>
    <t>C83020</t>
  </si>
  <si>
    <t>C83019</t>
  </si>
  <si>
    <t>C83018</t>
  </si>
  <si>
    <t>C83015</t>
  </si>
  <si>
    <t>C83014</t>
  </si>
  <si>
    <t>C83013</t>
  </si>
  <si>
    <t>C83011</t>
  </si>
  <si>
    <t>C83010</t>
  </si>
  <si>
    <t>C83009</t>
  </si>
  <si>
    <t>C83008</t>
  </si>
  <si>
    <t>C83007</t>
  </si>
  <si>
    <t>C83005</t>
  </si>
  <si>
    <t>C83004</t>
  </si>
  <si>
    <t>C83003</t>
  </si>
  <si>
    <t>C83002</t>
  </si>
  <si>
    <t>C83001</t>
  </si>
  <si>
    <t>C82680</t>
  </si>
  <si>
    <t>C82678</t>
  </si>
  <si>
    <t>C82676</t>
  </si>
  <si>
    <t>C82671</t>
  </si>
  <si>
    <t>C82670</t>
  </si>
  <si>
    <t>C82669</t>
  </si>
  <si>
    <t>C82667</t>
  </si>
  <si>
    <t>C82662</t>
  </si>
  <si>
    <t>C82660</t>
  </si>
  <si>
    <t>C82659</t>
  </si>
  <si>
    <t>C82656</t>
  </si>
  <si>
    <t>C82653</t>
  </si>
  <si>
    <t>C82651</t>
  </si>
  <si>
    <t>C82650</t>
  </si>
  <si>
    <t>C82649</t>
  </si>
  <si>
    <t>C82644</t>
  </si>
  <si>
    <t>C82643</t>
  </si>
  <si>
    <t>C82642</t>
  </si>
  <si>
    <t>C82639</t>
  </si>
  <si>
    <t>C82634</t>
  </si>
  <si>
    <t>C82631</t>
  </si>
  <si>
    <t>C82628</t>
  </si>
  <si>
    <t>C82627</t>
  </si>
  <si>
    <t>C82626</t>
  </si>
  <si>
    <t>C82624</t>
  </si>
  <si>
    <t>C82623</t>
  </si>
  <si>
    <t>C82620</t>
  </si>
  <si>
    <t>C82614</t>
  </si>
  <si>
    <t>C82611</t>
  </si>
  <si>
    <t>C82610</t>
  </si>
  <si>
    <t>C82600</t>
  </si>
  <si>
    <t>C82124</t>
  </si>
  <si>
    <t>C82122</t>
  </si>
  <si>
    <t>C82121</t>
  </si>
  <si>
    <t>C82120</t>
  </si>
  <si>
    <t>C82119</t>
  </si>
  <si>
    <t>C82116</t>
  </si>
  <si>
    <t>C82114</t>
  </si>
  <si>
    <t>C82112</t>
  </si>
  <si>
    <t>C82111</t>
  </si>
  <si>
    <t>C82109</t>
  </si>
  <si>
    <t>C82107</t>
  </si>
  <si>
    <t>C82105</t>
  </si>
  <si>
    <t>C82103</t>
  </si>
  <si>
    <t>C82102</t>
  </si>
  <si>
    <t>C82100</t>
  </si>
  <si>
    <t>C82099</t>
  </si>
  <si>
    <t>C82098</t>
  </si>
  <si>
    <t>C82097</t>
  </si>
  <si>
    <t>C82096</t>
  </si>
  <si>
    <t>C82095</t>
  </si>
  <si>
    <t>C82094</t>
  </si>
  <si>
    <t>C82093</t>
  </si>
  <si>
    <t>C82092</t>
  </si>
  <si>
    <t>C82091</t>
  </si>
  <si>
    <t>C82088</t>
  </si>
  <si>
    <t>C82086</t>
  </si>
  <si>
    <t>C82084</t>
  </si>
  <si>
    <t>C82082</t>
  </si>
  <si>
    <t>C82080</t>
  </si>
  <si>
    <t>C82079</t>
  </si>
  <si>
    <t>C82078</t>
  </si>
  <si>
    <t>C82077</t>
  </si>
  <si>
    <t>C82076</t>
  </si>
  <si>
    <t>C82075</t>
  </si>
  <si>
    <t>C82073</t>
  </si>
  <si>
    <t>C82072</t>
  </si>
  <si>
    <t>C82071</t>
  </si>
  <si>
    <t>C82070</t>
  </si>
  <si>
    <t>C82068</t>
  </si>
  <si>
    <t>C82067</t>
  </si>
  <si>
    <t>C82066</t>
  </si>
  <si>
    <t>C82064</t>
  </si>
  <si>
    <t>C82063</t>
  </si>
  <si>
    <t>C82062</t>
  </si>
  <si>
    <t>C82061</t>
  </si>
  <si>
    <t>C82060</t>
  </si>
  <si>
    <t>C82059</t>
  </si>
  <si>
    <t>C82056</t>
  </si>
  <si>
    <t>C82055</t>
  </si>
  <si>
    <t>C82054</t>
  </si>
  <si>
    <t>C82053</t>
  </si>
  <si>
    <t>C82052</t>
  </si>
  <si>
    <t>C82051</t>
  </si>
  <si>
    <t>C82050</t>
  </si>
  <si>
    <t>C82048</t>
  </si>
  <si>
    <t>C82047</t>
  </si>
  <si>
    <t>C82046</t>
  </si>
  <si>
    <t>C82045</t>
  </si>
  <si>
    <t>C82044</t>
  </si>
  <si>
    <t>C82043</t>
  </si>
  <si>
    <t>C82042</t>
  </si>
  <si>
    <t>C82041</t>
  </si>
  <si>
    <t>C82040</t>
  </si>
  <si>
    <t>C82039</t>
  </si>
  <si>
    <t>C82038</t>
  </si>
  <si>
    <t>C82037</t>
  </si>
  <si>
    <t>C82035</t>
  </si>
  <si>
    <t>C82034</t>
  </si>
  <si>
    <t>C82033</t>
  </si>
  <si>
    <t>C82032</t>
  </si>
  <si>
    <t>C82031</t>
  </si>
  <si>
    <t>C82030</t>
  </si>
  <si>
    <t>C82029</t>
  </si>
  <si>
    <t>C82028</t>
  </si>
  <si>
    <t>C82027</t>
  </si>
  <si>
    <t>C82026</t>
  </si>
  <si>
    <t>C82025</t>
  </si>
  <si>
    <t>C82024</t>
  </si>
  <si>
    <t>C82022</t>
  </si>
  <si>
    <t>C82021</t>
  </si>
  <si>
    <t>C82020</t>
  </si>
  <si>
    <t>C82019</t>
  </si>
  <si>
    <t>C82018</t>
  </si>
  <si>
    <t>C82017</t>
  </si>
  <si>
    <t>C82016</t>
  </si>
  <si>
    <t>C82014</t>
  </si>
  <si>
    <t>C82013</t>
  </si>
  <si>
    <t>C82012</t>
  </si>
  <si>
    <t>C82011</t>
  </si>
  <si>
    <t>C82010</t>
  </si>
  <si>
    <t>C82009</t>
  </si>
  <si>
    <t>C82008</t>
  </si>
  <si>
    <t>C82007</t>
  </si>
  <si>
    <t>C82005</t>
  </si>
  <si>
    <t>C82003</t>
  </si>
  <si>
    <t>C82002</t>
  </si>
  <si>
    <t>C82001</t>
  </si>
  <si>
    <t>C81662</t>
  </si>
  <si>
    <t>C81661</t>
  </si>
  <si>
    <t>C81660</t>
  </si>
  <si>
    <t>C81658</t>
  </si>
  <si>
    <t>C81655</t>
  </si>
  <si>
    <t>C81653</t>
  </si>
  <si>
    <t>C81652</t>
  </si>
  <si>
    <t>C81649</t>
  </si>
  <si>
    <t>C81647</t>
  </si>
  <si>
    <t>C81642</t>
  </si>
  <si>
    <t>C81640</t>
  </si>
  <si>
    <t>C81638</t>
  </si>
  <si>
    <t>C81634</t>
  </si>
  <si>
    <t>C81616</t>
  </si>
  <si>
    <t>C81615</t>
  </si>
  <si>
    <t>C81611</t>
  </si>
  <si>
    <t>C81604</t>
  </si>
  <si>
    <t>C81118</t>
  </si>
  <si>
    <t>C81115</t>
  </si>
  <si>
    <t>C81114</t>
  </si>
  <si>
    <t>C81113</t>
  </si>
  <si>
    <t>C81110</t>
  </si>
  <si>
    <t>C81108</t>
  </si>
  <si>
    <t>C81106</t>
  </si>
  <si>
    <t>C81101</t>
  </si>
  <si>
    <t>C81099</t>
  </si>
  <si>
    <t>C81097</t>
  </si>
  <si>
    <t>C81096</t>
  </si>
  <si>
    <t>C81095</t>
  </si>
  <si>
    <t>C81094</t>
  </si>
  <si>
    <t>C81092</t>
  </si>
  <si>
    <t>C81091</t>
  </si>
  <si>
    <t>C81090</t>
  </si>
  <si>
    <t>C81089</t>
  </si>
  <si>
    <t>C81087</t>
  </si>
  <si>
    <t>C81086</t>
  </si>
  <si>
    <t>C81084</t>
  </si>
  <si>
    <t>C81083</t>
  </si>
  <si>
    <t>C81082</t>
  </si>
  <si>
    <t>C81081</t>
  </si>
  <si>
    <t>C81080</t>
  </si>
  <si>
    <t>C81077</t>
  </si>
  <si>
    <t>C81075</t>
  </si>
  <si>
    <t>C81074</t>
  </si>
  <si>
    <t>C81073</t>
  </si>
  <si>
    <t>C81072</t>
  </si>
  <si>
    <t>C81071</t>
  </si>
  <si>
    <t>C81070</t>
  </si>
  <si>
    <t>C81069</t>
  </si>
  <si>
    <t>C81068</t>
  </si>
  <si>
    <t>C81067</t>
  </si>
  <si>
    <t>C81066</t>
  </si>
  <si>
    <t>C81065</t>
  </si>
  <si>
    <t>C81064</t>
  </si>
  <si>
    <t>C81063</t>
  </si>
  <si>
    <t>C81062</t>
  </si>
  <si>
    <t>C81061</t>
  </si>
  <si>
    <t>C81060</t>
  </si>
  <si>
    <t>C81059</t>
  </si>
  <si>
    <t>C81058</t>
  </si>
  <si>
    <t>C81057</t>
  </si>
  <si>
    <t>C81056</t>
  </si>
  <si>
    <t>C81055</t>
  </si>
  <si>
    <t>C81054</t>
  </si>
  <si>
    <t>C81053</t>
  </si>
  <si>
    <t>C81052</t>
  </si>
  <si>
    <t>C81051</t>
  </si>
  <si>
    <t>C81050</t>
  </si>
  <si>
    <t>C81049</t>
  </si>
  <si>
    <t>C81048</t>
  </si>
  <si>
    <t>C81047</t>
  </si>
  <si>
    <t>C81046</t>
  </si>
  <si>
    <t>C81045</t>
  </si>
  <si>
    <t>C81044</t>
  </si>
  <si>
    <t>C81042</t>
  </si>
  <si>
    <t>C81041</t>
  </si>
  <si>
    <t>C81040</t>
  </si>
  <si>
    <t>C81039</t>
  </si>
  <si>
    <t>C81038</t>
  </si>
  <si>
    <t>C81037</t>
  </si>
  <si>
    <t>C81036</t>
  </si>
  <si>
    <t>C81035</t>
  </si>
  <si>
    <t>C81034</t>
  </si>
  <si>
    <t>C81033</t>
  </si>
  <si>
    <t>C81032</t>
  </si>
  <si>
    <t>C81031</t>
  </si>
  <si>
    <t>C81030</t>
  </si>
  <si>
    <t>C81029</t>
  </si>
  <si>
    <t>C81028</t>
  </si>
  <si>
    <t>C81027</t>
  </si>
  <si>
    <t>C81026</t>
  </si>
  <si>
    <t>C81025</t>
  </si>
  <si>
    <t>C81023</t>
  </si>
  <si>
    <t>C81022</t>
  </si>
  <si>
    <t>C81021</t>
  </si>
  <si>
    <t>C81020</t>
  </si>
  <si>
    <t>C81018</t>
  </si>
  <si>
    <t>C81017</t>
  </si>
  <si>
    <t>C81016</t>
  </si>
  <si>
    <t>C81015</t>
  </si>
  <si>
    <t>C81014</t>
  </si>
  <si>
    <t>C81013</t>
  </si>
  <si>
    <t>C81012</t>
  </si>
  <si>
    <t>C81010</t>
  </si>
  <si>
    <t>C81009</t>
  </si>
  <si>
    <t>C81008</t>
  </si>
  <si>
    <t>C81007</t>
  </si>
  <si>
    <t>C81006</t>
  </si>
  <si>
    <t>C81005</t>
  </si>
  <si>
    <t>C81004</t>
  </si>
  <si>
    <t>C81003</t>
  </si>
  <si>
    <t>C81002</t>
  </si>
  <si>
    <t>C81001</t>
  </si>
  <si>
    <t>B87604</t>
  </si>
  <si>
    <t>B87602</t>
  </si>
  <si>
    <t>B87600</t>
  </si>
  <si>
    <t>B87044</t>
  </si>
  <si>
    <t>B87042</t>
  </si>
  <si>
    <t>B87041</t>
  </si>
  <si>
    <t>B87039</t>
  </si>
  <si>
    <t>B87036</t>
  </si>
  <si>
    <t>B87033</t>
  </si>
  <si>
    <t>B87032</t>
  </si>
  <si>
    <t>B87031</t>
  </si>
  <si>
    <t>B87030</t>
  </si>
  <si>
    <t>B87028</t>
  </si>
  <si>
    <t>B87027</t>
  </si>
  <si>
    <t>B87026</t>
  </si>
  <si>
    <t>B87025</t>
  </si>
  <si>
    <t>B87022</t>
  </si>
  <si>
    <t>B87021</t>
  </si>
  <si>
    <t>B87020</t>
  </si>
  <si>
    <t>B87019</t>
  </si>
  <si>
    <t>B87018</t>
  </si>
  <si>
    <t>B87017</t>
  </si>
  <si>
    <t>B87016</t>
  </si>
  <si>
    <t>B87015</t>
  </si>
  <si>
    <t>B87013</t>
  </si>
  <si>
    <t>B87012</t>
  </si>
  <si>
    <t>B87011</t>
  </si>
  <si>
    <t>B87009</t>
  </si>
  <si>
    <t>B87008</t>
  </si>
  <si>
    <t>B87007</t>
  </si>
  <si>
    <t>B87006</t>
  </si>
  <si>
    <t>B87005</t>
  </si>
  <si>
    <t>B87004</t>
  </si>
  <si>
    <t>B87003</t>
  </si>
  <si>
    <t>B87002</t>
  </si>
  <si>
    <t>B87001</t>
  </si>
  <si>
    <t>B86678</t>
  </si>
  <si>
    <t>B86675</t>
  </si>
  <si>
    <t>B86673</t>
  </si>
  <si>
    <t>B86672</t>
  </si>
  <si>
    <t>B86669</t>
  </si>
  <si>
    <t>B86667</t>
  </si>
  <si>
    <t>B86666</t>
  </si>
  <si>
    <t>B86658</t>
  </si>
  <si>
    <t>B86655</t>
  </si>
  <si>
    <t>B86654</t>
  </si>
  <si>
    <t>B86648</t>
  </si>
  <si>
    <t>B86643</t>
  </si>
  <si>
    <t>B86642</t>
  </si>
  <si>
    <t>B86625</t>
  </si>
  <si>
    <t>B86623</t>
  </si>
  <si>
    <t>B86110</t>
  </si>
  <si>
    <t>B86109</t>
  </si>
  <si>
    <t>B86108</t>
  </si>
  <si>
    <t>B86106</t>
  </si>
  <si>
    <t>B86104</t>
  </si>
  <si>
    <t>B86103</t>
  </si>
  <si>
    <t>B86101</t>
  </si>
  <si>
    <t>B86100</t>
  </si>
  <si>
    <t>B86096</t>
  </si>
  <si>
    <t>B86094</t>
  </si>
  <si>
    <t>B86093</t>
  </si>
  <si>
    <t>B86092</t>
  </si>
  <si>
    <t>B86089</t>
  </si>
  <si>
    <t>B86086</t>
  </si>
  <si>
    <t>B86081</t>
  </si>
  <si>
    <t>B86075</t>
  </si>
  <si>
    <t>B86074</t>
  </si>
  <si>
    <t>B86071</t>
  </si>
  <si>
    <t>B86070</t>
  </si>
  <si>
    <t>B86069</t>
  </si>
  <si>
    <t>B86068</t>
  </si>
  <si>
    <t>B86067</t>
  </si>
  <si>
    <t>B86066</t>
  </si>
  <si>
    <t>B86064</t>
  </si>
  <si>
    <t>B86062</t>
  </si>
  <si>
    <t>B86061</t>
  </si>
  <si>
    <t>B86060</t>
  </si>
  <si>
    <t>B86059</t>
  </si>
  <si>
    <t>B86058</t>
  </si>
  <si>
    <t>B86057</t>
  </si>
  <si>
    <t>B86056</t>
  </si>
  <si>
    <t>B86055</t>
  </si>
  <si>
    <t>B86054</t>
  </si>
  <si>
    <t>B86052</t>
  </si>
  <si>
    <t>B86051</t>
  </si>
  <si>
    <t>B86050</t>
  </si>
  <si>
    <t>B86049</t>
  </si>
  <si>
    <t>B86048</t>
  </si>
  <si>
    <t>B86044</t>
  </si>
  <si>
    <t>B86043</t>
  </si>
  <si>
    <t>B86042</t>
  </si>
  <si>
    <t>B86041</t>
  </si>
  <si>
    <t>B86039</t>
  </si>
  <si>
    <t>B86038</t>
  </si>
  <si>
    <t>B86036</t>
  </si>
  <si>
    <t>B86035</t>
  </si>
  <si>
    <t>B86034</t>
  </si>
  <si>
    <t>B86033</t>
  </si>
  <si>
    <t>B86032</t>
  </si>
  <si>
    <t>B86030</t>
  </si>
  <si>
    <t>B86029</t>
  </si>
  <si>
    <t>B86028</t>
  </si>
  <si>
    <t>B86025</t>
  </si>
  <si>
    <t>B86024</t>
  </si>
  <si>
    <t>B86022</t>
  </si>
  <si>
    <t>B86020</t>
  </si>
  <si>
    <t>B86019</t>
  </si>
  <si>
    <t>B86018</t>
  </si>
  <si>
    <t>B86017</t>
  </si>
  <si>
    <t>B86016</t>
  </si>
  <si>
    <t>B86015</t>
  </si>
  <si>
    <t>B86014</t>
  </si>
  <si>
    <t>B86013</t>
  </si>
  <si>
    <t>B86012</t>
  </si>
  <si>
    <t>B86011</t>
  </si>
  <si>
    <t>B86010</t>
  </si>
  <si>
    <t>B86009</t>
  </si>
  <si>
    <t>B86008</t>
  </si>
  <si>
    <t>B86007</t>
  </si>
  <si>
    <t>B86006</t>
  </si>
  <si>
    <t>B86005</t>
  </si>
  <si>
    <t>B86004</t>
  </si>
  <si>
    <t>B86003</t>
  </si>
  <si>
    <t>B86002</t>
  </si>
  <si>
    <t>B86001</t>
  </si>
  <si>
    <t>B85660</t>
  </si>
  <si>
    <t>B85659</t>
  </si>
  <si>
    <t>B85655</t>
  </si>
  <si>
    <t>B85652</t>
  </si>
  <si>
    <t>B85650</t>
  </si>
  <si>
    <t>B85646</t>
  </si>
  <si>
    <t>B85645</t>
  </si>
  <si>
    <t>B85641</t>
  </si>
  <si>
    <t>B85640</t>
  </si>
  <si>
    <t>B85636</t>
  </si>
  <si>
    <t>B85634</t>
  </si>
  <si>
    <t>B85623</t>
  </si>
  <si>
    <t>B85622</t>
  </si>
  <si>
    <t>B85620</t>
  </si>
  <si>
    <t>B85619</t>
  </si>
  <si>
    <t>B85614</t>
  </si>
  <si>
    <t>B85612</t>
  </si>
  <si>
    <t>B85611</t>
  </si>
  <si>
    <t>B85610</t>
  </si>
  <si>
    <t>B85606</t>
  </si>
  <si>
    <t>B85062</t>
  </si>
  <si>
    <t>B85061</t>
  </si>
  <si>
    <t>B85060</t>
  </si>
  <si>
    <t>B85059</t>
  </si>
  <si>
    <t>B85058</t>
  </si>
  <si>
    <t>B85055</t>
  </si>
  <si>
    <t>B85054</t>
  </si>
  <si>
    <t>B85051</t>
  </si>
  <si>
    <t>B85048</t>
  </si>
  <si>
    <t>B85044</t>
  </si>
  <si>
    <t>B85042</t>
  </si>
  <si>
    <t>B85041</t>
  </si>
  <si>
    <t>B85038</t>
  </si>
  <si>
    <t>B85037</t>
  </si>
  <si>
    <t>B85036</t>
  </si>
  <si>
    <t>B85033</t>
  </si>
  <si>
    <t>B85032</t>
  </si>
  <si>
    <t>B85031</t>
  </si>
  <si>
    <t>B85030</t>
  </si>
  <si>
    <t>B85028</t>
  </si>
  <si>
    <t>B85027</t>
  </si>
  <si>
    <t>B85026</t>
  </si>
  <si>
    <t>B85025</t>
  </si>
  <si>
    <t>B85024</t>
  </si>
  <si>
    <t>B85023</t>
  </si>
  <si>
    <t>B85022</t>
  </si>
  <si>
    <t>B85021</t>
  </si>
  <si>
    <t>B85020</t>
  </si>
  <si>
    <t>B85019</t>
  </si>
  <si>
    <t>B85018</t>
  </si>
  <si>
    <t>B85016</t>
  </si>
  <si>
    <t>B85015</t>
  </si>
  <si>
    <t>B85014</t>
  </si>
  <si>
    <t>B85012</t>
  </si>
  <si>
    <t>B85010</t>
  </si>
  <si>
    <t>B85009</t>
  </si>
  <si>
    <t>B85008</t>
  </si>
  <si>
    <t>B85006</t>
  </si>
  <si>
    <t>B85005</t>
  </si>
  <si>
    <t>B85004</t>
  </si>
  <si>
    <t>B85002</t>
  </si>
  <si>
    <t>B85001</t>
  </si>
  <si>
    <t>B84623</t>
  </si>
  <si>
    <t>B84618</t>
  </si>
  <si>
    <t>B84613</t>
  </si>
  <si>
    <t>B84612</t>
  </si>
  <si>
    <t>B84021</t>
  </si>
  <si>
    <t>B84019</t>
  </si>
  <si>
    <t>B84016</t>
  </si>
  <si>
    <t>B84014</t>
  </si>
  <si>
    <t>B84013</t>
  </si>
  <si>
    <t>B84012</t>
  </si>
  <si>
    <t>B84011</t>
  </si>
  <si>
    <t>B84010</t>
  </si>
  <si>
    <t>B84009</t>
  </si>
  <si>
    <t>B84008</t>
  </si>
  <si>
    <t>B84007</t>
  </si>
  <si>
    <t>B84006</t>
  </si>
  <si>
    <t>B84005</t>
  </si>
  <si>
    <t>B84004</t>
  </si>
  <si>
    <t>B84003</t>
  </si>
  <si>
    <t>B84001</t>
  </si>
  <si>
    <t>B83661</t>
  </si>
  <si>
    <t>B83660</t>
  </si>
  <si>
    <t>B83659</t>
  </si>
  <si>
    <t>B83657</t>
  </si>
  <si>
    <t>B83653</t>
  </si>
  <si>
    <t>B83642</t>
  </si>
  <si>
    <t>B83641</t>
  </si>
  <si>
    <t>B83629</t>
  </si>
  <si>
    <t>B83628</t>
  </si>
  <si>
    <t>B83627</t>
  </si>
  <si>
    <t>B83626</t>
  </si>
  <si>
    <t>B83624</t>
  </si>
  <si>
    <t>B83622</t>
  </si>
  <si>
    <t>B83621</t>
  </si>
  <si>
    <t>B83620</t>
  </si>
  <si>
    <t>B83617</t>
  </si>
  <si>
    <t>B83614</t>
  </si>
  <si>
    <t>B83611</t>
  </si>
  <si>
    <t>B83604</t>
  </si>
  <si>
    <t>B83602</t>
  </si>
  <si>
    <t>B83067</t>
  </si>
  <si>
    <t>B83064</t>
  </si>
  <si>
    <t>B83063</t>
  </si>
  <si>
    <t>B83062</t>
  </si>
  <si>
    <t>B83061</t>
  </si>
  <si>
    <t>B83058</t>
  </si>
  <si>
    <t>B83056</t>
  </si>
  <si>
    <t>B83055</t>
  </si>
  <si>
    <t>B83054</t>
  </si>
  <si>
    <t>B83052</t>
  </si>
  <si>
    <t>B83051</t>
  </si>
  <si>
    <t>B83049</t>
  </si>
  <si>
    <t>B83045</t>
  </si>
  <si>
    <t>B83042</t>
  </si>
  <si>
    <t>B83041</t>
  </si>
  <si>
    <t>B83039</t>
  </si>
  <si>
    <t>B83038</t>
  </si>
  <si>
    <t>B83037</t>
  </si>
  <si>
    <t>B83035</t>
  </si>
  <si>
    <t>B83034</t>
  </si>
  <si>
    <t>B83033</t>
  </si>
  <si>
    <t>B83032</t>
  </si>
  <si>
    <t>B83031</t>
  </si>
  <si>
    <t>B83030</t>
  </si>
  <si>
    <t>B83029</t>
  </si>
  <si>
    <t>B83028</t>
  </si>
  <si>
    <t>B83027</t>
  </si>
  <si>
    <t>B83026</t>
  </si>
  <si>
    <t>B83025</t>
  </si>
  <si>
    <t>B83023</t>
  </si>
  <si>
    <t>B83022</t>
  </si>
  <si>
    <t>B83021</t>
  </si>
  <si>
    <t>B83020</t>
  </si>
  <si>
    <t>B83019</t>
  </si>
  <si>
    <t>B83018</t>
  </si>
  <si>
    <t>B83017</t>
  </si>
  <si>
    <t>B83016</t>
  </si>
  <si>
    <t>B83015</t>
  </si>
  <si>
    <t>B83014</t>
  </si>
  <si>
    <t>B83012</t>
  </si>
  <si>
    <t>B83010</t>
  </si>
  <si>
    <t>B83009</t>
  </si>
  <si>
    <t>B83008</t>
  </si>
  <si>
    <t>B83006</t>
  </si>
  <si>
    <t>B83005</t>
  </si>
  <si>
    <t>B83002</t>
  </si>
  <si>
    <t>B82628</t>
  </si>
  <si>
    <t>B82622</t>
  </si>
  <si>
    <t>B82619</t>
  </si>
  <si>
    <t>B82609</t>
  </si>
  <si>
    <t>B82106</t>
  </si>
  <si>
    <t>B82105</t>
  </si>
  <si>
    <t>B82104</t>
  </si>
  <si>
    <t>B82101</t>
  </si>
  <si>
    <t>B82100</t>
  </si>
  <si>
    <t>B82098</t>
  </si>
  <si>
    <t>B82097</t>
  </si>
  <si>
    <t>B82091</t>
  </si>
  <si>
    <t>B82088</t>
  </si>
  <si>
    <t>B82086</t>
  </si>
  <si>
    <t>B82083</t>
  </si>
  <si>
    <t>B82081</t>
  </si>
  <si>
    <t>B82080</t>
  </si>
  <si>
    <t>B82079</t>
  </si>
  <si>
    <t>B82078</t>
  </si>
  <si>
    <t>B82077</t>
  </si>
  <si>
    <t>B82075</t>
  </si>
  <si>
    <t>B82074</t>
  </si>
  <si>
    <t>B82073</t>
  </si>
  <si>
    <t>B82072</t>
  </si>
  <si>
    <t>B82071</t>
  </si>
  <si>
    <t>B82069</t>
  </si>
  <si>
    <t>B82068</t>
  </si>
  <si>
    <t>B82067</t>
  </si>
  <si>
    <t>B82066</t>
  </si>
  <si>
    <t>B82064</t>
  </si>
  <si>
    <t>B82063</t>
  </si>
  <si>
    <t>B82062</t>
  </si>
  <si>
    <t>B82061</t>
  </si>
  <si>
    <t>B82060</t>
  </si>
  <si>
    <t>B82059</t>
  </si>
  <si>
    <t>B82057</t>
  </si>
  <si>
    <t>B82054</t>
  </si>
  <si>
    <t>B82053</t>
  </si>
  <si>
    <t>B82050</t>
  </si>
  <si>
    <t>B82049</t>
  </si>
  <si>
    <t>B82047</t>
  </si>
  <si>
    <t>B82046</t>
  </si>
  <si>
    <t>B82045</t>
  </si>
  <si>
    <t>B82044</t>
  </si>
  <si>
    <t>B82042</t>
  </si>
  <si>
    <t>B82041</t>
  </si>
  <si>
    <t>B82038</t>
  </si>
  <si>
    <t>B82037</t>
  </si>
  <si>
    <t>B82036</t>
  </si>
  <si>
    <t>B82035</t>
  </si>
  <si>
    <t>B82034</t>
  </si>
  <si>
    <t>B82033</t>
  </si>
  <si>
    <t>B82032</t>
  </si>
  <si>
    <t>B82031</t>
  </si>
  <si>
    <t>B82030</t>
  </si>
  <si>
    <t>B82029</t>
  </si>
  <si>
    <t>B82028</t>
  </si>
  <si>
    <t>B82027</t>
  </si>
  <si>
    <t>B82026</t>
  </si>
  <si>
    <t>B82025</t>
  </si>
  <si>
    <t>B82024</t>
  </si>
  <si>
    <t>B82023</t>
  </si>
  <si>
    <t>B82022</t>
  </si>
  <si>
    <t>B82021</t>
  </si>
  <si>
    <t>B82020</t>
  </si>
  <si>
    <t>B82019</t>
  </si>
  <si>
    <t>B82018</t>
  </si>
  <si>
    <t>B82017</t>
  </si>
  <si>
    <t>B82016</t>
  </si>
  <si>
    <t>B82014</t>
  </si>
  <si>
    <t>B82013</t>
  </si>
  <si>
    <t>B82012</t>
  </si>
  <si>
    <t>B82011</t>
  </si>
  <si>
    <t>B82010</t>
  </si>
  <si>
    <t>B82008</t>
  </si>
  <si>
    <t>B82007</t>
  </si>
  <si>
    <t>B82005</t>
  </si>
  <si>
    <t>B82004</t>
  </si>
  <si>
    <t>B82002</t>
  </si>
  <si>
    <t>B81697</t>
  </si>
  <si>
    <t>B81675</t>
  </si>
  <si>
    <t>B81666</t>
  </si>
  <si>
    <t>B81665</t>
  </si>
  <si>
    <t>B81664</t>
  </si>
  <si>
    <t>B81663</t>
  </si>
  <si>
    <t>B81658</t>
  </si>
  <si>
    <t>B81656</t>
  </si>
  <si>
    <t>B81655</t>
  </si>
  <si>
    <t>B81653</t>
  </si>
  <si>
    <t>B81648</t>
  </si>
  <si>
    <t>B81647</t>
  </si>
  <si>
    <t>B81645</t>
  </si>
  <si>
    <t>B81642</t>
  </si>
  <si>
    <t>B81635</t>
  </si>
  <si>
    <t>B81631</t>
  </si>
  <si>
    <t>B81628</t>
  </si>
  <si>
    <t>B81620</t>
  </si>
  <si>
    <t>B81619</t>
  </si>
  <si>
    <t>B81617</t>
  </si>
  <si>
    <t>B81616</t>
  </si>
  <si>
    <t>B81606</t>
  </si>
  <si>
    <t>B81603</t>
  </si>
  <si>
    <t>B81119</t>
  </si>
  <si>
    <t>B81118</t>
  </si>
  <si>
    <t>B81113</t>
  </si>
  <si>
    <t>B81112</t>
  </si>
  <si>
    <t>B81109</t>
  </si>
  <si>
    <t>B81108</t>
  </si>
  <si>
    <t>B81104</t>
  </si>
  <si>
    <t>B81101</t>
  </si>
  <si>
    <t>B81100</t>
  </si>
  <si>
    <t>B81099</t>
  </si>
  <si>
    <t>B81097</t>
  </si>
  <si>
    <t>B81095</t>
  </si>
  <si>
    <t>B81092</t>
  </si>
  <si>
    <t>B81091</t>
  </si>
  <si>
    <t>B81090</t>
  </si>
  <si>
    <t>B81088</t>
  </si>
  <si>
    <t>B81087</t>
  </si>
  <si>
    <t>B81085</t>
  </si>
  <si>
    <t>B81082</t>
  </si>
  <si>
    <t>B81077</t>
  </si>
  <si>
    <t>B81075</t>
  </si>
  <si>
    <t>B81074</t>
  </si>
  <si>
    <t>B81070</t>
  </si>
  <si>
    <t>B81069</t>
  </si>
  <si>
    <t>B81068</t>
  </si>
  <si>
    <t>B81065</t>
  </si>
  <si>
    <t>B81064</t>
  </si>
  <si>
    <t>B81063</t>
  </si>
  <si>
    <t>B81061</t>
  </si>
  <si>
    <t>B81060</t>
  </si>
  <si>
    <t>B81058</t>
  </si>
  <si>
    <t>B81055</t>
  </si>
  <si>
    <t>B81054</t>
  </si>
  <si>
    <t>B81052</t>
  </si>
  <si>
    <t>B81051</t>
  </si>
  <si>
    <t>B81048</t>
  </si>
  <si>
    <t>B81047</t>
  </si>
  <si>
    <t>B81046</t>
  </si>
  <si>
    <t>B81045</t>
  </si>
  <si>
    <t>B81043</t>
  </si>
  <si>
    <t>B81042</t>
  </si>
  <si>
    <t>B81041</t>
  </si>
  <si>
    <t>B81040</t>
  </si>
  <si>
    <t>B81039</t>
  </si>
  <si>
    <t>B81038</t>
  </si>
  <si>
    <t>B81037</t>
  </si>
  <si>
    <t>B81036</t>
  </si>
  <si>
    <t>B81035</t>
  </si>
  <si>
    <t>B81034</t>
  </si>
  <si>
    <t>B81032</t>
  </si>
  <si>
    <t>B81031</t>
  </si>
  <si>
    <t>B81030</t>
  </si>
  <si>
    <t>B81029</t>
  </si>
  <si>
    <t>B81027</t>
  </si>
  <si>
    <t>B81026</t>
  </si>
  <si>
    <t>B81025</t>
  </si>
  <si>
    <t>B81024</t>
  </si>
  <si>
    <t>B81023</t>
  </si>
  <si>
    <t>B81022</t>
  </si>
  <si>
    <t>B81020</t>
  </si>
  <si>
    <t>B81018</t>
  </si>
  <si>
    <t>B81017</t>
  </si>
  <si>
    <t>B81016</t>
  </si>
  <si>
    <t>B81015</t>
  </si>
  <si>
    <t>B81014</t>
  </si>
  <si>
    <t>B81013</t>
  </si>
  <si>
    <t>B81012</t>
  </si>
  <si>
    <t>B81011</t>
  </si>
  <si>
    <t>B81010</t>
  </si>
  <si>
    <t>B81009</t>
  </si>
  <si>
    <t>B81008</t>
  </si>
  <si>
    <t>B81007</t>
  </si>
  <si>
    <t>B81006</t>
  </si>
  <si>
    <t>B81005</t>
  </si>
  <si>
    <t>B81004</t>
  </si>
  <si>
    <t>B81003</t>
  </si>
  <si>
    <t>B81002</t>
  </si>
  <si>
    <t>A89623</t>
  </si>
  <si>
    <t>A89617</t>
  </si>
  <si>
    <t>A89616</t>
  </si>
  <si>
    <t>A89614</t>
  </si>
  <si>
    <t>A89041</t>
  </si>
  <si>
    <t>A89040</t>
  </si>
  <si>
    <t>A89036</t>
  </si>
  <si>
    <t>A89035</t>
  </si>
  <si>
    <t>A89034</t>
  </si>
  <si>
    <t>A89032</t>
  </si>
  <si>
    <t>A89031</t>
  </si>
  <si>
    <t>A89030</t>
  </si>
  <si>
    <t>A89028</t>
  </si>
  <si>
    <t>A89027</t>
  </si>
  <si>
    <t>A89026</t>
  </si>
  <si>
    <t>A89025</t>
  </si>
  <si>
    <t>A89024</t>
  </si>
  <si>
    <t>A89023</t>
  </si>
  <si>
    <t>A89022</t>
  </si>
  <si>
    <t>A89021</t>
  </si>
  <si>
    <t>A89020</t>
  </si>
  <si>
    <t>A89019</t>
  </si>
  <si>
    <t>A89018</t>
  </si>
  <si>
    <t>A89017</t>
  </si>
  <si>
    <t>A89016</t>
  </si>
  <si>
    <t>A89015</t>
  </si>
  <si>
    <t>A89013</t>
  </si>
  <si>
    <t>A89012</t>
  </si>
  <si>
    <t>A89011</t>
  </si>
  <si>
    <t>A89010</t>
  </si>
  <si>
    <t>A89009</t>
  </si>
  <si>
    <t>A89008</t>
  </si>
  <si>
    <t>A89007</t>
  </si>
  <si>
    <t>A89006</t>
  </si>
  <si>
    <t>A89005</t>
  </si>
  <si>
    <t>A89004</t>
  </si>
  <si>
    <t>A89002</t>
  </si>
  <si>
    <t>A89001</t>
  </si>
  <si>
    <t>A88613</t>
  </si>
  <si>
    <t>A88608</t>
  </si>
  <si>
    <t>A88601</t>
  </si>
  <si>
    <t>A88025</t>
  </si>
  <si>
    <t>A88023</t>
  </si>
  <si>
    <t>A88022</t>
  </si>
  <si>
    <t>A88016</t>
  </si>
  <si>
    <t>A88015</t>
  </si>
  <si>
    <t>A88014</t>
  </si>
  <si>
    <t>A88013</t>
  </si>
  <si>
    <t>A88012</t>
  </si>
  <si>
    <t>A88010</t>
  </si>
  <si>
    <t>A88009</t>
  </si>
  <si>
    <t>A88008</t>
  </si>
  <si>
    <t>A88007</t>
  </si>
  <si>
    <t>A88006</t>
  </si>
  <si>
    <t>A88005</t>
  </si>
  <si>
    <t>A88004</t>
  </si>
  <si>
    <t>A88003</t>
  </si>
  <si>
    <t>A88002</t>
  </si>
  <si>
    <t>A88001</t>
  </si>
  <si>
    <t>A87615</t>
  </si>
  <si>
    <t>A87612</t>
  </si>
  <si>
    <t>A87600</t>
  </si>
  <si>
    <t>A87030</t>
  </si>
  <si>
    <t>A87029</t>
  </si>
  <si>
    <t>A87023</t>
  </si>
  <si>
    <t>A87022</t>
  </si>
  <si>
    <t>A87020</t>
  </si>
  <si>
    <t>A87019</t>
  </si>
  <si>
    <t>A87017</t>
  </si>
  <si>
    <t>A87016</t>
  </si>
  <si>
    <t>A87013</t>
  </si>
  <si>
    <t>A87012</t>
  </si>
  <si>
    <t>A87011</t>
  </si>
  <si>
    <t>A87009</t>
  </si>
  <si>
    <t>A87008</t>
  </si>
  <si>
    <t>A87007</t>
  </si>
  <si>
    <t>A87006</t>
  </si>
  <si>
    <t>A87005</t>
  </si>
  <si>
    <t>A87004</t>
  </si>
  <si>
    <t>A87003</t>
  </si>
  <si>
    <t>A87002</t>
  </si>
  <si>
    <t>A86601</t>
  </si>
  <si>
    <t>A86041</t>
  </si>
  <si>
    <t>A86040</t>
  </si>
  <si>
    <t>A86038</t>
  </si>
  <si>
    <t>A86037</t>
  </si>
  <si>
    <t>A86036</t>
  </si>
  <si>
    <t>A86035</t>
  </si>
  <si>
    <t>A86033</t>
  </si>
  <si>
    <t>A86031</t>
  </si>
  <si>
    <t>A86030</t>
  </si>
  <si>
    <t>A86029</t>
  </si>
  <si>
    <t>A86028</t>
  </si>
  <si>
    <t>A86027</t>
  </si>
  <si>
    <t>A86026</t>
  </si>
  <si>
    <t>A86025</t>
  </si>
  <si>
    <t>A86024</t>
  </si>
  <si>
    <t>A86023</t>
  </si>
  <si>
    <t>A86022</t>
  </si>
  <si>
    <t>A86021</t>
  </si>
  <si>
    <t>A86020</t>
  </si>
  <si>
    <t>A86018</t>
  </si>
  <si>
    <t>A86017</t>
  </si>
  <si>
    <t>A86016</t>
  </si>
  <si>
    <t>A86013</t>
  </si>
  <si>
    <t>A86012</t>
  </si>
  <si>
    <t>A86011</t>
  </si>
  <si>
    <t>A86010</t>
  </si>
  <si>
    <t>A86008</t>
  </si>
  <si>
    <t>A86007</t>
  </si>
  <si>
    <t>A86006</t>
  </si>
  <si>
    <t>A86005</t>
  </si>
  <si>
    <t>A86004</t>
  </si>
  <si>
    <t>A86003</t>
  </si>
  <si>
    <t>A85620</t>
  </si>
  <si>
    <t>A85617</t>
  </si>
  <si>
    <t>A85616</t>
  </si>
  <si>
    <t>A85614</t>
  </si>
  <si>
    <t>A85611</t>
  </si>
  <si>
    <t>A85026</t>
  </si>
  <si>
    <t>A85024</t>
  </si>
  <si>
    <t>A85023</t>
  </si>
  <si>
    <t>A85021</t>
  </si>
  <si>
    <t>A85020</t>
  </si>
  <si>
    <t>A85019</t>
  </si>
  <si>
    <t>A85018</t>
  </si>
  <si>
    <t>A85017</t>
  </si>
  <si>
    <t>A85016</t>
  </si>
  <si>
    <t>A85014</t>
  </si>
  <si>
    <t>A85013</t>
  </si>
  <si>
    <t>A85012</t>
  </si>
  <si>
    <t>A85011</t>
  </si>
  <si>
    <t>A85010</t>
  </si>
  <si>
    <t>A85009</t>
  </si>
  <si>
    <t>A85008</t>
  </si>
  <si>
    <t>A85007</t>
  </si>
  <si>
    <t>A85006</t>
  </si>
  <si>
    <t>A85005</t>
  </si>
  <si>
    <t>A85004</t>
  </si>
  <si>
    <t>A85003</t>
  </si>
  <si>
    <t>A85002</t>
  </si>
  <si>
    <t>A85001</t>
  </si>
  <si>
    <t>A84619</t>
  </si>
  <si>
    <t>A84614</t>
  </si>
  <si>
    <t>A84609</t>
  </si>
  <si>
    <t>A84604</t>
  </si>
  <si>
    <t>A84047</t>
  </si>
  <si>
    <t>A84045</t>
  </si>
  <si>
    <t>A84044</t>
  </si>
  <si>
    <t>A84042</t>
  </si>
  <si>
    <t>A84040</t>
  </si>
  <si>
    <t>A84039</t>
  </si>
  <si>
    <t>A84038</t>
  </si>
  <si>
    <t>A84037</t>
  </si>
  <si>
    <t>A84036</t>
  </si>
  <si>
    <t>A84035</t>
  </si>
  <si>
    <t>A84034</t>
  </si>
  <si>
    <t>A84033</t>
  </si>
  <si>
    <t>A84032</t>
  </si>
  <si>
    <t>A84031</t>
  </si>
  <si>
    <t>A84030</t>
  </si>
  <si>
    <t>A84029</t>
  </si>
  <si>
    <t>A84028</t>
  </si>
  <si>
    <t>A84027</t>
  </si>
  <si>
    <t>A84026</t>
  </si>
  <si>
    <t>A84025</t>
  </si>
  <si>
    <t>A84024</t>
  </si>
  <si>
    <t>A84022</t>
  </si>
  <si>
    <t>A84020</t>
  </si>
  <si>
    <t>A84018</t>
  </si>
  <si>
    <t>A84016</t>
  </si>
  <si>
    <t>A84014</t>
  </si>
  <si>
    <t>A84013</t>
  </si>
  <si>
    <t>A84011</t>
  </si>
  <si>
    <t>A84009</t>
  </si>
  <si>
    <t>A84008</t>
  </si>
  <si>
    <t>A84007</t>
  </si>
  <si>
    <t>A84006</t>
  </si>
  <si>
    <t>A84005</t>
  </si>
  <si>
    <t>A84002</t>
  </si>
  <si>
    <t>84H</t>
  </si>
  <si>
    <t>A83644</t>
  </si>
  <si>
    <t>A83641</t>
  </si>
  <si>
    <t>A83637</t>
  </si>
  <si>
    <t>A83636</t>
  </si>
  <si>
    <t>A83635</t>
  </si>
  <si>
    <t>A83634</t>
  </si>
  <si>
    <t>A83627</t>
  </si>
  <si>
    <t>A83626</t>
  </si>
  <si>
    <t>A83622</t>
  </si>
  <si>
    <t>A83619</t>
  </si>
  <si>
    <t>A83618</t>
  </si>
  <si>
    <t>A83617</t>
  </si>
  <si>
    <t>A83616</t>
  </si>
  <si>
    <t>A83610</t>
  </si>
  <si>
    <t>A83075</t>
  </si>
  <si>
    <t>A83074</t>
  </si>
  <si>
    <t>A83073</t>
  </si>
  <si>
    <t>A83072</t>
  </si>
  <si>
    <t>A83071</t>
  </si>
  <si>
    <t>A83070</t>
  </si>
  <si>
    <t>A83066</t>
  </si>
  <si>
    <t>A83061</t>
  </si>
  <si>
    <t>A83060</t>
  </si>
  <si>
    <t>A83057</t>
  </si>
  <si>
    <t>A83055</t>
  </si>
  <si>
    <t>A83054</t>
  </si>
  <si>
    <t>A83052</t>
  </si>
  <si>
    <t>A83051</t>
  </si>
  <si>
    <t>A83050</t>
  </si>
  <si>
    <t>A83049</t>
  </si>
  <si>
    <t>A83048</t>
  </si>
  <si>
    <t>A83047</t>
  </si>
  <si>
    <t>A83046</t>
  </si>
  <si>
    <t>A83045</t>
  </si>
  <si>
    <t>A83044</t>
  </si>
  <si>
    <t>A83043</t>
  </si>
  <si>
    <t>A83041</t>
  </si>
  <si>
    <t>A83040</t>
  </si>
  <si>
    <t>A83038</t>
  </si>
  <si>
    <t>A83037</t>
  </si>
  <si>
    <t>A83036</t>
  </si>
  <si>
    <t>A83035</t>
  </si>
  <si>
    <t>A83034</t>
  </si>
  <si>
    <t>A83033</t>
  </si>
  <si>
    <t>A83032</t>
  </si>
  <si>
    <t>A83031</t>
  </si>
  <si>
    <t>A83030</t>
  </si>
  <si>
    <t>A83029</t>
  </si>
  <si>
    <t>A83028</t>
  </si>
  <si>
    <t>A83027</t>
  </si>
  <si>
    <t>A83026</t>
  </si>
  <si>
    <t>A83025</t>
  </si>
  <si>
    <t>A83024</t>
  </si>
  <si>
    <t>A83023</t>
  </si>
  <si>
    <t>A83022</t>
  </si>
  <si>
    <t>A83021</t>
  </si>
  <si>
    <t>A83020</t>
  </si>
  <si>
    <t>A83018</t>
  </si>
  <si>
    <t>A83016</t>
  </si>
  <si>
    <t>A83015</t>
  </si>
  <si>
    <t>A83014</t>
  </si>
  <si>
    <t>A83013</t>
  </si>
  <si>
    <t>A83012</t>
  </si>
  <si>
    <t>A83011</t>
  </si>
  <si>
    <t>A83010</t>
  </si>
  <si>
    <t>A83009</t>
  </si>
  <si>
    <t>A83008</t>
  </si>
  <si>
    <t>A83007</t>
  </si>
  <si>
    <t>A83006</t>
  </si>
  <si>
    <t>A83005</t>
  </si>
  <si>
    <t>A83003</t>
  </si>
  <si>
    <t>A83001</t>
  </si>
  <si>
    <t>A82654</t>
  </si>
  <si>
    <t>A82651</t>
  </si>
  <si>
    <t>A82650</t>
  </si>
  <si>
    <t>A82647</t>
  </si>
  <si>
    <t>A82646</t>
  </si>
  <si>
    <t>A82631</t>
  </si>
  <si>
    <t>A82629</t>
  </si>
  <si>
    <t>A82620</t>
  </si>
  <si>
    <t>A82617</t>
  </si>
  <si>
    <t>A82613</t>
  </si>
  <si>
    <t>A82608</t>
  </si>
  <si>
    <t>A82077</t>
  </si>
  <si>
    <t>A82075</t>
  </si>
  <si>
    <t>A82072</t>
  </si>
  <si>
    <t>A82071</t>
  </si>
  <si>
    <t>A82070</t>
  </si>
  <si>
    <t>A82068</t>
  </si>
  <si>
    <t>A82064</t>
  </si>
  <si>
    <t>A82062</t>
  </si>
  <si>
    <t>A82058</t>
  </si>
  <si>
    <t>A82055</t>
  </si>
  <si>
    <t>A82053</t>
  </si>
  <si>
    <t>A82047</t>
  </si>
  <si>
    <t>A82046</t>
  </si>
  <si>
    <t>A82045</t>
  </si>
  <si>
    <t>A82044</t>
  </si>
  <si>
    <t>A82041</t>
  </si>
  <si>
    <t>A82039</t>
  </si>
  <si>
    <t>A82038</t>
  </si>
  <si>
    <t>A82037</t>
  </si>
  <si>
    <t>A82036</t>
  </si>
  <si>
    <t>A82035</t>
  </si>
  <si>
    <t>A82033</t>
  </si>
  <si>
    <t>A82032</t>
  </si>
  <si>
    <t>A82031</t>
  </si>
  <si>
    <t>A82030</t>
  </si>
  <si>
    <t>A82029</t>
  </si>
  <si>
    <t>A82028</t>
  </si>
  <si>
    <t>A82027</t>
  </si>
  <si>
    <t>A82026</t>
  </si>
  <si>
    <t>A82025</t>
  </si>
  <si>
    <t>A82024</t>
  </si>
  <si>
    <t>A82023</t>
  </si>
  <si>
    <t>A82022</t>
  </si>
  <si>
    <t>A82021</t>
  </si>
  <si>
    <t>A82020</t>
  </si>
  <si>
    <t>A82019</t>
  </si>
  <si>
    <t>A82018</t>
  </si>
  <si>
    <t>A82016</t>
  </si>
  <si>
    <t>A82015</t>
  </si>
  <si>
    <t>A82014</t>
  </si>
  <si>
    <t>A82013</t>
  </si>
  <si>
    <t>A82012</t>
  </si>
  <si>
    <t>A82010</t>
  </si>
  <si>
    <t>A82009</t>
  </si>
  <si>
    <t>A82008</t>
  </si>
  <si>
    <t>A82007</t>
  </si>
  <si>
    <t>A82006</t>
  </si>
  <si>
    <t>A82005</t>
  </si>
  <si>
    <t>A82004</t>
  </si>
  <si>
    <t>A82003</t>
  </si>
  <si>
    <t>A81634</t>
  </si>
  <si>
    <t>A81633</t>
  </si>
  <si>
    <t>A81631</t>
  </si>
  <si>
    <t>A81630</t>
  </si>
  <si>
    <t>A81629</t>
  </si>
  <si>
    <t>A81622</t>
  </si>
  <si>
    <t>A81621</t>
  </si>
  <si>
    <t>A81618</t>
  </si>
  <si>
    <t>A81612</t>
  </si>
  <si>
    <t>A81611</t>
  </si>
  <si>
    <t>A81610</t>
  </si>
  <si>
    <t>A81608</t>
  </si>
  <si>
    <t>A81602</t>
  </si>
  <si>
    <t>A81070</t>
  </si>
  <si>
    <t>A81067</t>
  </si>
  <si>
    <t>A81066</t>
  </si>
  <si>
    <t>A81065</t>
  </si>
  <si>
    <t>A81064</t>
  </si>
  <si>
    <t>A81063</t>
  </si>
  <si>
    <t>A81060</t>
  </si>
  <si>
    <t>A81058</t>
  </si>
  <si>
    <t>A81057</t>
  </si>
  <si>
    <t>A81056</t>
  </si>
  <si>
    <t>A81054</t>
  </si>
  <si>
    <t>A81053</t>
  </si>
  <si>
    <t>A81052</t>
  </si>
  <si>
    <t>A81051</t>
  </si>
  <si>
    <t>A81049</t>
  </si>
  <si>
    <t>A81048</t>
  </si>
  <si>
    <t>A81046</t>
  </si>
  <si>
    <t>A81045</t>
  </si>
  <si>
    <t>A81044</t>
  </si>
  <si>
    <t>A81043</t>
  </si>
  <si>
    <t>A81042</t>
  </si>
  <si>
    <t>A81041</t>
  </si>
  <si>
    <t>A81040</t>
  </si>
  <si>
    <t>A81039</t>
  </si>
  <si>
    <t>A81038</t>
  </si>
  <si>
    <t>A81037</t>
  </si>
  <si>
    <t>A81036</t>
  </si>
  <si>
    <t>A81035</t>
  </si>
  <si>
    <t>A81034</t>
  </si>
  <si>
    <t>A81032</t>
  </si>
  <si>
    <t>A81031</t>
  </si>
  <si>
    <t>A81030</t>
  </si>
  <si>
    <t>A81029</t>
  </si>
  <si>
    <t>A81027</t>
  </si>
  <si>
    <t>A81026</t>
  </si>
  <si>
    <t>A81025</t>
  </si>
  <si>
    <t>A81023</t>
  </si>
  <si>
    <t>A81022</t>
  </si>
  <si>
    <t>A81021</t>
  </si>
  <si>
    <t>A81020</t>
  </si>
  <si>
    <t>A81019</t>
  </si>
  <si>
    <t>A81018</t>
  </si>
  <si>
    <t>A81017</t>
  </si>
  <si>
    <t>A81016</t>
  </si>
  <si>
    <t>A81014</t>
  </si>
  <si>
    <t>A81013</t>
  </si>
  <si>
    <t>A81012</t>
  </si>
  <si>
    <t>A81011</t>
  </si>
  <si>
    <t>A81009</t>
  </si>
  <si>
    <t>A81007</t>
  </si>
  <si>
    <t>A81006</t>
  </si>
  <si>
    <t>A81005</t>
  </si>
  <si>
    <t>A81004</t>
  </si>
  <si>
    <t>A81002</t>
  </si>
  <si>
    <t>A81001</t>
  </si>
  <si>
    <t xml:space="preserve"> </t>
  </si>
  <si>
    <t>label variable year_3_Q "Year 3 Quantum"</t>
  </si>
  <si>
    <t>label variable year_2_Q "Year 2 Quantum"</t>
  </si>
  <si>
    <t>label variable year_1_Q "Year 1 Quantum"</t>
  </si>
  <si>
    <t>label variable  oct_2021_base_Q "Base year Quantum"</t>
  </si>
  <si>
    <t>set type double</t>
  </si>
  <si>
    <t>***/</t>
  </si>
  <si>
    <t>2024/25 Year 3</t>
  </si>
  <si>
    <t>2023/24 Year 2</t>
  </si>
  <si>
    <t>2022/23 Year 1</t>
  </si>
  <si>
    <t>2021/22 base</t>
  </si>
  <si>
    <t>/***</t>
  </si>
  <si>
    <t>*Adding Quantums</t>
  </si>
  <si>
    <t>sort LTLA21CD</t>
  </si>
  <si>
    <t>order gp_code, after ( LTLA21CD)</t>
  </si>
  <si>
    <t>tabstat oct_2021_base year_1 year_2 year_3, s(min,</t>
  </si>
  <si>
    <t>label variable year_3 "Year 3 2024/25 MFF - year 5 of glidepath"</t>
  </si>
  <si>
    <t>label variable year_2 "Year 2 2023/24 MFF – year 5 of glidepath"</t>
  </si>
  <si>
    <t>label variable year_1 "Year 1 2022/23 MFF – year 4 of glidepath"</t>
  </si>
  <si>
    <t>label variable  oct_2021_base "Base year 2021/22 MFF – year 3 of glidepath"</t>
  </si>
  <si>
    <t>cap drop MFFWgtPop NormMFFWP</t>
  </si>
  <si>
    <t>gen year_3 = NormMFFWP / pop_2324</t>
  </si>
  <si>
    <t>gen year_2 =  NormMFFWP / pop_2324</t>
  </si>
  <si>
    <t>qui sum pop_2324</t>
  </si>
  <si>
    <t>gen MFFWgtPop =  MFF_GY5_2324* pop_2324</t>
  </si>
  <si>
    <t>gen year_1  = NormMFFWP / pop_2223</t>
  </si>
  <si>
    <t>qui sum pop_2223</t>
  </si>
  <si>
    <t>gen MFFWgtPop =  MFF_GY4_2223* pop_2223</t>
  </si>
  <si>
    <t>gen oct_2021_base = NormMFFWP / pop_2122</t>
  </si>
  <si>
    <t>qui sum pop_2122</t>
  </si>
  <si>
    <t>gen MFFWgtPop =  MFF_GY3_2122* pop_2122</t>
  </si>
  <si>
    <t xml:space="preserve"> **/</t>
  </si>
  <si>
    <t>/** IIMPORTANT: keep these variable names in order for the ICS core script to run, Just change aug 2021</t>
  </si>
  <si>
    <t>rename LAD  LTLA21CD</t>
  </si>
  <si>
    <t>clear</t>
  </si>
  <si>
    <t>collapse (sum) pop_2122 pop_2223 pop_2324, by(LTLA21CD)</t>
  </si>
  <si>
    <t>rename allpats pop_2324</t>
  </si>
  <si>
    <t>rename allpats pop_2223</t>
  </si>
  <si>
    <t>rename allpats pop_2122</t>
  </si>
  <si>
    <t>keep gp_code  ICS22 LTLA21CD allpats</t>
  </si>
  <si>
    <t>NHS England - ICB allocations 2022/23</t>
  </si>
  <si>
    <t>*Updated 13/12/2021</t>
  </si>
  <si>
    <t>Quantum summary</t>
  </si>
  <si>
    <t xml:space="preserve">gen oct_2021_base_Q = 82464734.762598900 </t>
  </si>
  <si>
    <t xml:space="preserve">gen year_1_Q  = 85971275.380902300 </t>
  </si>
  <si>
    <t xml:space="preserve">gen year_2_Q = 88938730.853523400 </t>
  </si>
  <si>
    <t xml:space="preserve">gen year_3_Q =  90965879.297525700 </t>
  </si>
  <si>
    <t>use "\workbooks\Oct 2021 base\A Registration by GP Practice.dta"</t>
  </si>
  <si>
    <t>merge 1:1 gp_code  using "\workbooks\Oct 2021 year 1\A Registration by GP Practice.dta", keepusing (allpats) nogen</t>
  </si>
  <si>
    <t>merge 1:1 gp_code  using "\workbooks\Oct 2021 year 2\A Registration by GP Practice.dta", keepusing (allpats) nogen</t>
  </si>
  <si>
    <t>merge 1:1  LTLA21CD using "\workbooks\Oct 2021 base\H - MFF LA - MFF.dta"</t>
  </si>
  <si>
    <t>merge 1:m LTLA21CD  using "\workbooks\Oct 2021 year 1\A Registration by GP Practice.dta", keepusing (gp_code) nogen</t>
  </si>
  <si>
    <t>save "\workbooks\Oct 2021 base\H - MFF LA - MFF.dta",replace</t>
  </si>
  <si>
    <t>import excel "\Outputs\MFF by LAD21 DRAFT v1.1.xlsx", sheet("MFF by LAD21") firstrow</t>
  </si>
  <si>
    <t>save "\workbooks\Oct 2021 Year 1\H - MFF LA - MFF.dta",replace</t>
  </si>
  <si>
    <t>save "\workbooks\Oct 2021 Year 2\H - MFF LA - MFF.dta",replace</t>
  </si>
  <si>
    <t>save "\workbooks\Oct 2021 Year 3\H - MFF LA - MFF.dta",replace</t>
  </si>
  <si>
    <t>export excel using "\workbooks\Oct 2021 base\H - MFF LA - MFF.xls", firstrow(varlabels) replace</t>
  </si>
  <si>
    <t>Purchaser Provider Matrix 
% of tariff based spend (including MFF), 
by GP practice of patient grouped by LAD of postcode location</t>
  </si>
  <si>
    <t>CCG21</t>
  </si>
  <si>
    <t>ICS22</t>
  </si>
  <si>
    <t>R22</t>
  </si>
  <si>
    <t>LAD21</t>
  </si>
  <si>
    <t>2021/22 
(Year3)</t>
  </si>
  <si>
    <t>following the update of MFF data and calculation methodology.</t>
  </si>
  <si>
    <t>Projected populations 2022/23</t>
  </si>
  <si>
    <t>MFF weighted population</t>
  </si>
  <si>
    <t>MFF weighted population (normalised)</t>
  </si>
  <si>
    <r>
      <rPr>
        <b/>
        <sz val="10"/>
        <rFont val="Arial"/>
        <family val="2"/>
      </rPr>
      <t>MFF index by provider</t>
    </r>
    <r>
      <rPr>
        <sz val="10"/>
        <rFont val="Arial"/>
        <family val="2"/>
      </rPr>
      <t xml:space="preserve"> are mapped to LAD using the Purchaser-Provider Matrix (PPM)</t>
    </r>
  </si>
  <si>
    <t>MFF values by provider can be found in the 2020/21 National Tariff Payment System</t>
  </si>
  <si>
    <t>GP Population</t>
  </si>
  <si>
    <t>Projected populations 2022/23 based on registered populations Oct-21</t>
  </si>
  <si>
    <t>LAD MFF, weighted populations and MFF Index 2022/23</t>
  </si>
  <si>
    <t>MFF is applied to LAD groups of GP practices in the model</t>
  </si>
  <si>
    <t>LAD MFF index</t>
  </si>
  <si>
    <t>Provider MFF 21.22</t>
  </si>
  <si>
    <t>Raw MFF weighted population</t>
  </si>
  <si>
    <t xml:space="preserve">and A&amp;E from SUS for NHS funded patients at NHS trusts. Includes the cost of activity </t>
  </si>
  <si>
    <t>where there is a national price (not taking account of local variations or other arrangements).</t>
  </si>
  <si>
    <t>https://www.england.nhs.uk/pay-syst/national-tariff/national-tariff-payment-system/</t>
  </si>
  <si>
    <r>
      <rPr>
        <b/>
        <sz val="10"/>
        <rFont val="Arial"/>
        <family val="2"/>
      </rPr>
      <t>Annex A: The national tariff workbook</t>
    </r>
    <r>
      <rPr>
        <sz val="10"/>
        <rFont val="Arial"/>
        <family val="2"/>
      </rPr>
      <t xml:space="preserve"> [xlsx tab 13 MFF values]</t>
    </r>
  </si>
  <si>
    <t xml:space="preserve">PPM% is based on Mar19 - Feb20 costs for admitted patient care (APC), outpatients (OP) </t>
  </si>
  <si>
    <t>Spend is mapped to GP practice level (as commissioner), grouped by LAD21 of practice</t>
  </si>
  <si>
    <t>Populations based on aggregated GP practices by LAD</t>
  </si>
  <si>
    <t xml:space="preserve"> to whatever month/year forms the base year and mataches the directory name: .....workbooks\Aug 2021 base</t>
  </si>
  <si>
    <t>Purchaser-Provider Matrix - % of expenditure with each NHS provider for every LAD</t>
  </si>
  <si>
    <t>Pop22/23</t>
  </si>
  <si>
    <t>Practice</t>
  </si>
  <si>
    <r>
      <rPr>
        <b/>
        <sz val="10"/>
        <color rgb="FF7C2855"/>
        <rFont val="Arial"/>
        <family val="2"/>
      </rPr>
      <t>Please note:</t>
    </r>
    <r>
      <rPr>
        <sz val="10"/>
        <color rgb="FF7C2855"/>
        <rFont val="Arial"/>
        <family val="2"/>
      </rPr>
      <t xml:space="preserve"> For 2021/22, we propose to move MFF values to the third year of the five-year glidepath introduced in 2019/20</t>
    </r>
  </si>
  <si>
    <t>MFF Index 2022/23 by LAD</t>
  </si>
  <si>
    <t>NHS England and Improvement may update or supplement this document</t>
  </si>
  <si>
    <t xml:space="preserve">and elements of it are subject to change until the Health and Care Bill </t>
  </si>
  <si>
    <t>passes through parliament and receives Royal Assent.</t>
  </si>
  <si>
    <t>Tariff MFF Glidepath year 3</t>
  </si>
  <si>
    <t>Tariff MFF Glidepath year 4</t>
  </si>
  <si>
    <t>Transpose Tariff MFF values to LAD, using % spend in each LAD group of GP Practices</t>
  </si>
  <si>
    <t>Tariff MFF values are published for NHS providers as part of the national tariff</t>
  </si>
  <si>
    <t>Payment MFF (glidepath year 4) by LAD</t>
  </si>
  <si>
    <t xml:space="preserve">Underlying MFF Index </t>
  </si>
  <si>
    <t xml:space="preserve">The market forces factor (MFF) estimates the unavoidable cost differences between </t>
  </si>
  <si>
    <t>healthcare providers. It is used to adjust resource allocations in the NHS in proportion to</t>
  </si>
  <si>
    <t>these cost differences, so that patients are neither advantaged nor disadvantaged by the</t>
  </si>
  <si>
    <t xml:space="preserve">relative level of unavoidable costs in different parts of the country. </t>
  </si>
  <si>
    <t xml:space="preserve">NHS England and NHS Improvement calculate an individual MFF value for each NHS trust </t>
  </si>
  <si>
    <t xml:space="preserve">and foundation trust. The relative values for all trusts are presented in two indices: </t>
  </si>
  <si>
    <t xml:space="preserve">so that they are able to meet the higher costs of providers for the same level of healthcare. </t>
  </si>
  <si>
    <t xml:space="preserve">Both the payment and underlying index values have the same percentage differences </t>
  </si>
  <si>
    <t xml:space="preserve">between providers; one is a simple rebasing of the other. </t>
  </si>
  <si>
    <r>
      <t xml:space="preserve">The </t>
    </r>
    <r>
      <rPr>
        <b/>
        <sz val="10"/>
        <rFont val="Arial"/>
        <family val="2"/>
      </rPr>
      <t>payment index</t>
    </r>
    <r>
      <rPr>
        <sz val="10"/>
        <rFont val="Arial"/>
        <family val="2"/>
      </rPr>
      <t xml:space="preserve">, which is used in the national tariff to adjust prices for each provider. </t>
    </r>
  </si>
  <si>
    <r>
      <rPr>
        <b/>
        <sz val="10"/>
        <rFont val="Arial"/>
        <family val="2"/>
      </rPr>
      <t>Payment MFF values</t>
    </r>
    <r>
      <rPr>
        <sz val="10"/>
        <rFont val="Arial"/>
        <family val="2"/>
      </rPr>
      <t xml:space="preserve"> range from 1.005 to 1.191, so always have a net positive effect.</t>
    </r>
  </si>
  <si>
    <t>Unless otherwise stated, the index referred to in allocations is the underlying index.</t>
  </si>
  <si>
    <r>
      <t xml:space="preserve">The </t>
    </r>
    <r>
      <rPr>
        <b/>
        <sz val="10"/>
        <rFont val="Arial"/>
        <family val="2"/>
      </rPr>
      <t>underlying index</t>
    </r>
    <r>
      <rPr>
        <sz val="10"/>
        <rFont val="Arial"/>
        <family val="2"/>
      </rPr>
      <t>, which is used to adjust resource allocations funding: in higher cost</t>
    </r>
  </si>
  <si>
    <t xml:space="preserve">areas, commissioning bodies receive higher levels of funding through the allocation formula </t>
  </si>
  <si>
    <t>Market forces factor (Payment MFF) values</t>
  </si>
  <si>
    <r>
      <rPr>
        <b/>
        <sz val="10"/>
        <rFont val="Arial"/>
        <family val="2"/>
      </rPr>
      <t>Underlying MFF values</t>
    </r>
    <r>
      <rPr>
        <sz val="10"/>
        <rFont val="Arial"/>
        <family val="2"/>
      </rPr>
      <t xml:space="preserve"> range from 0.937 to 1.110, with England average = 1. </t>
    </r>
  </si>
  <si>
    <t>Further reading - National Tariff Guide to the Market Forces Factor</t>
  </si>
  <si>
    <t>Provider MFF values, mapped to LAD</t>
  </si>
  <si>
    <t>Activity cost by GP practice, grouped by LAD (to provide higher definition than at ICB level)</t>
  </si>
  <si>
    <t>Input Data</t>
  </si>
  <si>
    <t>Output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</si>
</sst>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0"/>
    <numFmt numFmtId="165" formatCode="0.000000"/>
    <numFmt numFmtId="166" formatCode="#,##0_ ;\-#,##0\ "/>
    <numFmt numFmtId="167" formatCode="0.000"/>
  </numFmts>
  <fonts count="3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sz val="10"/>
      <color rgb="FFFF000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8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10"/>
      <color theme="4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10"/>
      <color rgb="FF00B050"/>
      <name val="Arial"/>
      <family val="2"/>
    </font>
    <font>
      <sz val="10"/>
      <color rgb="FF7C2855"/>
      <name val="Arial"/>
      <family val="2"/>
    </font>
    <font>
      <b/>
      <sz val="10"/>
      <color rgb="FF7C2855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10"/>
      <color rgb="FF005EB8"/>
      <name val="Arial"/>
      <family val="2"/>
    </font>
    <font>
      <sz val="10"/>
      <color rgb="FF009639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u/>
      <sz val="10"/>
      <color rgb="FF7C2855"/>
      <name val="Arial"/>
      <family val="2"/>
    </font>
    <font>
      <sz val="11"/>
      <color rgb="FF7C2855"/>
      <name val="Calibri"/>
      <family val="2"/>
      <scheme val="minor"/>
    </font>
    <font>
      <sz val="20"/>
      <color rgb="FF7C2855"/>
      <name val="Arial"/>
      <family val="2"/>
    </font>
    <font>
      <i/>
      <sz val="10"/>
      <name val="Arial"/>
      <family val="2"/>
    </font>
    <font>
      <sz val="20"/>
      <name val="Arial"/>
      <family val="2"/>
    </font>
    <font>
      <b/>
      <sz val="10"/>
      <color rgb="FFFF0000"/>
      <name val="Arial"/>
      <family val="2"/>
    </font>
    <font>
      <sz val="18"/>
      <color theme="1"/>
      <name val="Arial"/>
      <family val="2"/>
    </font>
    <font>
      <b/>
      <sz val="18"/>
      <color rgb="FFFF0000"/>
      <name val="Arial"/>
      <family val="2"/>
    </font>
    <font>
      <sz val="18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DDFFEA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</borders>
  <cellStyleXfs count="17">
    <xf numFmtId="0" fontId="0" fillId="0" borderId="0"/>
    <xf numFmtId="0" fontId="3" fillId="0" borderId="0"/>
    <xf numFmtId="0" fontId="5" fillId="0" borderId="0"/>
    <xf numFmtId="0" fontId="8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6" fillId="0" borderId="0"/>
    <xf numFmtId="0" fontId="12" fillId="0" borderId="0"/>
    <xf numFmtId="0" fontId="7" fillId="0" borderId="0"/>
    <xf numFmtId="0" fontId="3" fillId="0" borderId="0"/>
    <xf numFmtId="0" fontId="16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/>
    <xf numFmtId="0" fontId="7" fillId="0" borderId="0"/>
    <xf numFmtId="0" fontId="24" fillId="0" borderId="0" applyNumberFormat="0" applyFill="0" applyBorder="0" applyAlignment="0" applyProtection="0"/>
    <xf numFmtId="0" fontId="16" fillId="0" borderId="0"/>
    <xf numFmtId="0" fontId="28" fillId="0" borderId="0"/>
    <xf numFmtId="0" fontId="1" fillId="0" borderId="0"/>
  </cellStyleXfs>
  <cellXfs count="145">
    <xf numFmtId="0" fontId="0" fillId="0" borderId="0" xfId="0"/>
    <xf numFmtId="0" fontId="7" fillId="0" borderId="0" xfId="1" applyFont="1"/>
    <xf numFmtId="0" fontId="15" fillId="0" borderId="0" xfId="0" applyFont="1"/>
    <xf numFmtId="0" fontId="7" fillId="2" borderId="0" xfId="1" applyFont="1" applyFill="1"/>
    <xf numFmtId="0" fontId="14" fillId="2" borderId="0" xfId="1" applyFont="1" applyFill="1"/>
    <xf numFmtId="0" fontId="13" fillId="2" borderId="0" xfId="1" applyFont="1" applyFill="1"/>
    <xf numFmtId="0" fontId="9" fillId="3" borderId="0" xfId="1" applyFont="1" applyFill="1"/>
    <xf numFmtId="0" fontId="7" fillId="3" borderId="0" xfId="1" applyFont="1" applyFill="1"/>
    <xf numFmtId="0" fontId="7" fillId="3" borderId="0" xfId="1" applyFont="1" applyFill="1" applyAlignment="1">
      <alignment horizontal="right"/>
    </xf>
    <xf numFmtId="0" fontId="10" fillId="6" borderId="0" xfId="1" applyFont="1" applyFill="1"/>
    <xf numFmtId="0" fontId="11" fillId="6" borderId="0" xfId="1" applyFont="1" applyFill="1"/>
    <xf numFmtId="0" fontId="11" fillId="6" borderId="0" xfId="1" applyFont="1" applyFill="1" applyAlignment="1">
      <alignment horizontal="right"/>
    </xf>
    <xf numFmtId="0" fontId="14" fillId="7" borderId="0" xfId="1" applyFont="1" applyFill="1"/>
    <xf numFmtId="0" fontId="7" fillId="7" borderId="0" xfId="1" applyFont="1" applyFill="1"/>
    <xf numFmtId="0" fontId="17" fillId="2" borderId="0" xfId="10" applyFont="1" applyFill="1" applyAlignment="1" applyProtection="1"/>
    <xf numFmtId="0" fontId="7" fillId="2" borderId="0" xfId="8" applyFont="1" applyFill="1"/>
    <xf numFmtId="0" fontId="17" fillId="2" borderId="0" xfId="4" applyFont="1" applyFill="1"/>
    <xf numFmtId="0" fontId="11" fillId="4" borderId="0" xfId="2" applyFont="1" applyFill="1" applyAlignment="1">
      <alignment horizontal="right"/>
    </xf>
    <xf numFmtId="0" fontId="14" fillId="9" borderId="0" xfId="2" applyFont="1" applyFill="1"/>
    <xf numFmtId="0" fontId="7" fillId="9" borderId="0" xfId="2" applyFont="1" applyFill="1"/>
    <xf numFmtId="0" fontId="10" fillId="8" borderId="0" xfId="2" applyFont="1" applyFill="1"/>
    <xf numFmtId="0" fontId="11" fillId="8" borderId="0" xfId="2" applyFont="1" applyFill="1"/>
    <xf numFmtId="0" fontId="11" fillId="8" borderId="0" xfId="2" applyFont="1" applyFill="1" applyAlignment="1">
      <alignment horizontal="right"/>
    </xf>
    <xf numFmtId="0" fontId="14" fillId="9" borderId="0" xfId="2" applyFont="1" applyFill="1" applyBorder="1" applyAlignment="1"/>
    <xf numFmtId="49" fontId="23" fillId="0" borderId="0" xfId="1" applyNumberFormat="1" applyFont="1" applyAlignment="1">
      <alignment horizontal="right"/>
    </xf>
    <xf numFmtId="0" fontId="10" fillId="4" borderId="0" xfId="1" applyFont="1" applyFill="1"/>
    <xf numFmtId="0" fontId="11" fillId="4" borderId="0" xfId="1" applyFont="1" applyFill="1"/>
    <xf numFmtId="0" fontId="14" fillId="5" borderId="0" xfId="1" applyFont="1" applyFill="1"/>
    <xf numFmtId="0" fontId="7" fillId="5" borderId="0" xfId="1" applyFont="1" applyFill="1"/>
    <xf numFmtId="0" fontId="23" fillId="0" borderId="0" xfId="0" applyFont="1"/>
    <xf numFmtId="0" fontId="21" fillId="0" borderId="0" xfId="1" applyFont="1"/>
    <xf numFmtId="0" fontId="20" fillId="0" borderId="0" xfId="1" applyFont="1"/>
    <xf numFmtId="0" fontId="21" fillId="0" borderId="0" xfId="0" applyFont="1"/>
    <xf numFmtId="0" fontId="7" fillId="9" borderId="0" xfId="2" applyFont="1" applyFill="1" applyAlignment="1">
      <alignment horizontal="right"/>
    </xf>
    <xf numFmtId="0" fontId="7" fillId="9" borderId="0" xfId="2" quotePrefix="1" applyFont="1" applyFill="1"/>
    <xf numFmtId="0" fontId="23" fillId="0" borderId="0" xfId="0" applyFont="1" applyAlignment="1">
      <alignment horizontal="right"/>
    </xf>
    <xf numFmtId="0" fontId="20" fillId="0" borderId="0" xfId="0" applyFont="1"/>
    <xf numFmtId="0" fontId="22" fillId="0" borderId="0" xfId="0" applyFont="1" applyAlignment="1">
      <alignment horizontal="right" wrapText="1"/>
    </xf>
    <xf numFmtId="0" fontId="2" fillId="0" borderId="0" xfId="0" applyFont="1"/>
    <xf numFmtId="10" fontId="25" fillId="0" borderId="1" xfId="0" applyNumberFormat="1" applyFont="1" applyBorder="1"/>
    <xf numFmtId="10" fontId="25" fillId="0" borderId="2" xfId="0" applyNumberFormat="1" applyFont="1" applyBorder="1"/>
    <xf numFmtId="10" fontId="25" fillId="0" borderId="3" xfId="0" applyNumberFormat="1" applyFont="1" applyBorder="1"/>
    <xf numFmtId="10" fontId="25" fillId="0" borderId="4" xfId="0" applyNumberFormat="1" applyFont="1" applyBorder="1"/>
    <xf numFmtId="10" fontId="25" fillId="0" borderId="5" xfId="0" applyNumberFormat="1" applyFont="1" applyBorder="1"/>
    <xf numFmtId="10" fontId="25" fillId="0" borderId="6" xfId="0" applyNumberFormat="1" applyFont="1" applyBorder="1"/>
    <xf numFmtId="10" fontId="25" fillId="0" borderId="7" xfId="0" applyNumberFormat="1" applyFont="1" applyBorder="1"/>
    <xf numFmtId="10" fontId="25" fillId="0" borderId="8" xfId="0" applyNumberFormat="1" applyFont="1" applyBorder="1"/>
    <xf numFmtId="10" fontId="25" fillId="0" borderId="9" xfId="0" applyNumberFormat="1" applyFont="1" applyBorder="1"/>
    <xf numFmtId="0" fontId="22" fillId="0" borderId="0" xfId="0" applyFont="1"/>
    <xf numFmtId="3" fontId="2" fillId="0" borderId="0" xfId="0" applyNumberFormat="1" applyFont="1"/>
    <xf numFmtId="3" fontId="7" fillId="0" borderId="0" xfId="1" applyNumberFormat="1" applyFont="1"/>
    <xf numFmtId="0" fontId="2" fillId="0" borderId="0" xfId="0" applyFont="1" applyBorder="1"/>
    <xf numFmtId="0" fontId="2" fillId="0" borderId="0" xfId="0" applyFont="1" applyFill="1" applyBorder="1"/>
    <xf numFmtId="166" fontId="24" fillId="0" borderId="0" xfId="11" applyNumberFormat="1" applyFont="1" applyFill="1" applyBorder="1" applyAlignment="1" applyProtection="1">
      <alignment horizontal="right" vertical="top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wrapText="1"/>
    </xf>
    <xf numFmtId="0" fontId="15" fillId="0" borderId="0" xfId="0" applyFont="1" applyFill="1" applyBorder="1" applyAlignment="1">
      <alignment horizontal="left" vertical="top" wrapText="1"/>
    </xf>
    <xf numFmtId="165" fontId="7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165" fontId="2" fillId="0" borderId="0" xfId="0" applyNumberFormat="1" applyFont="1" applyFill="1" applyBorder="1" applyAlignment="1">
      <alignment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/>
    <xf numFmtId="0" fontId="22" fillId="0" borderId="0" xfId="0" applyFont="1" applyFill="1" applyBorder="1" applyAlignment="1">
      <alignment horizontal="left" vertical="center"/>
    </xf>
    <xf numFmtId="166" fontId="21" fillId="0" borderId="0" xfId="13" applyNumberFormat="1" applyFont="1" applyFill="1" applyBorder="1" applyAlignment="1" applyProtection="1">
      <alignment horizontal="left"/>
    </xf>
    <xf numFmtId="0" fontId="30" fillId="0" borderId="0" xfId="12" applyFont="1" applyFill="1" applyBorder="1" applyAlignment="1">
      <alignment horizontal="left" vertical="center"/>
    </xf>
    <xf numFmtId="0" fontId="21" fillId="0" borderId="0" xfId="0" applyFont="1" applyFill="1" applyBorder="1" applyAlignment="1">
      <alignment wrapText="1"/>
    </xf>
    <xf numFmtId="0" fontId="20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/>
    </xf>
    <xf numFmtId="0" fontId="20" fillId="0" borderId="0" xfId="0" applyFont="1" applyFill="1" applyBorder="1"/>
    <xf numFmtId="0" fontId="7" fillId="0" borderId="0" xfId="12" applyFill="1" applyBorder="1" applyAlignment="1">
      <alignment vertical="center" wrapText="1"/>
    </xf>
    <xf numFmtId="0" fontId="22" fillId="0" borderId="0" xfId="0" applyFont="1" applyAlignment="1">
      <alignment horizontal="right"/>
    </xf>
    <xf numFmtId="0" fontId="25" fillId="0" borderId="9" xfId="0" applyFont="1" applyBorder="1" applyAlignment="1">
      <alignment horizontal="right"/>
    </xf>
    <xf numFmtId="0" fontId="25" fillId="0" borderId="11" xfId="0" applyFont="1" applyBorder="1" applyAlignment="1">
      <alignment horizontal="right"/>
    </xf>
    <xf numFmtId="0" fontId="25" fillId="0" borderId="10" xfId="0" applyFont="1" applyBorder="1" applyAlignment="1">
      <alignment horizontal="right"/>
    </xf>
    <xf numFmtId="0" fontId="26" fillId="10" borderId="9" xfId="0" applyFont="1" applyFill="1" applyBorder="1" applyAlignment="1">
      <alignment horizontal="right"/>
    </xf>
    <xf numFmtId="0" fontId="26" fillId="10" borderId="8" xfId="0" applyFont="1" applyFill="1" applyBorder="1" applyAlignment="1">
      <alignment horizontal="right"/>
    </xf>
    <xf numFmtId="0" fontId="26" fillId="10" borderId="7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/>
    </xf>
    <xf numFmtId="164" fontId="23" fillId="0" borderId="0" xfId="0" applyNumberFormat="1" applyFont="1" applyBorder="1" applyAlignment="1">
      <alignment horizontal="right" wrapText="1"/>
    </xf>
    <xf numFmtId="0" fontId="23" fillId="0" borderId="0" xfId="0" applyFont="1" applyBorder="1" applyAlignment="1">
      <alignment horizontal="right" wrapText="1"/>
    </xf>
    <xf numFmtId="167" fontId="15" fillId="0" borderId="0" xfId="0" applyNumberFormat="1" applyFont="1"/>
    <xf numFmtId="0" fontId="7" fillId="0" borderId="0" xfId="1" applyFont="1" applyFill="1"/>
    <xf numFmtId="0" fontId="10" fillId="4" borderId="0" xfId="2" applyFont="1" applyFill="1"/>
    <xf numFmtId="0" fontId="11" fillId="4" borderId="0" xfId="2" applyFont="1" applyFill="1"/>
    <xf numFmtId="0" fontId="14" fillId="5" borderId="0" xfId="2" applyFont="1" applyFill="1"/>
    <xf numFmtId="0" fontId="7" fillId="5" borderId="0" xfId="2" applyFont="1" applyFill="1"/>
    <xf numFmtId="0" fontId="24" fillId="5" borderId="0" xfId="11" applyFont="1" applyFill="1"/>
    <xf numFmtId="164" fontId="20" fillId="0" borderId="0" xfId="0" applyNumberFormat="1" applyFont="1"/>
    <xf numFmtId="0" fontId="1" fillId="0" borderId="0" xfId="16"/>
    <xf numFmtId="0" fontId="6" fillId="0" borderId="0" xfId="16" applyFont="1"/>
    <xf numFmtId="0" fontId="27" fillId="0" borderId="0" xfId="16" applyFont="1"/>
    <xf numFmtId="0" fontId="20" fillId="0" borderId="0" xfId="16" applyFont="1"/>
    <xf numFmtId="0" fontId="19" fillId="0" borderId="0" xfId="16" applyFont="1"/>
    <xf numFmtId="0" fontId="14" fillId="0" borderId="0" xfId="16" applyFont="1"/>
    <xf numFmtId="0" fontId="7" fillId="0" borderId="0" xfId="16" applyFont="1"/>
    <xf numFmtId="0" fontId="20" fillId="0" borderId="0" xfId="16" applyFont="1" applyFill="1"/>
    <xf numFmtId="0" fontId="19" fillId="0" borderId="0" xfId="16" applyFont="1" applyFill="1"/>
    <xf numFmtId="0" fontId="1" fillId="0" borderId="0" xfId="16" applyFill="1"/>
    <xf numFmtId="3" fontId="21" fillId="0" borderId="0" xfId="16" applyNumberFormat="1" applyFont="1" applyFill="1" applyAlignment="1">
      <alignment horizontal="left"/>
    </xf>
    <xf numFmtId="0" fontId="27" fillId="0" borderId="0" xfId="16" applyFont="1" applyFill="1"/>
    <xf numFmtId="0" fontId="6" fillId="0" borderId="0" xfId="16" applyFont="1" applyFill="1"/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 vertical="center" wrapText="1"/>
    </xf>
    <xf numFmtId="0" fontId="21" fillId="10" borderId="9" xfId="0" applyFont="1" applyFill="1" applyBorder="1"/>
    <xf numFmtId="0" fontId="21" fillId="0" borderId="0" xfId="0" applyFont="1" applyAlignment="1">
      <alignment horizontal="left"/>
    </xf>
    <xf numFmtId="0" fontId="21" fillId="10" borderId="9" xfId="0" applyFont="1" applyFill="1" applyBorder="1" applyAlignment="1">
      <alignment horizontal="left"/>
    </xf>
    <xf numFmtId="0" fontId="21" fillId="10" borderId="6" xfId="0" applyFont="1" applyFill="1" applyBorder="1" applyAlignment="1">
      <alignment horizontal="left"/>
    </xf>
    <xf numFmtId="0" fontId="21" fillId="10" borderId="3" xfId="0" applyFont="1" applyFill="1" applyBorder="1" applyAlignment="1">
      <alignment horizontal="left"/>
    </xf>
    <xf numFmtId="0" fontId="31" fillId="0" borderId="0" xfId="0" applyFont="1"/>
    <xf numFmtId="0" fontId="7" fillId="0" borderId="0" xfId="12"/>
    <xf numFmtId="0" fontId="32" fillId="0" borderId="0" xfId="0" applyFont="1"/>
    <xf numFmtId="0" fontId="20" fillId="0" borderId="0" xfId="12" applyFont="1" applyFill="1" applyBorder="1" applyAlignment="1">
      <alignment horizontal="left" vertical="center"/>
    </xf>
    <xf numFmtId="0" fontId="20" fillId="0" borderId="0" xfId="12" applyFont="1" applyFill="1" applyBorder="1" applyAlignment="1">
      <alignment vertical="center" wrapText="1"/>
    </xf>
    <xf numFmtId="0" fontId="7" fillId="0" borderId="0" xfId="8" applyFont="1"/>
    <xf numFmtId="0" fontId="33" fillId="2" borderId="0" xfId="8" applyFont="1" applyFill="1"/>
    <xf numFmtId="166" fontId="34" fillId="0" borderId="0" xfId="0" applyNumberFormat="1" applyFont="1" applyFill="1" applyBorder="1" applyAlignment="1">
      <alignment horizontal="left" vertical="top"/>
    </xf>
    <xf numFmtId="166" fontId="14" fillId="0" borderId="0" xfId="14" applyNumberFormat="1" applyFont="1" applyFill="1" applyBorder="1" applyAlignment="1">
      <alignment horizontal="left" vertical="top"/>
    </xf>
    <xf numFmtId="166" fontId="7" fillId="0" borderId="0" xfId="13" applyNumberFormat="1" applyFont="1" applyFill="1" applyBorder="1" applyAlignment="1" applyProtection="1">
      <alignment horizontal="left"/>
    </xf>
    <xf numFmtId="0" fontId="14" fillId="11" borderId="0" xfId="2" applyFont="1" applyFill="1"/>
    <xf numFmtId="0" fontId="7" fillId="11" borderId="0" xfId="2" applyFont="1" applyFill="1"/>
    <xf numFmtId="0" fontId="7" fillId="11" borderId="0" xfId="8" applyFont="1" applyFill="1"/>
    <xf numFmtId="0" fontId="24" fillId="11" borderId="0" xfId="11" applyFont="1" applyFill="1"/>
    <xf numFmtId="0" fontId="7" fillId="11" borderId="0" xfId="1" applyFont="1" applyFill="1"/>
    <xf numFmtId="0" fontId="7" fillId="11" borderId="0" xfId="7" applyFont="1" applyFill="1" applyBorder="1"/>
    <xf numFmtId="0" fontId="7" fillId="11" borderId="0" xfId="7" applyFont="1" applyFill="1" applyBorder="1" applyAlignment="1"/>
    <xf numFmtId="0" fontId="23" fillId="0" borderId="0" xfId="0" applyFont="1" applyFill="1" applyBorder="1" applyAlignment="1">
      <alignment horizontal="center" vertical="center" wrapText="1"/>
    </xf>
    <xf numFmtId="165" fontId="14" fillId="12" borderId="0" xfId="0" applyNumberFormat="1" applyFont="1" applyFill="1"/>
    <xf numFmtId="165" fontId="7" fillId="12" borderId="0" xfId="0" applyNumberFormat="1" applyFont="1" applyFill="1"/>
    <xf numFmtId="165" fontId="20" fillId="12" borderId="0" xfId="0" applyNumberFormat="1" applyFont="1" applyFill="1" applyAlignment="1">
      <alignment horizontal="left"/>
    </xf>
    <xf numFmtId="165" fontId="35" fillId="12" borderId="0" xfId="0" applyNumberFormat="1" applyFont="1" applyFill="1" applyAlignment="1">
      <alignment horizontal="left"/>
    </xf>
    <xf numFmtId="165" fontId="20" fillId="12" borderId="0" xfId="0" applyNumberFormat="1" applyFont="1" applyFill="1"/>
    <xf numFmtId="165" fontId="6" fillId="12" borderId="0" xfId="0" applyNumberFormat="1" applyFont="1" applyFill="1" applyAlignment="1">
      <alignment vertical="center" wrapText="1"/>
    </xf>
    <xf numFmtId="165" fontId="6" fillId="12" borderId="0" xfId="0" applyNumberFormat="1" applyFont="1" applyFill="1"/>
    <xf numFmtId="165" fontId="35" fillId="12" borderId="0" xfId="0" applyNumberFormat="1" applyFont="1" applyFill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8" fillId="0" borderId="0" xfId="0" applyFont="1" applyAlignment="1">
      <alignment horizontal="left"/>
    </xf>
    <xf numFmtId="0" fontId="37" fillId="0" borderId="0" xfId="0" applyFont="1" applyAlignment="1">
      <alignment horizontal="center"/>
    </xf>
  </cellXfs>
  <cellStyles count="17">
    <cellStyle name="Hyperlink" xfId="11" builtinId="8"/>
    <cellStyle name="Hyperlink 2" xfId="3" xr:uid="{00000000-0005-0000-0000-000001000000}"/>
    <cellStyle name="Hyperlink 2 2" xfId="10" xr:uid="{00000000-0005-0000-0000-000002000000}"/>
    <cellStyle name="Hyperlink 2 7" xfId="13" xr:uid="{3ECC41E8-2A0C-4311-ADB5-6FD5E1B47736}"/>
    <cellStyle name="Hyperlink 6" xfId="4" xr:uid="{00000000-0005-0000-0000-000003000000}"/>
    <cellStyle name="Normal" xfId="0" builtinId="0"/>
    <cellStyle name="Normal 11" xfId="12" xr:uid="{8F3961FA-B13E-4746-9207-BB2228259AFB}"/>
    <cellStyle name="Normal 18" xfId="5" xr:uid="{00000000-0005-0000-0000-000005000000}"/>
    <cellStyle name="Normal 2" xfId="1" xr:uid="{00000000-0005-0000-0000-000006000000}"/>
    <cellStyle name="Normal 2 2" xfId="2" xr:uid="{00000000-0005-0000-0000-000007000000}"/>
    <cellStyle name="Normal 2 3" xfId="9" xr:uid="{00000000-0005-0000-0000-000008000000}"/>
    <cellStyle name="Normal 2 7" xfId="8" xr:uid="{00000000-0005-0000-0000-000009000000}"/>
    <cellStyle name="Normal 3" xfId="6" xr:uid="{00000000-0005-0000-0000-00000A000000}"/>
    <cellStyle name="Normal 3 2" xfId="15" xr:uid="{F9D66C3D-251A-4166-846D-D54E4CEF083D}"/>
    <cellStyle name="Normal 3 3" xfId="16" xr:uid="{276C207A-8D0C-4499-A86E-8AEB5CC3B80E}"/>
    <cellStyle name="Normal 4" xfId="14" xr:uid="{A6C2E505-FD0B-4AA4-9103-C385EAA6193D}"/>
    <cellStyle name="Normal 5" xfId="7" xr:uid="{00000000-0005-0000-0000-00000B000000}"/>
  </cellStyles>
  <dxfs count="1">
    <dxf>
      <font>
        <color theme="0" tint="-0.24994659260841701"/>
      </font>
    </dxf>
  </dxfs>
  <tableStyles count="0" defaultTableStyle="TableStyleMedium2" defaultPivotStyle="PivotStyleLight16"/>
  <colors>
    <mruColors>
      <color rgb="FFFFFF99"/>
      <color rgb="FFFFFFCC"/>
      <color rgb="FFE5F2FF"/>
      <color rgb="FF7C2855"/>
      <color rgb="FF009639"/>
      <color rgb="FFF9EBF2"/>
      <color rgb="FF005EB8"/>
      <color rgb="FFCDE6FF"/>
      <color rgb="FF007FFE"/>
      <color rgb="FF00B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672499</xdr:colOff>
      <xdr:row>0</xdr:row>
      <xdr:rowOff>0</xdr:rowOff>
    </xdr:from>
    <xdr:to>
      <xdr:col>8</xdr:col>
      <xdr:colOff>1361069</xdr:colOff>
      <xdr:row>1</xdr:row>
      <xdr:rowOff>123825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E07E0549-853D-41B0-8B4A-1B6CD404D7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28"/>
        <a:stretch/>
      </xdr:blipFill>
      <xdr:spPr>
        <a:xfrm>
          <a:off x="4558699" y="0"/>
          <a:ext cx="688570" cy="285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rvis.punsalan\AppData\Local\Microsoft\Windows\Temporary%20Internet%20Files\Content.Outlook\J9ABVTZR\16-17%20Maternity%20model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data\PricingDelivery\MonitorDocumentLibrary\Model%2016_17\Inputs\MFF\MFF%20model%20consolidation\MFF%20model%20consolidation%2020151209%20v1.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nect2.monitor-nhsft.gov.uk/2017-18%20National%20Tariff/Live%20Models/17-18%20Other-Mandatory%20model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cing%20Data\2017-18%20National%20Tariff\Live%20Models\17-18%20Unbundled%20model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NHS%20CB/Finance/FCP/Financial%20Planning%202019-20/Plan%20Submissions/S04-15MAY19/Consolidations/S04_Plan_CCG_Consol_1920_CCG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6-17%20National%20Tariff\Live%20Models\16-17%20Unbundled%20mode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rvis.punsalan\AppData\Local\Microsoft\Windows\Temporary%20Internet%20Files\Content.Outlook\J9ABVTZR\16-17%20Other-Mandatory%20model_final_TED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NHS%20CB/Analytical%20Services%20(Finance)/National%20tariffs/Analysis/CCG%20Contract%20Data%20Update/S04%201920%20contract%20info%20STP20%20analysi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F\Input%20data%201516\Central\2017-18%20Models_used_to_set_MFF%20v06%200912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NHS%20CB/Analytical%20Services%20(Finance)/Allocations/2019_20%20allocations/Technical%20Guide%20(web)/B%20-%20Resident%20Population%20Projections%20by%20CCG%20incl%20calcs%20-%20DW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CG%20In-Year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en.cheng\AppData\Local\Microsoft\Windows\Temporary%20Internet%20Files\Content.Outlook\7BP3KV2J\Validation%20template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mprovement.nhs.uk/documents/1973/2_-_National_schedule_of_reference_costs_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FT2\Rev03\Unified%20Allocations\Data\NewNeed\2003LI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AEIG\RPA%204\All%20Key%20Docs\Dispo\Waterfall0708\Data\&#163;50m%20pro%20rata%20to%20PCT%202002_03%20allocation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HS%20CB/Analytical%20Services%20(Finance)/Allocations/2019_20%20allocations/target%20allocations/update%201920%20allocations/pace%20of%20change/PaceOfChangeModel1920%2020181121%20v17%20full%20run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Navigation"/>
      <sheetName val="Version Control"/>
      <sheetName val="Inputs"/>
      <sheetName val="Sheet3"/>
      <sheetName val="APC OPROC data"/>
      <sheetName val="OPATT data"/>
      <sheetName val="Provider MFF Values"/>
      <sheetName val="Sheet6"/>
      <sheetName val="Community data"/>
      <sheetName val="Sheet1"/>
      <sheetName val="Births"/>
      <sheetName val="NHSE Assumptions"/>
      <sheetName val="NHSE Currency Design"/>
      <sheetName val="Maternity Pathway 15-16 Prices"/>
      <sheetName val="Price Adjustments"/>
      <sheetName val="Analysis"/>
      <sheetName val="Calculations"/>
      <sheetName val="Prices"/>
      <sheetName val="Maternity_Pathway Model"/>
      <sheetName val="Outputs"/>
      <sheetName val="Maternity Pathway Prices"/>
      <sheetName val="Linked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B7">
            <v>635392</v>
          </cell>
        </row>
        <row r="12">
          <cell r="B12">
            <v>1.9E-2</v>
          </cell>
        </row>
      </sheetData>
      <sheetData sheetId="13">
        <row r="5">
          <cell r="A5" t="str">
            <v>Antenatal</v>
          </cell>
        </row>
        <row r="6">
          <cell r="A6" t="str">
            <v>Delivery</v>
          </cell>
        </row>
        <row r="7">
          <cell r="A7" t="str">
            <v>Postnatal</v>
          </cell>
        </row>
        <row r="10">
          <cell r="A10" t="str">
            <v>Standard</v>
          </cell>
        </row>
        <row r="11">
          <cell r="A11" t="str">
            <v>Intermediate</v>
          </cell>
        </row>
        <row r="12">
          <cell r="A12" t="str">
            <v>Intensive</v>
          </cell>
        </row>
        <row r="15">
          <cell r="A15" t="str">
            <v>With complications and co-morbidities</v>
          </cell>
        </row>
        <row r="16">
          <cell r="A16" t="str">
            <v>Without complications and co-morbidities</v>
          </cell>
        </row>
        <row r="22">
          <cell r="A22" t="str">
            <v>NZ10Z</v>
          </cell>
          <cell r="B22" t="str">
            <v>Diagnostic or Therapeutic Procedures on Fetus</v>
          </cell>
          <cell r="C22" t="str">
            <v>Antenatal</v>
          </cell>
        </row>
        <row r="23">
          <cell r="A23" t="str">
            <v>NZ16Z</v>
          </cell>
          <cell r="B23" t="str">
            <v>Ante-Natal Routine Observation</v>
          </cell>
          <cell r="C23" t="str">
            <v>Antenatal</v>
          </cell>
        </row>
        <row r="24">
          <cell r="A24" t="str">
            <v>NZ17A</v>
          </cell>
          <cell r="B24" t="str">
            <v>Ante-Natal False Labour, including Premature Rupture of Membranes, with CC Score 2+</v>
          </cell>
          <cell r="C24" t="str">
            <v>Antenatal</v>
          </cell>
        </row>
        <row r="25">
          <cell r="A25" t="str">
            <v>NZ17B</v>
          </cell>
          <cell r="B25" t="str">
            <v>Ante-Natal False Labour, including Premature Rupture of Membranes, with CC Score 0-1</v>
          </cell>
          <cell r="C25" t="str">
            <v>Antenatal</v>
          </cell>
        </row>
        <row r="26">
          <cell r="A26" t="str">
            <v>NZ18A</v>
          </cell>
          <cell r="B26" t="str">
            <v>Ante-Natal Complex Disorders with CC Score 2+</v>
          </cell>
          <cell r="C26" t="str">
            <v>Antenatal</v>
          </cell>
        </row>
        <row r="27">
          <cell r="A27" t="str">
            <v>NZ18B</v>
          </cell>
          <cell r="B27" t="str">
            <v>Ante-Natal Complex Disorders with CC Score 0-1</v>
          </cell>
          <cell r="C27" t="str">
            <v>Antenatal</v>
          </cell>
        </row>
        <row r="28">
          <cell r="A28" t="str">
            <v>NZ19A</v>
          </cell>
          <cell r="B28" t="str">
            <v>Ante-Natal Major Disorders with CC Score 2+</v>
          </cell>
          <cell r="C28" t="str">
            <v>Antenatal</v>
          </cell>
        </row>
        <row r="29">
          <cell r="A29" t="str">
            <v>NZ19B</v>
          </cell>
          <cell r="B29" t="str">
            <v>Ante-Natal Major Disorders with CC Score 0-1</v>
          </cell>
          <cell r="C29" t="str">
            <v>Antenatal</v>
          </cell>
        </row>
        <row r="30">
          <cell r="A30" t="str">
            <v>NZ20A</v>
          </cell>
          <cell r="B30" t="str">
            <v>Ante-Natal Other Disorders with CC Score 2+</v>
          </cell>
          <cell r="C30" t="str">
            <v>Antenatal</v>
          </cell>
        </row>
        <row r="31">
          <cell r="A31" t="str">
            <v>NZ20B</v>
          </cell>
          <cell r="B31" t="str">
            <v>Ante-Natal Other Disorders with CC Score 0-1</v>
          </cell>
          <cell r="C31" t="str">
            <v>Antenatal</v>
          </cell>
        </row>
        <row r="32">
          <cell r="A32" t="str">
            <v>NZ21Z</v>
          </cell>
          <cell r="B32" t="str">
            <v>Ante-Natal Standard Ultrasound Scan</v>
          </cell>
          <cell r="C32" t="str">
            <v>Antenatal</v>
          </cell>
        </row>
        <row r="33">
          <cell r="A33" t="str">
            <v>NZ22Z</v>
          </cell>
          <cell r="B33" t="str">
            <v>Ante-Natal Specialised Ultrasound Scan</v>
          </cell>
          <cell r="C33" t="str">
            <v>Antenatal</v>
          </cell>
        </row>
        <row r="34">
          <cell r="A34" t="str">
            <v>NZ23Z</v>
          </cell>
          <cell r="B34" t="str">
            <v>Ante-Natal Diagnostic Procedures, including Amniocentesis and Sampling of Chorionic Villus</v>
          </cell>
          <cell r="C34" t="str">
            <v>Antenatal</v>
          </cell>
        </row>
        <row r="35">
          <cell r="A35" t="str">
            <v>NZ24A</v>
          </cell>
          <cell r="B35" t="str">
            <v>Ante-Natal Therapeutic Procedures, including Induction, with CC Score 2+</v>
          </cell>
          <cell r="C35" t="str">
            <v>Antenatal</v>
          </cell>
        </row>
        <row r="36">
          <cell r="A36" t="str">
            <v>NZ24B</v>
          </cell>
          <cell r="B36" t="str">
            <v>Ante-Natal Therapeutic Procedures, including Induction, with CC Score 0-1</v>
          </cell>
          <cell r="C36" t="str">
            <v>Antenatal</v>
          </cell>
        </row>
        <row r="37">
          <cell r="A37" t="str">
            <v>NZ25Z</v>
          </cell>
          <cell r="B37" t="str">
            <v>Labour without Specified Delivery</v>
          </cell>
          <cell r="C37" t="str">
            <v>Antenatal</v>
          </cell>
        </row>
        <row r="38">
          <cell r="A38" t="str">
            <v>NZ26A</v>
          </cell>
          <cell r="B38" t="str">
            <v>Post-Natal Disorders with CC Score 2+</v>
          </cell>
          <cell r="C38" t="str">
            <v>Postnatal</v>
          </cell>
        </row>
        <row r="39">
          <cell r="A39" t="str">
            <v>NZ26B</v>
          </cell>
          <cell r="B39" t="str">
            <v>Post-Natal Disorders with CC Score 0-1</v>
          </cell>
          <cell r="C39" t="str">
            <v>Postnatal</v>
          </cell>
        </row>
        <row r="40">
          <cell r="A40" t="str">
            <v>NZ27Z</v>
          </cell>
          <cell r="B40" t="str">
            <v>Post-Natal Therapeutic Procedures</v>
          </cell>
          <cell r="C40" t="str">
            <v>Postnatal</v>
          </cell>
        </row>
        <row r="41">
          <cell r="A41" t="str">
            <v>NZ30A</v>
          </cell>
          <cell r="B41" t="str">
            <v>Normal Delivery with CC Score 2+</v>
          </cell>
          <cell r="C41" t="str">
            <v>Delivery</v>
          </cell>
          <cell r="D41">
            <v>1</v>
          </cell>
        </row>
        <row r="42">
          <cell r="A42" t="str">
            <v>NZ30B</v>
          </cell>
          <cell r="B42" t="str">
            <v>Normal Delivery with CC Score 1</v>
          </cell>
          <cell r="C42" t="str">
            <v>Delivery</v>
          </cell>
          <cell r="D42">
            <v>1</v>
          </cell>
        </row>
        <row r="43">
          <cell r="A43" t="str">
            <v>NZ30C</v>
          </cell>
          <cell r="B43" t="str">
            <v>Normal Delivery with CC Score 0</v>
          </cell>
          <cell r="C43" t="str">
            <v>Delivery</v>
          </cell>
          <cell r="D43">
            <v>0</v>
          </cell>
        </row>
        <row r="44">
          <cell r="A44" t="str">
            <v>NZ31A</v>
          </cell>
          <cell r="B44" t="str">
            <v>Normal Delivery with Epidural or Induction, with CC Score 2+</v>
          </cell>
          <cell r="C44" t="str">
            <v>Delivery</v>
          </cell>
          <cell r="D44">
            <v>1</v>
          </cell>
        </row>
        <row r="45">
          <cell r="A45" t="str">
            <v>NZ31B</v>
          </cell>
          <cell r="B45" t="str">
            <v>Normal Delivery with Epidural or Induction, with CC Score 1</v>
          </cell>
          <cell r="C45" t="str">
            <v>Delivery</v>
          </cell>
          <cell r="D45">
            <v>1</v>
          </cell>
        </row>
        <row r="46">
          <cell r="A46" t="str">
            <v>NZ31C</v>
          </cell>
          <cell r="B46" t="str">
            <v>Normal Delivery with Epidural or Induction, with CC Score 0</v>
          </cell>
          <cell r="C46" t="str">
            <v>Delivery</v>
          </cell>
          <cell r="D46">
            <v>0</v>
          </cell>
        </row>
        <row r="47">
          <cell r="A47" t="str">
            <v>NZ32A</v>
          </cell>
          <cell r="B47" t="str">
            <v>Normal Delivery with Epidural and Induction, or with Post-Partum Surgical Intervention, with CC Score 2+</v>
          </cell>
          <cell r="C47" t="str">
            <v>Delivery</v>
          </cell>
          <cell r="D47">
            <v>1</v>
          </cell>
        </row>
        <row r="48">
          <cell r="A48" t="str">
            <v>NZ32B</v>
          </cell>
          <cell r="B48" t="str">
            <v>Normal Delivery with Epidural and Induction, or with Post-Partum Surgical Intervention, with CC Score 1</v>
          </cell>
          <cell r="C48" t="str">
            <v>Delivery</v>
          </cell>
          <cell r="D48">
            <v>1</v>
          </cell>
        </row>
        <row r="49">
          <cell r="A49" t="str">
            <v>NZ32C</v>
          </cell>
          <cell r="B49" t="str">
            <v>Normal Delivery with Epidural and Induction, or with Post-Partum Surgical Intervention, with CC Score 0</v>
          </cell>
          <cell r="C49" t="str">
            <v>Delivery</v>
          </cell>
          <cell r="D49">
            <v>0</v>
          </cell>
        </row>
        <row r="50">
          <cell r="A50" t="str">
            <v>NZ33A</v>
          </cell>
          <cell r="B50" t="str">
            <v>Normal Delivery with Epidural or Induction, and with Post-Partum Surgical Intervention, with CC Score 2+</v>
          </cell>
          <cell r="C50" t="str">
            <v>Delivery</v>
          </cell>
          <cell r="D50">
            <v>1</v>
          </cell>
        </row>
        <row r="51">
          <cell r="A51" t="str">
            <v>NZ33B</v>
          </cell>
          <cell r="B51" t="str">
            <v>Normal Delivery with Epidural or Induction, and with Post-Partum Surgical Intervention, with CC Score 1</v>
          </cell>
          <cell r="C51" t="str">
            <v>Delivery</v>
          </cell>
          <cell r="D51">
            <v>1</v>
          </cell>
        </row>
        <row r="52">
          <cell r="A52" t="str">
            <v>NZ33C</v>
          </cell>
          <cell r="B52" t="str">
            <v>Normal Delivery with Epidural or Induction, and with Post-Partum Surgical Intervention, with CC Score 0</v>
          </cell>
          <cell r="C52" t="str">
            <v>Delivery</v>
          </cell>
          <cell r="D52">
            <v>0</v>
          </cell>
        </row>
        <row r="53">
          <cell r="A53" t="str">
            <v>NZ34A</v>
          </cell>
          <cell r="B53" t="str">
            <v>Normal Delivery with Epidural, Induction and Post-Partum Surgical Intervention, with CC Score 2+</v>
          </cell>
          <cell r="C53" t="str">
            <v>Delivery</v>
          </cell>
          <cell r="D53">
            <v>1</v>
          </cell>
        </row>
        <row r="54">
          <cell r="A54" t="str">
            <v>NZ34B</v>
          </cell>
          <cell r="B54" t="str">
            <v>Normal Delivery with Epidural, Induction and Post-Partum Surgical Intervention, with CC Score 1</v>
          </cell>
          <cell r="C54" t="str">
            <v>Delivery</v>
          </cell>
          <cell r="D54">
            <v>1</v>
          </cell>
        </row>
        <row r="55">
          <cell r="A55" t="str">
            <v>NZ34C</v>
          </cell>
          <cell r="B55" t="str">
            <v>Normal Delivery with Epidural, Induction and Post-Partum Surgical Intervention, with CC Score 0</v>
          </cell>
          <cell r="C55" t="str">
            <v>Delivery</v>
          </cell>
          <cell r="D55">
            <v>0</v>
          </cell>
        </row>
        <row r="56">
          <cell r="A56" t="str">
            <v>NZ40A</v>
          </cell>
          <cell r="B56" t="str">
            <v>Assisted Delivery with CC Score 2+</v>
          </cell>
          <cell r="C56" t="str">
            <v>Delivery</v>
          </cell>
          <cell r="D56">
            <v>1</v>
          </cell>
        </row>
        <row r="57">
          <cell r="A57" t="str">
            <v>NZ40B</v>
          </cell>
          <cell r="B57" t="str">
            <v>Assisted Delivery with CC Score 1</v>
          </cell>
          <cell r="C57" t="str">
            <v>Delivery</v>
          </cell>
          <cell r="D57">
            <v>1</v>
          </cell>
        </row>
        <row r="58">
          <cell r="A58" t="str">
            <v>NZ40C</v>
          </cell>
          <cell r="B58" t="str">
            <v>Assisted Delivery with CC Score 0</v>
          </cell>
          <cell r="C58" t="str">
            <v>Delivery</v>
          </cell>
          <cell r="D58">
            <v>0</v>
          </cell>
        </row>
        <row r="59">
          <cell r="A59" t="str">
            <v>NZ41A</v>
          </cell>
          <cell r="B59" t="str">
            <v>Assisted Delivery with Epidural or Induction, with CC Score 2+</v>
          </cell>
          <cell r="C59" t="str">
            <v>Delivery</v>
          </cell>
          <cell r="D59">
            <v>1</v>
          </cell>
        </row>
        <row r="60">
          <cell r="A60" t="str">
            <v>NZ41B</v>
          </cell>
          <cell r="B60" t="str">
            <v>Assisted Delivery with Epidural or Induction, with CC Score 1</v>
          </cell>
          <cell r="C60" t="str">
            <v>Delivery</v>
          </cell>
          <cell r="D60">
            <v>1</v>
          </cell>
        </row>
        <row r="61">
          <cell r="A61" t="str">
            <v>NZ41C</v>
          </cell>
          <cell r="B61" t="str">
            <v>Assisted Delivery with Epidural or Induction, with CC Score 0</v>
          </cell>
          <cell r="C61" t="str">
            <v>Delivery</v>
          </cell>
          <cell r="D61">
            <v>0</v>
          </cell>
        </row>
        <row r="62">
          <cell r="A62" t="str">
            <v>NZ42A</v>
          </cell>
          <cell r="B62" t="str">
            <v>Assisted Delivery with Epidural and Induction, or with Post-Partum Surgical Intervention, with CC Score 2+</v>
          </cell>
          <cell r="C62" t="str">
            <v>Delivery</v>
          </cell>
          <cell r="D62">
            <v>1</v>
          </cell>
        </row>
        <row r="63">
          <cell r="A63" t="str">
            <v>NZ42B</v>
          </cell>
          <cell r="B63" t="str">
            <v>Assisted Delivery with Epidural and Induction, or with Post-Partum Surgical Intervention, with CC Score 1</v>
          </cell>
          <cell r="C63" t="str">
            <v>Delivery</v>
          </cell>
          <cell r="D63">
            <v>1</v>
          </cell>
        </row>
        <row r="64">
          <cell r="A64" t="str">
            <v>NZ42C</v>
          </cell>
          <cell r="B64" t="str">
            <v>Assisted Delivery with Epidural and Induction, or with Post-Partum Surgical Intervention, with CC Score 0</v>
          </cell>
          <cell r="C64" t="str">
            <v>Delivery</v>
          </cell>
          <cell r="D64">
            <v>0</v>
          </cell>
        </row>
        <row r="65">
          <cell r="A65" t="str">
            <v>NZ43A</v>
          </cell>
          <cell r="B65" t="str">
            <v>Assisted Delivery with Epidural or Induction, and with Post-Partum Surgical Intervention, with CC Score 2+</v>
          </cell>
          <cell r="C65" t="str">
            <v>Delivery</v>
          </cell>
          <cell r="D65">
            <v>1</v>
          </cell>
        </row>
        <row r="66">
          <cell r="A66" t="str">
            <v>NZ43B</v>
          </cell>
          <cell r="B66" t="str">
            <v>Assisted Delivery with Epidural or Induction, and with Post-Partum Surgical Intervention, with CC Score 1</v>
          </cell>
          <cell r="C66" t="str">
            <v>Delivery</v>
          </cell>
          <cell r="D66">
            <v>1</v>
          </cell>
        </row>
        <row r="67">
          <cell r="A67" t="str">
            <v>NZ43C</v>
          </cell>
          <cell r="B67" t="str">
            <v>Assisted Delivery with Epidural or Induction, and with Post-Partum Surgical Intervention, with CC Score 0</v>
          </cell>
          <cell r="C67" t="str">
            <v>Delivery</v>
          </cell>
          <cell r="D67">
            <v>0</v>
          </cell>
        </row>
        <row r="68">
          <cell r="A68" t="str">
            <v>NZ44A</v>
          </cell>
          <cell r="B68" t="str">
            <v>Assisted Delivery with Epidural, Induction and Post-Partum Surgical Intervention, with CC Score 2+</v>
          </cell>
          <cell r="C68" t="str">
            <v>Delivery</v>
          </cell>
          <cell r="D68">
            <v>1</v>
          </cell>
        </row>
        <row r="69">
          <cell r="A69" t="str">
            <v>NZ44B</v>
          </cell>
          <cell r="B69" t="str">
            <v>Assisted Delivery with Epidural, Induction and Post-Partum Surgical Intervention, with CC Score 1</v>
          </cell>
          <cell r="C69" t="str">
            <v>Delivery</v>
          </cell>
          <cell r="D69">
            <v>1</v>
          </cell>
        </row>
        <row r="70">
          <cell r="A70" t="str">
            <v>NZ44C</v>
          </cell>
          <cell r="B70" t="str">
            <v>Assisted Delivery with Epidural, Induction and Post-Partum Surgical Intervention, with CC Score 0</v>
          </cell>
          <cell r="C70" t="str">
            <v>Delivery</v>
          </cell>
          <cell r="D70">
            <v>0</v>
          </cell>
        </row>
        <row r="71">
          <cell r="A71" t="str">
            <v>NZ50A</v>
          </cell>
          <cell r="B71" t="str">
            <v>Planned Caesarean Section with CC Score 4+</v>
          </cell>
          <cell r="C71" t="str">
            <v>Delivery</v>
          </cell>
          <cell r="D71">
            <v>1</v>
          </cell>
        </row>
        <row r="72">
          <cell r="A72" t="str">
            <v>NZ50B</v>
          </cell>
          <cell r="B72" t="str">
            <v>Planned Caesarean Section with CC Score 2-3</v>
          </cell>
          <cell r="C72" t="str">
            <v>Delivery</v>
          </cell>
          <cell r="D72">
            <v>1</v>
          </cell>
        </row>
        <row r="73">
          <cell r="A73" t="str">
            <v>NZ50C</v>
          </cell>
          <cell r="B73" t="str">
            <v>Planned Caesarean Section with CC Score 0-1</v>
          </cell>
          <cell r="C73" t="str">
            <v>Delivery</v>
          </cell>
          <cell r="D73">
            <v>0</v>
          </cell>
        </row>
        <row r="74">
          <cell r="A74" t="str">
            <v>NZ51A</v>
          </cell>
          <cell r="B74" t="str">
            <v>Emergency Caesarean Section with CC Score 4+</v>
          </cell>
          <cell r="C74" t="str">
            <v>Delivery</v>
          </cell>
          <cell r="D74">
            <v>1</v>
          </cell>
        </row>
        <row r="75">
          <cell r="A75" t="str">
            <v>NZ51B</v>
          </cell>
          <cell r="B75" t="str">
            <v>Emergency Caesarean Section with CC Score 2-3</v>
          </cell>
          <cell r="C75" t="str">
            <v>Delivery</v>
          </cell>
          <cell r="D75">
            <v>1</v>
          </cell>
        </row>
        <row r="76">
          <cell r="A76" t="str">
            <v>NZ51C</v>
          </cell>
          <cell r="B76" t="str">
            <v>Emergency Caesarean Section with CC Score 0-1</v>
          </cell>
          <cell r="C76" t="str">
            <v>Delivery</v>
          </cell>
          <cell r="D76">
            <v>0</v>
          </cell>
        </row>
      </sheetData>
      <sheetData sheetId="14"/>
      <sheetData sheetId="15"/>
      <sheetData sheetId="16"/>
      <sheetData sheetId="17">
        <row r="146">
          <cell r="B146">
            <v>-0.19807957300757273</v>
          </cell>
        </row>
      </sheetData>
      <sheetData sheetId="18"/>
      <sheetData sheetId="19"/>
      <sheetData sheetId="20"/>
      <sheetData sheetId="21"/>
      <sheetData sheetId="22">
        <row r="6">
          <cell r="A6" t="str">
            <v>n/a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Control"/>
      <sheetName val="Linked sheet"/>
      <sheetName val="All Trusts"/>
      <sheetName val="Base MFF calcs"/>
      <sheetName val="PCT data"/>
      <sheetName val="Staff data"/>
      <sheetName val="M&amp;D data"/>
      <sheetName val="Buildings data"/>
      <sheetName val="Land data"/>
      <sheetName val="Other corrections needed"/>
      <sheetName val="ODS List - NHS Trusts"/>
      <sheetName val="ODS List - NHS Care Trusts"/>
      <sheetName val="Mergers &gt;&gt;"/>
      <sheetName val="Merged Trusts and MFF year"/>
      <sheetName val="Mergers &amp; new Provs to 2013-14"/>
      <sheetName val="Mergers for 2014-15 &gt;&gt;"/>
      <sheetName val="1.Summary"/>
      <sheetName val="Queen Mary to Oxleas"/>
      <sheetName val="QMS &amp; QE to Lewisham"/>
      <sheetName val="QMS to GSTT"/>
      <sheetName val="QMS to Dartford"/>
      <sheetName val="QMS &amp; PRUH to Kings"/>
      <sheetName val="index values"/>
      <sheetName val="Mergers for 2015-16 &gt;&gt;"/>
      <sheetName val="Royal Free + Barnet|Chase Farm"/>
      <sheetName val="Mid Staff|Royal Wolverhampton"/>
      <sheetName val="Mid Staff|UHNS"/>
      <sheetName val="Frimley + Heatherwood|Wexham"/>
      <sheetName val="London North West Trust"/>
      <sheetName val="RUH Bath + RNHRD"/>
      <sheetName val="RJD ERIC 2008|09"/>
      <sheetName val="Mergers for 2016-17 &gt;&gt;"/>
      <sheetName val="Chelsea Westminster+West Midsx"/>
      <sheetName val="South Devon + Torbay|Sthn Devon"/>
      <sheetName val="2014-15 MFF Payment values"/>
    </sheetNames>
    <sheetDataSet>
      <sheetData sheetId="0" refreshError="1"/>
      <sheetData sheetId="1" refreshError="1"/>
      <sheetData sheetId="2" refreshError="1">
        <row r="2">
          <cell r="D2">
            <v>0.92632450882387185</v>
          </cell>
        </row>
      </sheetData>
      <sheetData sheetId="3" refreshError="1">
        <row r="3">
          <cell r="E3">
            <v>0.54914759484508857</v>
          </cell>
          <cell r="F3">
            <v>0.13904710383678176</v>
          </cell>
          <cell r="G3">
            <v>2.6635675286214532E-2</v>
          </cell>
          <cell r="H3">
            <v>4.4820020140147153E-3</v>
          </cell>
          <cell r="I3">
            <v>0.28068762401790043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verSheet"/>
      <sheetName val="Version Control"/>
      <sheetName val="Linked Sheet"/>
      <sheetName val="Direct Access_SQL"/>
      <sheetName val="Input_Direct Access"/>
      <sheetName val="APC Output for BPT"/>
      <sheetName val="Price Adjustments"/>
      <sheetName val="16-17 Other National Prices"/>
      <sheetName val="Calculation"/>
      <sheetName val="Manual Adjustments"/>
      <sheetName val="YoY Quantum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6">
          <cell r="F6">
            <v>0</v>
          </cell>
        </row>
        <row r="10">
          <cell r="K10">
            <v>0</v>
          </cell>
          <cell r="L10">
            <v>0</v>
          </cell>
        </row>
      </sheetData>
      <sheetData sheetId="8" refreshError="1"/>
      <sheetData sheetId="9">
        <row r="19">
          <cell r="B19" t="str">
            <v>Flexible Sigmoidoscopy</v>
          </cell>
        </row>
      </sheetData>
      <sheetData sheetId="10">
        <row r="10">
          <cell r="V10">
            <v>313.05565644525041</v>
          </cell>
        </row>
      </sheetData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verSheet"/>
      <sheetName val="Version Control"/>
      <sheetName val="Linked Sheet"/>
      <sheetName val="Unbundled Output for BPT"/>
      <sheetName val="Radio_&amp;_Chemo_SQL"/>
      <sheetName val="DI_SQL"/>
      <sheetName val="DI_activity_mapping_SQL"/>
      <sheetName val="AKI_SQL"/>
      <sheetName val="Renal CKD_SQL"/>
      <sheetName val="Input_Rad"/>
      <sheetName val="Input_DI"/>
      <sheetName val="Input_DI_activity_mapping"/>
      <sheetName val="Input_AKI"/>
      <sheetName val="Input_Renal_CKD"/>
      <sheetName val="2014-15 Tariff"/>
      <sheetName val="2015-16 Tariff"/>
      <sheetName val="Price Adjustments"/>
      <sheetName val="Manual adjustment requests"/>
      <sheetName val="Rad_Calc"/>
      <sheetName val="Chem_Calc"/>
      <sheetName val="DI Cost of reporting"/>
      <sheetName val="DI_Calc"/>
      <sheetName val="AKI_Calc"/>
      <sheetName val="Renal_CKD_Calc"/>
      <sheetName val="Manual adjustments"/>
      <sheetName val="YoY Quantum"/>
    </sheetNames>
    <sheetDataSet>
      <sheetData sheetId="0"/>
      <sheetData sheetId="1"/>
      <sheetData sheetId="2"/>
      <sheetData sheetId="3">
        <row r="16">
          <cell r="B16" t="str">
            <v>RD01A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3">
          <cell r="A13" t="str">
            <v>HRG code</v>
          </cell>
        </row>
      </sheetData>
      <sheetData sheetId="16">
        <row r="13">
          <cell r="A13" t="str">
            <v>HRG code</v>
          </cell>
        </row>
      </sheetData>
      <sheetData sheetId="17">
        <row r="6">
          <cell r="F6">
            <v>0</v>
          </cell>
        </row>
        <row r="7">
          <cell r="J7">
            <v>1.4147875239041152E-3</v>
          </cell>
          <cell r="K7">
            <v>0</v>
          </cell>
          <cell r="L7">
            <v>0</v>
          </cell>
        </row>
        <row r="8">
          <cell r="K8">
            <v>0</v>
          </cell>
          <cell r="L8">
            <v>0</v>
          </cell>
        </row>
        <row r="18">
          <cell r="B18" t="str">
            <v>AA</v>
          </cell>
          <cell r="C18">
            <v>4.0331192887210765E-3</v>
          </cell>
          <cell r="D18">
            <v>1.0177215451362853E-2</v>
          </cell>
          <cell r="E18">
            <v>6.7278549558917877E-3</v>
          </cell>
          <cell r="F18">
            <v>0</v>
          </cell>
          <cell r="G18">
            <v>1.6973541236666279E-2</v>
          </cell>
          <cell r="R18" t="str">
            <v>LD01A</v>
          </cell>
          <cell r="S18">
            <v>0</v>
          </cell>
        </row>
        <row r="19">
          <cell r="B19" t="str">
            <v>AB</v>
          </cell>
          <cell r="C19">
            <v>2.5168995621460688E-3</v>
          </cell>
          <cell r="D19">
            <v>6.6765943715936249E-3</v>
          </cell>
          <cell r="E19">
            <v>4.5476313478767239E-3</v>
          </cell>
          <cell r="F19">
            <v>0</v>
          </cell>
          <cell r="G19">
            <v>1.1254588409331578E-2</v>
          </cell>
          <cell r="R19" t="str">
            <v>LD02A</v>
          </cell>
          <cell r="S19">
            <v>0</v>
          </cell>
        </row>
        <row r="20">
          <cell r="B20" t="str">
            <v>BZ</v>
          </cell>
          <cell r="C20">
            <v>2.2965609688603283E-3</v>
          </cell>
          <cell r="D20">
            <v>1.0261263587219016E-2</v>
          </cell>
          <cell r="E20">
            <v>5.9390021438572305E-3</v>
          </cell>
          <cell r="F20">
            <v>0</v>
          </cell>
          <cell r="G20">
            <v>1.6261207397519462E-2</v>
          </cell>
          <cell r="R20" t="str">
            <v>LD03A</v>
          </cell>
          <cell r="S20">
            <v>0</v>
          </cell>
        </row>
        <row r="21">
          <cell r="B21" t="str">
            <v>CA</v>
          </cell>
          <cell r="C21">
            <v>0</v>
          </cell>
          <cell r="D21">
            <v>0</v>
          </cell>
          <cell r="E21">
            <v>3.9888168108728195E-3</v>
          </cell>
          <cell r="F21">
            <v>0</v>
          </cell>
          <cell r="G21">
            <v>3.9888168108728195E-3</v>
          </cell>
          <cell r="R21" t="str">
            <v>LD04A</v>
          </cell>
          <cell r="S21">
            <v>0</v>
          </cell>
        </row>
        <row r="22">
          <cell r="B22" t="str">
            <v>CB</v>
          </cell>
          <cell r="C22">
            <v>0</v>
          </cell>
          <cell r="D22">
            <v>0</v>
          </cell>
          <cell r="E22">
            <v>2.9388949153585919E-3</v>
          </cell>
          <cell r="F22">
            <v>0</v>
          </cell>
          <cell r="G22">
            <v>2.9388949153585919E-3</v>
          </cell>
          <cell r="R22" t="str">
            <v>LD05A</v>
          </cell>
          <cell r="S22">
            <v>0</v>
          </cell>
        </row>
        <row r="23">
          <cell r="B23" t="str">
            <v>CD</v>
          </cell>
          <cell r="C23">
            <v>0</v>
          </cell>
          <cell r="D23">
            <v>0</v>
          </cell>
          <cell r="E23">
            <v>1.4862975279001933E-3</v>
          </cell>
          <cell r="F23">
            <v>0</v>
          </cell>
          <cell r="G23">
            <v>1.4862975279001933E-3</v>
          </cell>
          <cell r="R23" t="str">
            <v>LD06A</v>
          </cell>
          <cell r="S23">
            <v>0</v>
          </cell>
        </row>
        <row r="24">
          <cell r="B24" t="str">
            <v>DZ</v>
          </cell>
          <cell r="C24">
            <v>1.1281882920322062E-5</v>
          </cell>
          <cell r="D24">
            <v>1.9793446362510458E-3</v>
          </cell>
          <cell r="E24">
            <v>1.4958972279781602E-3</v>
          </cell>
          <cell r="F24">
            <v>0</v>
          </cell>
          <cell r="G24">
            <v>3.4782027603836863E-3</v>
          </cell>
          <cell r="R24" t="str">
            <v>LD07A</v>
          </cell>
          <cell r="S24">
            <v>0</v>
          </cell>
        </row>
        <row r="25">
          <cell r="B25" t="str">
            <v>EA</v>
          </cell>
          <cell r="C25">
            <v>8.7019419478395754E-4</v>
          </cell>
          <cell r="D25">
            <v>3.7895588805165747E-3</v>
          </cell>
          <cell r="E25">
            <v>2.6448334171500498E-3</v>
          </cell>
          <cell r="F25">
            <v>0</v>
          </cell>
          <cell r="G25">
            <v>6.4444150496301145E-3</v>
          </cell>
          <cell r="R25" t="str">
            <v>LD08A</v>
          </cell>
          <cell r="S25">
            <v>0</v>
          </cell>
        </row>
        <row r="26">
          <cell r="B26" t="str">
            <v>EB</v>
          </cell>
          <cell r="C26">
            <v>7.2782220278599929E-4</v>
          </cell>
          <cell r="D26">
            <v>2.8193295764649129E-3</v>
          </cell>
          <cell r="E26">
            <v>2.3576177217694561E-3</v>
          </cell>
          <cell r="F26">
            <v>0</v>
          </cell>
          <cell r="G26">
            <v>5.1835941996074553E-3</v>
          </cell>
          <cell r="R26" t="str">
            <v>LD09A</v>
          </cell>
          <cell r="S26">
            <v>0</v>
          </cell>
        </row>
        <row r="27">
          <cell r="B27" t="str">
            <v>EC</v>
          </cell>
          <cell r="C27">
            <v>0</v>
          </cell>
          <cell r="D27">
            <v>0</v>
          </cell>
          <cell r="E27">
            <v>3.0203568709268325E-3</v>
          </cell>
          <cell r="F27">
            <v>0</v>
          </cell>
          <cell r="G27">
            <v>3.0203568709268325E-3</v>
          </cell>
          <cell r="R27" t="str">
            <v>LD10A</v>
          </cell>
          <cell r="S27">
            <v>0</v>
          </cell>
        </row>
        <row r="28">
          <cell r="B28" t="str">
            <v>ED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R28" t="str">
            <v>LD11A</v>
          </cell>
          <cell r="S28">
            <v>0</v>
          </cell>
        </row>
        <row r="29">
          <cell r="B29" t="str">
            <v>EY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R29" t="str">
            <v>LD12A</v>
          </cell>
          <cell r="S29">
            <v>0</v>
          </cell>
        </row>
        <row r="30">
          <cell r="B30" t="str">
            <v>FZ</v>
          </cell>
          <cell r="C30">
            <v>2.0934300240254E-3</v>
          </cell>
          <cell r="D30">
            <v>9.1560377809849491E-3</v>
          </cell>
          <cell r="E30">
            <v>5.8679274614794608E-3</v>
          </cell>
          <cell r="F30">
            <v>0</v>
          </cell>
          <cell r="G30">
            <v>1.5077692207997817E-2</v>
          </cell>
          <cell r="R30" t="str">
            <v>LD13A</v>
          </cell>
          <cell r="S30">
            <v>0</v>
          </cell>
        </row>
        <row r="31">
          <cell r="B31" t="str">
            <v>GA</v>
          </cell>
          <cell r="C31">
            <v>3.2548782592356496E-3</v>
          </cell>
          <cell r="D31">
            <v>1.1829802699427461E-2</v>
          </cell>
          <cell r="E31">
            <v>6.335325881276388E-3</v>
          </cell>
          <cell r="F31">
            <v>0</v>
          </cell>
          <cell r="G31">
            <v>1.8240074235915893E-2</v>
          </cell>
          <cell r="R31" t="str">
            <v>LE01A</v>
          </cell>
          <cell r="S31">
            <v>0</v>
          </cell>
        </row>
        <row r="32">
          <cell r="B32" t="str">
            <v>GB</v>
          </cell>
          <cell r="C32">
            <v>1.4670447677391785E-3</v>
          </cell>
          <cell r="D32">
            <v>5.3411568127927911E-3</v>
          </cell>
          <cell r="E32">
            <v>2.5501438334052384E-3</v>
          </cell>
          <cell r="F32">
            <v>0</v>
          </cell>
          <cell r="G32">
            <v>7.9049213643074268E-3</v>
          </cell>
          <cell r="R32" t="str">
            <v>LE02A</v>
          </cell>
          <cell r="S32">
            <v>0</v>
          </cell>
        </row>
        <row r="33">
          <cell r="B33" t="str">
            <v>GC</v>
          </cell>
          <cell r="C33">
            <v>1.7811411022434775E-3</v>
          </cell>
          <cell r="D33">
            <v>9.4532152722328622E-3</v>
          </cell>
          <cell r="E33">
            <v>5.4339693579901205E-3</v>
          </cell>
          <cell r="F33">
            <v>0</v>
          </cell>
          <cell r="G33">
            <v>1.4938553112346709E-2</v>
          </cell>
          <cell r="R33" t="str">
            <v>RD01A</v>
          </cell>
          <cell r="S33">
            <v>0</v>
          </cell>
        </row>
        <row r="34">
          <cell r="B34" t="str">
            <v>HA</v>
          </cell>
          <cell r="C34">
            <v>3.9247569065956611E-3</v>
          </cell>
          <cell r="D34">
            <v>1.1981487115819478E-2</v>
          </cell>
          <cell r="E34">
            <v>9.1332179445957618E-3</v>
          </cell>
          <cell r="F34">
            <v>0</v>
          </cell>
          <cell r="G34">
            <v>2.1224134593544441E-2</v>
          </cell>
          <cell r="R34" t="str">
            <v>RD01B</v>
          </cell>
          <cell r="S34">
            <v>0</v>
          </cell>
        </row>
        <row r="35">
          <cell r="B35" t="str">
            <v>HB</v>
          </cell>
          <cell r="C35">
            <v>3.6557798734122571E-3</v>
          </cell>
          <cell r="D35">
            <v>1.4053199411787176E-2</v>
          </cell>
          <cell r="E35">
            <v>1.0752273017163194E-2</v>
          </cell>
          <cell r="F35">
            <v>0</v>
          </cell>
          <cell r="G35">
            <v>2.495657626579062E-2</v>
          </cell>
          <cell r="R35" t="str">
            <v>RD01C</v>
          </cell>
          <cell r="S35">
            <v>0</v>
          </cell>
        </row>
        <row r="36">
          <cell r="B36" t="str">
            <v>HC</v>
          </cell>
          <cell r="C36">
            <v>5.2421680236163226E-3</v>
          </cell>
          <cell r="D36">
            <v>1.4706483431278672E-2</v>
          </cell>
          <cell r="E36">
            <v>9.809250080924814E-3</v>
          </cell>
          <cell r="F36">
            <v>0</v>
          </cell>
          <cell r="G36">
            <v>2.4659993085991871E-2</v>
          </cell>
          <cell r="R36" t="str">
            <v>RD02A</v>
          </cell>
          <cell r="S36">
            <v>0</v>
          </cell>
        </row>
        <row r="37">
          <cell r="B37" t="str">
            <v>HD</v>
          </cell>
          <cell r="C37">
            <v>1.2461541146224775E-4</v>
          </cell>
          <cell r="D37">
            <v>6.6808193690850448E-3</v>
          </cell>
          <cell r="E37">
            <v>3.7861753475691984E-3</v>
          </cell>
          <cell r="F37">
            <v>0</v>
          </cell>
          <cell r="G37">
            <v>1.0492289470251048E-2</v>
          </cell>
          <cell r="R37" t="str">
            <v>RD02B</v>
          </cell>
          <cell r="S37">
            <v>0</v>
          </cell>
        </row>
        <row r="38">
          <cell r="B38" t="str">
            <v>HE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R38" t="str">
            <v>RD02C</v>
          </cell>
          <cell r="S38">
            <v>0</v>
          </cell>
        </row>
        <row r="39">
          <cell r="B39" t="str">
            <v>HN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R39" t="str">
            <v>RD03Z</v>
          </cell>
          <cell r="S39">
            <v>0</v>
          </cell>
        </row>
        <row r="40">
          <cell r="B40" t="str">
            <v>HR</v>
          </cell>
          <cell r="C40">
            <v>2.0507319365403731E-3</v>
          </cell>
          <cell r="D40">
            <v>1.4856762913476818E-2</v>
          </cell>
          <cell r="E40">
            <v>1.0990599428804648E-2</v>
          </cell>
          <cell r="F40">
            <v>0</v>
          </cell>
          <cell r="G40">
            <v>2.6010647072272297E-2</v>
          </cell>
          <cell r="R40" t="str">
            <v>RD04Z</v>
          </cell>
          <cell r="S40">
            <v>0</v>
          </cell>
        </row>
        <row r="41">
          <cell r="B41" t="str">
            <v>HT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R41" t="str">
            <v>RD05Z</v>
          </cell>
          <cell r="S41">
            <v>0</v>
          </cell>
        </row>
        <row r="42">
          <cell r="B42" t="str">
            <v>JA</v>
          </cell>
          <cell r="C42">
            <v>1.2794280689145676E-3</v>
          </cell>
          <cell r="D42">
            <v>1.0111722621042762E-2</v>
          </cell>
          <cell r="E42">
            <v>8.157976505712039E-3</v>
          </cell>
          <cell r="F42">
            <v>0</v>
          </cell>
          <cell r="G42">
            <v>1.8352190322329598E-2</v>
          </cell>
          <cell r="R42" t="str">
            <v>RD06Z</v>
          </cell>
          <cell r="S42">
            <v>0</v>
          </cell>
        </row>
        <row r="43">
          <cell r="B43" t="str">
            <v>JB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R43" t="str">
            <v>RD07Z</v>
          </cell>
          <cell r="S43">
            <v>0</v>
          </cell>
        </row>
        <row r="44">
          <cell r="B44" t="str">
            <v>JC</v>
          </cell>
          <cell r="C44">
            <v>1.7803936364513273E-3</v>
          </cell>
          <cell r="D44">
            <v>8.9561727149987114E-3</v>
          </cell>
          <cell r="E44">
            <v>5.1994767536092112E-3</v>
          </cell>
          <cell r="F44">
            <v>0</v>
          </cell>
          <cell r="G44">
            <v>1.4202216880440766E-2</v>
          </cell>
          <cell r="R44" t="str">
            <v>RD08Z</v>
          </cell>
          <cell r="S44">
            <v>0</v>
          </cell>
        </row>
        <row r="45">
          <cell r="B45" t="str">
            <v>JD</v>
          </cell>
          <cell r="C45">
            <v>1.0486026327254372E-3</v>
          </cell>
          <cell r="D45">
            <v>4.934546700731568E-3</v>
          </cell>
          <cell r="E45">
            <v>3.7068700532765231E-3</v>
          </cell>
          <cell r="F45">
            <v>0</v>
          </cell>
          <cell r="G45">
            <v>8.659708477399608E-3</v>
          </cell>
          <cell r="R45" t="str">
            <v>RD09Z</v>
          </cell>
          <cell r="S45">
            <v>0</v>
          </cell>
        </row>
        <row r="46">
          <cell r="B46" t="str">
            <v>KA</v>
          </cell>
          <cell r="C46">
            <v>9.4410677570055945E-4</v>
          </cell>
          <cell r="D46">
            <v>7.5987092544294033E-3</v>
          </cell>
          <cell r="E46">
            <v>5.0190111264865056E-3</v>
          </cell>
          <cell r="F46">
            <v>0</v>
          </cell>
          <cell r="G46">
            <v>1.2655858387210728E-2</v>
          </cell>
          <cell r="R46" t="str">
            <v>RD10Z</v>
          </cell>
          <cell r="S46">
            <v>0</v>
          </cell>
        </row>
        <row r="47">
          <cell r="B47" t="str">
            <v>KB</v>
          </cell>
          <cell r="C47">
            <v>6.6025179707085435E-4</v>
          </cell>
          <cell r="D47">
            <v>2.7523453530222675E-3</v>
          </cell>
          <cell r="E47">
            <v>1.9348281332902673E-3</v>
          </cell>
          <cell r="F47">
            <v>0</v>
          </cell>
          <cell r="G47">
            <v>4.6924988015339952E-3</v>
          </cell>
          <cell r="R47" t="str">
            <v>RD20A</v>
          </cell>
          <cell r="S47">
            <v>0</v>
          </cell>
        </row>
        <row r="48">
          <cell r="B48" t="str">
            <v>KC</v>
          </cell>
          <cell r="C48">
            <v>1.2352320038200304E-4</v>
          </cell>
          <cell r="D48">
            <v>2.4360848281963499E-3</v>
          </cell>
          <cell r="E48">
            <v>1.6216915181406222E-3</v>
          </cell>
          <cell r="F48">
            <v>0</v>
          </cell>
          <cell r="G48">
            <v>4.0617269244402898E-3</v>
          </cell>
          <cell r="R48" t="str">
            <v>RD20B</v>
          </cell>
          <cell r="S48">
            <v>0</v>
          </cell>
        </row>
        <row r="49">
          <cell r="B49" t="str">
            <v>LA</v>
          </cell>
          <cell r="C49">
            <v>5.1491581673213105E-4</v>
          </cell>
          <cell r="D49">
            <v>2.3954248606512518E-3</v>
          </cell>
          <cell r="E49">
            <v>1.6594946884715966E-3</v>
          </cell>
          <cell r="F49">
            <v>0</v>
          </cell>
          <cell r="G49">
            <v>4.0588947439557099E-3</v>
          </cell>
          <cell r="R49" t="str">
            <v>RD20C</v>
          </cell>
          <cell r="S49">
            <v>0</v>
          </cell>
        </row>
        <row r="50">
          <cell r="B50" t="str">
            <v>LB</v>
          </cell>
          <cell r="C50">
            <v>1.1234991714843545E-3</v>
          </cell>
          <cell r="D50">
            <v>5.6908587612691797E-3</v>
          </cell>
          <cell r="E50">
            <v>3.6011065549432786E-3</v>
          </cell>
          <cell r="F50">
            <v>0</v>
          </cell>
          <cell r="G50">
            <v>9.3124587050008589E-3</v>
          </cell>
          <cell r="R50" t="str">
            <v>RD21A</v>
          </cell>
          <cell r="S50">
            <v>0</v>
          </cell>
        </row>
        <row r="51">
          <cell r="B51" t="str">
            <v>LD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R51" t="str">
            <v>RD21B</v>
          </cell>
          <cell r="S51">
            <v>0</v>
          </cell>
        </row>
        <row r="52">
          <cell r="B52" t="str">
            <v>LE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R52" t="str">
            <v>RD21C</v>
          </cell>
          <cell r="S52">
            <v>0</v>
          </cell>
        </row>
        <row r="53">
          <cell r="B53" t="str">
            <v>MA</v>
          </cell>
          <cell r="C53">
            <v>4.0632237452609132E-3</v>
          </cell>
          <cell r="D53">
            <v>2.1116748963414533E-2</v>
          </cell>
          <cell r="E53">
            <v>5.0055359943181887E-3</v>
          </cell>
          <cell r="F53">
            <v>0</v>
          </cell>
          <cell r="G53">
            <v>2.6227985604752035E-2</v>
          </cell>
          <cell r="R53" t="str">
            <v>RD22Z</v>
          </cell>
          <cell r="S53">
            <v>0</v>
          </cell>
        </row>
        <row r="54">
          <cell r="B54" t="str">
            <v>MB</v>
          </cell>
          <cell r="C54">
            <v>1.5009122892200022E-3</v>
          </cell>
          <cell r="D54">
            <v>1.6660903497712098E-2</v>
          </cell>
          <cell r="E54">
            <v>5.4448214472118117E-3</v>
          </cell>
          <cell r="F54">
            <v>0</v>
          </cell>
          <cell r="G54">
            <v>2.2196440589618227E-2</v>
          </cell>
          <cell r="R54" t="str">
            <v>RD23Z</v>
          </cell>
          <cell r="S54">
            <v>0</v>
          </cell>
        </row>
        <row r="55">
          <cell r="B55" t="str">
            <v>MC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R55" t="str">
            <v>RD24Z</v>
          </cell>
          <cell r="S55">
            <v>0</v>
          </cell>
        </row>
        <row r="56">
          <cell r="B56" t="str">
            <v>NZ</v>
          </cell>
          <cell r="C56">
            <v>2.8267565859709798E-2</v>
          </cell>
          <cell r="D56">
            <v>0.11086894010165449</v>
          </cell>
          <cell r="E56">
            <v>6.8643727654928544E-2</v>
          </cell>
          <cell r="F56">
            <v>0</v>
          </cell>
          <cell r="G56">
            <v>0.18712312508631168</v>
          </cell>
          <cell r="R56" t="str">
            <v>RD25Z</v>
          </cell>
          <cell r="S56">
            <v>0</v>
          </cell>
        </row>
        <row r="57">
          <cell r="B57" t="str">
            <v>PB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R57" t="str">
            <v>RD26Z</v>
          </cell>
          <cell r="S57">
            <v>0</v>
          </cell>
        </row>
        <row r="58">
          <cell r="B58" t="str">
            <v>PC</v>
          </cell>
          <cell r="C58">
            <v>0</v>
          </cell>
          <cell r="D58">
            <v>0</v>
          </cell>
          <cell r="E58">
            <v>1.2176476367537825E-2</v>
          </cell>
          <cell r="F58">
            <v>0</v>
          </cell>
          <cell r="G58">
            <v>1.2176476367537825E-2</v>
          </cell>
          <cell r="R58" t="str">
            <v>RD27Z</v>
          </cell>
          <cell r="S58">
            <v>0</v>
          </cell>
        </row>
        <row r="59">
          <cell r="B59" t="str">
            <v>PD</v>
          </cell>
          <cell r="C59">
            <v>0</v>
          </cell>
          <cell r="D59">
            <v>0</v>
          </cell>
          <cell r="E59">
            <v>1.3748331286216553E-2</v>
          </cell>
          <cell r="F59">
            <v>0</v>
          </cell>
          <cell r="G59">
            <v>1.3748331286216553E-2</v>
          </cell>
          <cell r="R59" t="str">
            <v>RD28Z</v>
          </cell>
          <cell r="S59">
            <v>0</v>
          </cell>
        </row>
        <row r="60">
          <cell r="B60" t="str">
            <v>PE</v>
          </cell>
          <cell r="C60">
            <v>0</v>
          </cell>
          <cell r="D60">
            <v>0</v>
          </cell>
          <cell r="E60">
            <v>9.3021138764597389E-3</v>
          </cell>
          <cell r="F60">
            <v>0</v>
          </cell>
          <cell r="G60">
            <v>9.3021138764597389E-3</v>
          </cell>
          <cell r="R60" t="str">
            <v>RD30Z</v>
          </cell>
          <cell r="S60">
            <v>0</v>
          </cell>
        </row>
        <row r="61">
          <cell r="B61" t="str">
            <v>PF</v>
          </cell>
          <cell r="C61">
            <v>0</v>
          </cell>
          <cell r="D61">
            <v>0</v>
          </cell>
          <cell r="E61">
            <v>1.1149676876643699E-2</v>
          </cell>
          <cell r="F61">
            <v>0</v>
          </cell>
          <cell r="G61">
            <v>1.1149676876643699E-2</v>
          </cell>
          <cell r="R61" t="str">
            <v>RD31Z</v>
          </cell>
          <cell r="S61">
            <v>0</v>
          </cell>
        </row>
        <row r="62">
          <cell r="B62" t="str">
            <v>PG</v>
          </cell>
          <cell r="C62">
            <v>0</v>
          </cell>
          <cell r="D62">
            <v>0</v>
          </cell>
          <cell r="E62">
            <v>9.3807712750608729E-3</v>
          </cell>
          <cell r="F62">
            <v>0</v>
          </cell>
          <cell r="G62">
            <v>9.3807712750608729E-3</v>
          </cell>
          <cell r="R62" t="str">
            <v>RD32Z</v>
          </cell>
          <cell r="S62">
            <v>0</v>
          </cell>
        </row>
        <row r="63">
          <cell r="B63" t="str">
            <v>PH</v>
          </cell>
          <cell r="C63">
            <v>0</v>
          </cell>
          <cell r="D63">
            <v>0</v>
          </cell>
          <cell r="E63">
            <v>8.9760377595111684E-3</v>
          </cell>
          <cell r="F63">
            <v>0</v>
          </cell>
          <cell r="G63">
            <v>8.9760377595111684E-3</v>
          </cell>
          <cell r="R63" t="str">
            <v>RD40Z</v>
          </cell>
          <cell r="S63">
            <v>0</v>
          </cell>
        </row>
        <row r="64">
          <cell r="B64" t="str">
            <v>PJ</v>
          </cell>
          <cell r="C64">
            <v>0</v>
          </cell>
          <cell r="D64">
            <v>0</v>
          </cell>
          <cell r="E64">
            <v>1.2317293137718899E-2</v>
          </cell>
          <cell r="F64">
            <v>0</v>
          </cell>
          <cell r="G64">
            <v>1.2317293137718899E-2</v>
          </cell>
          <cell r="R64" t="str">
            <v>RD41Z</v>
          </cell>
          <cell r="S64">
            <v>0</v>
          </cell>
        </row>
        <row r="65">
          <cell r="B65" t="str">
            <v>PK</v>
          </cell>
          <cell r="C65">
            <v>0</v>
          </cell>
          <cell r="D65">
            <v>0</v>
          </cell>
          <cell r="E65">
            <v>7.7823432031329798E-3</v>
          </cell>
          <cell r="F65">
            <v>0</v>
          </cell>
          <cell r="G65">
            <v>7.7823432031329798E-3</v>
          </cell>
          <cell r="R65" t="str">
            <v>RD42Z</v>
          </cell>
          <cell r="S65">
            <v>0</v>
          </cell>
        </row>
        <row r="66">
          <cell r="B66" t="str">
            <v>PL</v>
          </cell>
          <cell r="C66">
            <v>0</v>
          </cell>
          <cell r="D66">
            <v>0</v>
          </cell>
          <cell r="E66">
            <v>8.2684302160445089E-3</v>
          </cell>
          <cell r="F66">
            <v>0</v>
          </cell>
          <cell r="G66">
            <v>8.2684302160445089E-3</v>
          </cell>
          <cell r="R66" t="str">
            <v>RD43Z</v>
          </cell>
          <cell r="S66">
            <v>0</v>
          </cell>
        </row>
        <row r="67">
          <cell r="B67" t="str">
            <v>PM</v>
          </cell>
          <cell r="C67">
            <v>0</v>
          </cell>
          <cell r="D67">
            <v>0</v>
          </cell>
          <cell r="E67">
            <v>2.6626758850190058E-3</v>
          </cell>
          <cell r="F67">
            <v>0</v>
          </cell>
          <cell r="G67">
            <v>2.6626758850190058E-3</v>
          </cell>
          <cell r="R67" t="str">
            <v>RD47Z</v>
          </cell>
          <cell r="S67">
            <v>0</v>
          </cell>
        </row>
        <row r="68">
          <cell r="B68" t="str">
            <v>PN</v>
          </cell>
          <cell r="C68">
            <v>0</v>
          </cell>
          <cell r="D68">
            <v>0</v>
          </cell>
          <cell r="E68">
            <v>8.2937700731602337E-3</v>
          </cell>
          <cell r="F68">
            <v>0</v>
          </cell>
          <cell r="G68">
            <v>8.2937700731602337E-3</v>
          </cell>
          <cell r="R68" t="str">
            <v>RD48Z</v>
          </cell>
          <cell r="S68">
            <v>0</v>
          </cell>
        </row>
        <row r="69">
          <cell r="B69" t="str">
            <v>PP</v>
          </cell>
          <cell r="C69">
            <v>0</v>
          </cell>
          <cell r="D69">
            <v>0</v>
          </cell>
          <cell r="E69">
            <v>1.2736225190059791E-2</v>
          </cell>
          <cell r="F69">
            <v>0</v>
          </cell>
          <cell r="G69">
            <v>1.2736225190059791E-2</v>
          </cell>
          <cell r="R69" t="str">
            <v>RD50Z</v>
          </cell>
          <cell r="S69">
            <v>0</v>
          </cell>
        </row>
        <row r="70">
          <cell r="B70" t="str">
            <v>PQ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R70" t="str">
            <v>RD51A</v>
          </cell>
          <cell r="S70">
            <v>0</v>
          </cell>
        </row>
        <row r="71">
          <cell r="B71" t="str">
            <v>PR</v>
          </cell>
          <cell r="C71">
            <v>0</v>
          </cell>
          <cell r="D71">
            <v>0</v>
          </cell>
          <cell r="E71">
            <v>1.138124233122495E-2</v>
          </cell>
          <cell r="F71">
            <v>0</v>
          </cell>
          <cell r="G71">
            <v>1.138124233122495E-2</v>
          </cell>
          <cell r="R71" t="str">
            <v>RD51B</v>
          </cell>
          <cell r="S71">
            <v>0</v>
          </cell>
        </row>
        <row r="72">
          <cell r="B72" t="str">
            <v>PT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R72" t="str">
            <v>RD51C</v>
          </cell>
          <cell r="S72">
            <v>0</v>
          </cell>
        </row>
        <row r="73">
          <cell r="B73" t="str">
            <v>PV</v>
          </cell>
          <cell r="C73">
            <v>0</v>
          </cell>
          <cell r="D73">
            <v>0</v>
          </cell>
          <cell r="E73">
            <v>1.1251604360614342E-2</v>
          </cell>
          <cell r="F73">
            <v>0</v>
          </cell>
          <cell r="G73">
            <v>1.1251604360614342E-2</v>
          </cell>
          <cell r="R73" t="str">
            <v>RN04A</v>
          </cell>
          <cell r="S73">
            <v>0</v>
          </cell>
        </row>
        <row r="74">
          <cell r="B74" t="str">
            <v>PW</v>
          </cell>
          <cell r="C74">
            <v>0</v>
          </cell>
          <cell r="D74">
            <v>0</v>
          </cell>
          <cell r="E74">
            <v>1.3728355232840883E-2</v>
          </cell>
          <cell r="F74">
            <v>0</v>
          </cell>
          <cell r="G74">
            <v>1.3728355232840883E-2</v>
          </cell>
          <cell r="R74" t="str">
            <v>RN04B</v>
          </cell>
          <cell r="S74">
            <v>0</v>
          </cell>
        </row>
        <row r="75">
          <cell r="B75" t="str">
            <v>PX</v>
          </cell>
          <cell r="C75">
            <v>0</v>
          </cell>
          <cell r="D75">
            <v>0</v>
          </cell>
          <cell r="E75">
            <v>1.0909359922189443E-2</v>
          </cell>
          <cell r="F75">
            <v>0</v>
          </cell>
          <cell r="G75">
            <v>1.0909359922189443E-2</v>
          </cell>
          <cell r="R75" t="str">
            <v>RN04C</v>
          </cell>
          <cell r="S75">
            <v>0</v>
          </cell>
        </row>
        <row r="76">
          <cell r="B76" t="str">
            <v>RA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R76" t="str">
            <v>RN05A</v>
          </cell>
          <cell r="S76">
            <v>0</v>
          </cell>
        </row>
        <row r="77">
          <cell r="B77" t="str">
            <v>RD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R77" t="str">
            <v>RN05B</v>
          </cell>
          <cell r="S77">
            <v>0</v>
          </cell>
        </row>
        <row r="78">
          <cell r="B78" t="str">
            <v>RN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R78" t="str">
            <v>RN06A</v>
          </cell>
          <cell r="S78">
            <v>0</v>
          </cell>
        </row>
        <row r="79">
          <cell r="B79" t="str">
            <v>SA</v>
          </cell>
          <cell r="C79">
            <v>-5.5466412123872377E-4</v>
          </cell>
          <cell r="D79">
            <v>4.7664017120279123E-3</v>
          </cell>
          <cell r="E79">
            <v>2.6934870102637287E-3</v>
          </cell>
          <cell r="F79">
            <v>0</v>
          </cell>
          <cell r="G79">
            <v>7.4727269633887428E-3</v>
          </cell>
          <cell r="R79" t="str">
            <v>RN06B</v>
          </cell>
          <cell r="S79">
            <v>0</v>
          </cell>
        </row>
        <row r="80">
          <cell r="B80" t="str">
            <v>SB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R80" t="str">
            <v>RN08A</v>
          </cell>
          <cell r="S80">
            <v>0</v>
          </cell>
        </row>
        <row r="81">
          <cell r="B81" t="str">
            <v>SC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R81" t="str">
            <v>RN08B</v>
          </cell>
          <cell r="S81">
            <v>0</v>
          </cell>
        </row>
        <row r="82">
          <cell r="B82" t="str">
            <v>SD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R82" t="str">
            <v>RN08C</v>
          </cell>
          <cell r="S82">
            <v>0</v>
          </cell>
        </row>
        <row r="83">
          <cell r="B83" t="str">
            <v>UZ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R83" t="str">
            <v>RN10Z</v>
          </cell>
          <cell r="S83">
            <v>0</v>
          </cell>
        </row>
        <row r="84">
          <cell r="B84" t="str">
            <v>VA</v>
          </cell>
          <cell r="C84">
            <v>3.1799566526078404E-3</v>
          </cell>
          <cell r="D84">
            <v>1.1581606613703554E-2</v>
          </cell>
          <cell r="E84">
            <v>8.6440446651590008E-3</v>
          </cell>
          <cell r="F84">
            <v>0</v>
          </cell>
          <cell r="G84">
            <v>2.03257632037257E-2</v>
          </cell>
          <cell r="R84" t="str">
            <v>RN11Z</v>
          </cell>
          <cell r="S84">
            <v>0</v>
          </cell>
        </row>
        <row r="85">
          <cell r="B85" t="str">
            <v>VB</v>
          </cell>
          <cell r="C85">
            <v>7.33525858395212E-3</v>
          </cell>
          <cell r="D85">
            <v>2.1468190008266497E-2</v>
          </cell>
          <cell r="E85">
            <v>1.2863398590731601E-2</v>
          </cell>
          <cell r="F85">
            <v>0</v>
          </cell>
          <cell r="G85">
            <v>3.4607742484096038E-2</v>
          </cell>
          <cell r="R85" t="str">
            <v>RN12A</v>
          </cell>
          <cell r="S85">
            <v>0</v>
          </cell>
        </row>
        <row r="86">
          <cell r="B86" t="str">
            <v>VC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R86" t="str">
            <v>RN12B</v>
          </cell>
          <cell r="S86">
            <v>0</v>
          </cell>
        </row>
        <row r="87">
          <cell r="B87" t="str">
            <v>WA</v>
          </cell>
          <cell r="C87">
            <v>1.0210188461163838E-3</v>
          </cell>
          <cell r="D87">
            <v>5.2826577942732822E-3</v>
          </cell>
          <cell r="E87">
            <v>3.6985689979607272E-3</v>
          </cell>
          <cell r="F87">
            <v>0</v>
          </cell>
          <cell r="G87">
            <v>9.0007650665786532E-3</v>
          </cell>
          <cell r="R87" t="str">
            <v>RN13Z</v>
          </cell>
          <cell r="S87">
            <v>0</v>
          </cell>
        </row>
        <row r="88">
          <cell r="B88" t="str">
            <v>WD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R88" t="str">
            <v>RN14Z</v>
          </cell>
          <cell r="S88">
            <v>0</v>
          </cell>
        </row>
        <row r="89">
          <cell r="B89" t="str">
            <v>WF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R89" t="str">
            <v>RN15A</v>
          </cell>
          <cell r="S89">
            <v>0</v>
          </cell>
        </row>
        <row r="90">
          <cell r="B90" t="str">
            <v>WH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R90" t="str">
            <v>RN15B</v>
          </cell>
          <cell r="S90">
            <v>0</v>
          </cell>
        </row>
        <row r="91">
          <cell r="B91" t="str">
            <v>WJ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R91" t="str">
            <v>RN16A</v>
          </cell>
          <cell r="S91">
            <v>0</v>
          </cell>
        </row>
        <row r="92">
          <cell r="B92" t="str">
            <v>XA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R92" t="str">
            <v>RN16B</v>
          </cell>
          <cell r="S92">
            <v>0</v>
          </cell>
        </row>
        <row r="93">
          <cell r="B93" t="str">
            <v>XB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R93" t="str">
            <v>RN16C</v>
          </cell>
          <cell r="S93">
            <v>0</v>
          </cell>
        </row>
        <row r="94">
          <cell r="B94" t="str">
            <v>XC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R94" t="str">
            <v>RN17A</v>
          </cell>
          <cell r="S94">
            <v>0</v>
          </cell>
        </row>
        <row r="95">
          <cell r="B95" t="str">
            <v>XD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R95" t="str">
            <v>RN17B</v>
          </cell>
          <cell r="S95">
            <v>0</v>
          </cell>
        </row>
        <row r="96">
          <cell r="B96" t="str">
            <v>YA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R96" t="str">
            <v>RN18A</v>
          </cell>
          <cell r="S96">
            <v>0</v>
          </cell>
        </row>
        <row r="97">
          <cell r="B97" t="str">
            <v>YD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R97" t="str">
            <v>RN18B</v>
          </cell>
          <cell r="S97">
            <v>0</v>
          </cell>
        </row>
        <row r="98">
          <cell r="B98" t="str">
            <v>YF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R98" t="str">
            <v>RN19Z</v>
          </cell>
          <cell r="S98">
            <v>0</v>
          </cell>
        </row>
        <row r="99">
          <cell r="B99" t="str">
            <v>YG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R99" t="str">
            <v>RN20Z</v>
          </cell>
          <cell r="S99">
            <v>0</v>
          </cell>
        </row>
        <row r="100">
          <cell r="B100" t="str">
            <v>YH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R100" t="str">
            <v>RN21Z</v>
          </cell>
          <cell r="S100">
            <v>0</v>
          </cell>
        </row>
        <row r="101">
          <cell r="B101" t="str">
            <v>YJ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R101" t="str">
            <v>RN22Z</v>
          </cell>
          <cell r="S101">
            <v>0</v>
          </cell>
        </row>
        <row r="102">
          <cell r="B102" t="str">
            <v>YL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R102" t="str">
            <v>RN23A</v>
          </cell>
          <cell r="S102">
            <v>0</v>
          </cell>
        </row>
        <row r="103">
          <cell r="B103" t="str">
            <v>YQ</v>
          </cell>
          <cell r="C103">
            <v>0</v>
          </cell>
          <cell r="D103">
            <v>0</v>
          </cell>
          <cell r="E103">
            <v>7.5577609429473558E-3</v>
          </cell>
          <cell r="F103">
            <v>0</v>
          </cell>
          <cell r="G103">
            <v>7.5577609429473558E-3</v>
          </cell>
          <cell r="R103" t="str">
            <v>RN23B</v>
          </cell>
          <cell r="S103">
            <v>0</v>
          </cell>
        </row>
        <row r="104">
          <cell r="B104" t="str">
            <v>YR</v>
          </cell>
          <cell r="C104">
            <v>0</v>
          </cell>
          <cell r="D104">
            <v>0</v>
          </cell>
          <cell r="E104">
            <v>7.0346421081726174E-3</v>
          </cell>
          <cell r="F104">
            <v>0</v>
          </cell>
          <cell r="G104">
            <v>7.0346421081726174E-3</v>
          </cell>
          <cell r="R104" t="str">
            <v>RN23C</v>
          </cell>
          <cell r="S104">
            <v>0</v>
          </cell>
        </row>
        <row r="105">
          <cell r="B105" t="str">
            <v>YZ</v>
          </cell>
          <cell r="C105">
            <v>0</v>
          </cell>
          <cell r="D105">
            <v>0</v>
          </cell>
          <cell r="E105">
            <v>5.8862806505404208E-3</v>
          </cell>
          <cell r="F105">
            <v>0</v>
          </cell>
          <cell r="G105">
            <v>5.8862806505404208E-3</v>
          </cell>
          <cell r="R105" t="str">
            <v>RN24Z</v>
          </cell>
          <cell r="S105">
            <v>0</v>
          </cell>
        </row>
        <row r="106">
          <cell r="B106" t="str">
            <v>Maternity*</v>
          </cell>
          <cell r="C106">
            <v>0</v>
          </cell>
          <cell r="D106">
            <v>0.11086894010165449</v>
          </cell>
          <cell r="E106">
            <v>6.8643727654928544E-2</v>
          </cell>
          <cell r="F106">
            <v>0</v>
          </cell>
          <cell r="G106">
            <v>0.18712312508631168</v>
          </cell>
          <cell r="R106" t="str">
            <v>RN25A</v>
          </cell>
          <cell r="S106">
            <v>0</v>
          </cell>
        </row>
        <row r="107">
          <cell r="R107" t="str">
            <v>RN25B</v>
          </cell>
          <cell r="S107">
            <v>0</v>
          </cell>
        </row>
        <row r="108">
          <cell r="R108" t="str">
            <v>RN25C</v>
          </cell>
          <cell r="S108">
            <v>0</v>
          </cell>
        </row>
        <row r="109">
          <cell r="R109" t="str">
            <v>RN26Z</v>
          </cell>
          <cell r="S109">
            <v>0</v>
          </cell>
        </row>
        <row r="110">
          <cell r="R110" t="str">
            <v>RN27A</v>
          </cell>
          <cell r="S110">
            <v>0</v>
          </cell>
        </row>
        <row r="111">
          <cell r="R111" t="str">
            <v>RN27B</v>
          </cell>
          <cell r="S111">
            <v>0</v>
          </cell>
        </row>
        <row r="112">
          <cell r="R112" t="str">
            <v>RN27C</v>
          </cell>
          <cell r="S112">
            <v>0</v>
          </cell>
        </row>
        <row r="113">
          <cell r="R113" t="str">
            <v>RN28Z</v>
          </cell>
          <cell r="S113">
            <v>0</v>
          </cell>
        </row>
        <row r="114">
          <cell r="R114" t="str">
            <v>RN29A</v>
          </cell>
          <cell r="S114">
            <v>0</v>
          </cell>
        </row>
        <row r="115">
          <cell r="R115" t="str">
            <v>RN29B</v>
          </cell>
          <cell r="S115">
            <v>0</v>
          </cell>
        </row>
        <row r="116">
          <cell r="R116" t="str">
            <v>RN29C</v>
          </cell>
          <cell r="S116">
            <v>0</v>
          </cell>
        </row>
        <row r="117">
          <cell r="R117" t="str">
            <v>RN30A</v>
          </cell>
          <cell r="S117">
            <v>0</v>
          </cell>
        </row>
        <row r="118">
          <cell r="R118" t="str">
            <v>RN30B</v>
          </cell>
          <cell r="S118">
            <v>0</v>
          </cell>
        </row>
        <row r="119">
          <cell r="R119" t="str">
            <v>RN30C</v>
          </cell>
          <cell r="S119">
            <v>0</v>
          </cell>
        </row>
        <row r="120">
          <cell r="R120" t="str">
            <v>RN31Z</v>
          </cell>
          <cell r="S120">
            <v>0</v>
          </cell>
        </row>
        <row r="121">
          <cell r="R121" t="str">
            <v>RN32A</v>
          </cell>
          <cell r="S121">
            <v>0</v>
          </cell>
        </row>
        <row r="122">
          <cell r="R122" t="str">
            <v>RN32B</v>
          </cell>
          <cell r="S122">
            <v>0</v>
          </cell>
        </row>
        <row r="123">
          <cell r="R123" t="str">
            <v>RN33Z</v>
          </cell>
          <cell r="S123">
            <v>0</v>
          </cell>
        </row>
        <row r="124">
          <cell r="R124" t="str">
            <v>RN34A</v>
          </cell>
          <cell r="S124">
            <v>0</v>
          </cell>
        </row>
        <row r="125">
          <cell r="R125" t="str">
            <v>RN34B</v>
          </cell>
          <cell r="S125">
            <v>0</v>
          </cell>
        </row>
        <row r="126">
          <cell r="R126" t="str">
            <v>RN34C</v>
          </cell>
          <cell r="S126">
            <v>0</v>
          </cell>
        </row>
        <row r="127">
          <cell r="R127" t="str">
            <v>RN50Z</v>
          </cell>
          <cell r="S127">
            <v>0</v>
          </cell>
        </row>
        <row r="128">
          <cell r="R128" t="str">
            <v>RN51Z</v>
          </cell>
          <cell r="S128">
            <v>0</v>
          </cell>
        </row>
        <row r="129">
          <cell r="R129" t="str">
            <v>RN52Z</v>
          </cell>
          <cell r="S129">
            <v>0</v>
          </cell>
        </row>
        <row r="130">
          <cell r="R130" t="str">
            <v>SB11Z</v>
          </cell>
          <cell r="S130">
            <v>0</v>
          </cell>
        </row>
        <row r="131">
          <cell r="R131" t="str">
            <v>SB12Z</v>
          </cell>
          <cell r="S131">
            <v>0</v>
          </cell>
        </row>
        <row r="132">
          <cell r="R132" t="str">
            <v>SB13Z</v>
          </cell>
          <cell r="S132">
            <v>0</v>
          </cell>
        </row>
        <row r="133">
          <cell r="R133" t="str">
            <v>SB14Z</v>
          </cell>
          <cell r="S133">
            <v>0</v>
          </cell>
        </row>
        <row r="134">
          <cell r="R134" t="str">
            <v>SB15Z</v>
          </cell>
          <cell r="S134">
            <v>0</v>
          </cell>
        </row>
        <row r="135">
          <cell r="R135" t="str">
            <v>SB17Z</v>
          </cell>
          <cell r="S135">
            <v>0</v>
          </cell>
        </row>
        <row r="136">
          <cell r="R136" t="str">
            <v>SB97Z</v>
          </cell>
          <cell r="S136">
            <v>0</v>
          </cell>
        </row>
        <row r="137">
          <cell r="R137" t="str">
            <v>SC21Z</v>
          </cell>
          <cell r="S137">
            <v>0</v>
          </cell>
        </row>
        <row r="138">
          <cell r="R138" t="str">
            <v>SC22Z</v>
          </cell>
          <cell r="S138">
            <v>0</v>
          </cell>
        </row>
        <row r="139">
          <cell r="R139" t="str">
            <v>SC23Z</v>
          </cell>
          <cell r="S139">
            <v>0</v>
          </cell>
        </row>
        <row r="140">
          <cell r="R140" t="str">
            <v>SC24Z</v>
          </cell>
          <cell r="S140">
            <v>0</v>
          </cell>
        </row>
        <row r="141">
          <cell r="R141" t="str">
            <v>SC25Z</v>
          </cell>
          <cell r="S141">
            <v>0</v>
          </cell>
        </row>
        <row r="142">
          <cell r="R142" t="str">
            <v>SC29Z</v>
          </cell>
          <cell r="S142">
            <v>0</v>
          </cell>
        </row>
        <row r="143">
          <cell r="R143" t="str">
            <v>SC31Z</v>
          </cell>
          <cell r="S143">
            <v>0</v>
          </cell>
        </row>
        <row r="144">
          <cell r="R144" t="str">
            <v>SC40Z</v>
          </cell>
          <cell r="S144">
            <v>0</v>
          </cell>
        </row>
        <row r="145">
          <cell r="R145" t="str">
            <v>SC41Z</v>
          </cell>
          <cell r="S145">
            <v>0</v>
          </cell>
        </row>
        <row r="146">
          <cell r="R146" t="str">
            <v>SC42Z</v>
          </cell>
          <cell r="S146">
            <v>0</v>
          </cell>
        </row>
        <row r="147">
          <cell r="R147" t="str">
            <v>SC43Z</v>
          </cell>
          <cell r="S147">
            <v>0</v>
          </cell>
        </row>
        <row r="148">
          <cell r="R148" t="str">
            <v>SC44Z</v>
          </cell>
          <cell r="S148">
            <v>0</v>
          </cell>
        </row>
        <row r="149">
          <cell r="R149" t="str">
            <v>SC45Z</v>
          </cell>
          <cell r="S149">
            <v>0</v>
          </cell>
        </row>
        <row r="150">
          <cell r="R150" t="str">
            <v>SC46Z</v>
          </cell>
          <cell r="S150">
            <v>0</v>
          </cell>
        </row>
        <row r="151">
          <cell r="R151" t="str">
            <v>SC47Z</v>
          </cell>
          <cell r="S151">
            <v>0</v>
          </cell>
        </row>
        <row r="152">
          <cell r="R152" t="str">
            <v>SC48Z</v>
          </cell>
          <cell r="S152">
            <v>0</v>
          </cell>
        </row>
        <row r="153">
          <cell r="R153" t="str">
            <v>SC49Z</v>
          </cell>
          <cell r="S153">
            <v>0</v>
          </cell>
        </row>
        <row r="154">
          <cell r="R154" t="str">
            <v>SC50Z</v>
          </cell>
          <cell r="S154">
            <v>0</v>
          </cell>
        </row>
        <row r="155">
          <cell r="R155" t="str">
            <v>SC51Z</v>
          </cell>
          <cell r="S155">
            <v>0</v>
          </cell>
        </row>
        <row r="156">
          <cell r="R156" t="str">
            <v>SC52Z</v>
          </cell>
          <cell r="S156">
            <v>0</v>
          </cell>
        </row>
        <row r="157">
          <cell r="R157" t="str">
            <v>SC56Z</v>
          </cell>
          <cell r="S157">
            <v>0</v>
          </cell>
        </row>
      </sheetData>
      <sheetData sheetId="18"/>
      <sheetData sheetId="19">
        <row r="20">
          <cell r="B20" t="str">
            <v>Currency Code</v>
          </cell>
          <cell r="C20" t="str">
            <v>Currency Name</v>
          </cell>
          <cell r="D20" t="str">
            <v>Total Activity</v>
          </cell>
          <cell r="E20" t="str">
            <v>Total Cost (£)</v>
          </cell>
          <cell r="F20" t="str">
            <v>Unit cost (£)</v>
          </cell>
          <cell r="H20" t="str">
            <v>Zero price applies</v>
          </cell>
          <cell r="I20" t="str">
            <v>Unit cost used in calculations (£)</v>
          </cell>
          <cell r="K20" t="str">
            <v>Revised Quantum (£)</v>
          </cell>
          <cell r="L20" t="str">
            <v>Neutral Quantum (£)</v>
          </cell>
          <cell r="M20" t="str">
            <v>Final (neutral) Prices (£)</v>
          </cell>
          <cell r="O20" t="str">
            <v>Reference costs reconciliation factor (QR1)</v>
          </cell>
          <cell r="Q20" t="str">
            <v>Modelled Tariff with QR1 (£)</v>
          </cell>
          <cell r="S20" t="str">
            <v>Cost base adjustment (CB)</v>
          </cell>
          <cell r="U20" t="str">
            <v>Prices after implementing QR1 &amp; CB factors (£)</v>
          </cell>
          <cell r="W20" t="str">
            <v>Inflation and Efficiency (total adjustment) 2015/16 &amp; 2016/17</v>
          </cell>
          <cell r="X20" t="str">
            <v>CNST
2015/16 &amp; 2016/17</v>
          </cell>
          <cell r="Y20" t="str">
            <v>Total Adjustment</v>
          </cell>
          <cell r="AA20" t="str">
            <v>Prices after implementing QR1, IA and &amp; CB factors (£)</v>
          </cell>
        </row>
        <row r="21">
          <cell r="B21" t="str">
            <v>SC21Z</v>
          </cell>
          <cell r="C21" t="str">
            <v>Deliver a Fraction of Treatment on a Superficial or Orthovoltage Machine</v>
          </cell>
          <cell r="D21">
            <v>26476</v>
          </cell>
          <cell r="E21">
            <v>2565016.6463035862</v>
          </cell>
          <cell r="F21">
            <v>96.880822114503175</v>
          </cell>
          <cell r="H21" t="str">
            <v>No</v>
          </cell>
          <cell r="I21">
            <v>96.880822114503175</v>
          </cell>
          <cell r="K21">
            <v>2565016.6463035862</v>
          </cell>
          <cell r="L21">
            <v>2603089.0070061074</v>
          </cell>
          <cell r="M21">
            <v>98.318817306470294</v>
          </cell>
          <cell r="O21">
            <v>1.4147875239041152E-3</v>
          </cell>
          <cell r="Q21">
            <v>98.457917542560494</v>
          </cell>
          <cell r="S21">
            <v>0</v>
          </cell>
          <cell r="U21">
            <v>98.457917542560494</v>
          </cell>
          <cell r="W21">
            <v>-6.2113337122327028E-3</v>
          </cell>
          <cell r="X21">
            <v>0</v>
          </cell>
          <cell r="Y21">
            <v>-6.2113337122327028E-3</v>
          </cell>
          <cell r="AA21">
            <v>97.84636256009216</v>
          </cell>
        </row>
        <row r="22">
          <cell r="B22" t="str">
            <v>SC22Z</v>
          </cell>
          <cell r="C22" t="str">
            <v>Deliver a Fraction of Treatment on a Megavoltage Machine</v>
          </cell>
          <cell r="D22">
            <v>236783</v>
          </cell>
          <cell r="E22">
            <v>23856533.184531774</v>
          </cell>
          <cell r="F22">
            <v>100.75272795991171</v>
          </cell>
          <cell r="H22" t="str">
            <v>No</v>
          </cell>
          <cell r="I22">
            <v>100.75272795991171</v>
          </cell>
          <cell r="K22">
            <v>23856533.184531774</v>
          </cell>
          <cell r="L22">
            <v>24210634.019636322</v>
          </cell>
          <cell r="M22">
            <v>102.24819357655035</v>
          </cell>
          <cell r="O22">
            <v>1.4147875239041152E-3</v>
          </cell>
          <cell r="Q22">
            <v>102.39285304516419</v>
          </cell>
          <cell r="S22">
            <v>0</v>
          </cell>
          <cell r="U22">
            <v>102.39285304516419</v>
          </cell>
          <cell r="W22">
            <v>-6.2113337122327028E-3</v>
          </cell>
          <cell r="X22">
            <v>0</v>
          </cell>
          <cell r="Y22">
            <v>-6.2113337122327028E-3</v>
          </cell>
          <cell r="AA22">
            <v>101.75685686515307</v>
          </cell>
        </row>
        <row r="23">
          <cell r="B23" t="str">
            <v>SC23Z</v>
          </cell>
          <cell r="C23" t="str">
            <v>Deliver a Fraction of Complex Treatment on a Megavoltage Machine</v>
          </cell>
          <cell r="D23">
            <v>1084016</v>
          </cell>
          <cell r="E23">
            <v>130296076.72993094</v>
          </cell>
          <cell r="F23">
            <v>120.19755864298214</v>
          </cell>
          <cell r="H23" t="str">
            <v>No</v>
          </cell>
          <cell r="I23">
            <v>120.19755864298214</v>
          </cell>
          <cell r="K23">
            <v>130296076.72993094</v>
          </cell>
          <cell r="L23">
            <v>132230052.18328096</v>
          </cell>
          <cell r="M23">
            <v>121.98164250645836</v>
          </cell>
          <cell r="O23">
            <v>1.4147875239041152E-3</v>
          </cell>
          <cell r="Q23">
            <v>122.15422061242182</v>
          </cell>
          <cell r="S23">
            <v>0</v>
          </cell>
          <cell r="U23">
            <v>122.15422061242182</v>
          </cell>
          <cell r="W23">
            <v>-6.2113337122327028E-3</v>
          </cell>
          <cell r="X23">
            <v>0</v>
          </cell>
          <cell r="Y23">
            <v>-6.2113337122327028E-3</v>
          </cell>
          <cell r="AA23">
            <v>121.39547998384037</v>
          </cell>
        </row>
        <row r="24">
          <cell r="B24" t="str">
            <v>SC24Z</v>
          </cell>
          <cell r="C24" t="str">
            <v>Deliver a Fraction of Radiotherapy on a Megavoltage Machine using General Anaesthetic</v>
          </cell>
          <cell r="D24">
            <v>1720</v>
          </cell>
          <cell r="E24">
            <v>681590.68143054633</v>
          </cell>
          <cell r="F24">
            <v>396.27365199450367</v>
          </cell>
          <cell r="H24" t="str">
            <v>No</v>
          </cell>
          <cell r="I24">
            <v>396.27365199450367</v>
          </cell>
          <cell r="K24">
            <v>681590.68143054633</v>
          </cell>
          <cell r="L24">
            <v>691707.4837180858</v>
          </cell>
          <cell r="M24">
            <v>402.15551378958475</v>
          </cell>
          <cell r="O24">
            <v>1.4147875239041152E-3</v>
          </cell>
          <cell r="Q24">
            <v>402.72447839316351</v>
          </cell>
          <cell r="S24">
            <v>0</v>
          </cell>
          <cell r="U24">
            <v>402.72447839316351</v>
          </cell>
          <cell r="W24">
            <v>-6.2113337122327028E-3</v>
          </cell>
          <cell r="X24">
            <v>0</v>
          </cell>
          <cell r="Y24">
            <v>-6.2113337122327028E-3</v>
          </cell>
          <cell r="AA24">
            <v>400.22302226377872</v>
          </cell>
        </row>
        <row r="25">
          <cell r="B25" t="str">
            <v>SC25Z</v>
          </cell>
          <cell r="C25" t="str">
            <v>Deliver a Fraction of Total Body Irradiation</v>
          </cell>
          <cell r="D25">
            <v>1314</v>
          </cell>
          <cell r="E25">
            <v>464716.98767331382</v>
          </cell>
          <cell r="F25">
            <v>353.66589625061937</v>
          </cell>
          <cell r="H25" t="str">
            <v>No</v>
          </cell>
          <cell r="I25">
            <v>353.66589625061937</v>
          </cell>
          <cell r="K25">
            <v>464716.98767331382</v>
          </cell>
          <cell r="L25">
            <v>471614.74906008085</v>
          </cell>
          <cell r="M25">
            <v>358.915334140092</v>
          </cell>
          <cell r="O25">
            <v>1.4147875239041152E-3</v>
          </cell>
          <cell r="Q25">
            <v>359.42312307697125</v>
          </cell>
          <cell r="S25">
            <v>0</v>
          </cell>
          <cell r="U25">
            <v>359.42312307697125</v>
          </cell>
          <cell r="W25">
            <v>-6.2113337122327028E-3</v>
          </cell>
          <cell r="X25">
            <v>0</v>
          </cell>
          <cell r="Y25">
            <v>-6.2113337122327028E-3</v>
          </cell>
          <cell r="AA25">
            <v>357.19062611564732</v>
          </cell>
        </row>
        <row r="26">
          <cell r="B26" t="str">
            <v>SC29Z</v>
          </cell>
          <cell r="C26" t="str">
            <v>Other Radiotherapy Treatment</v>
          </cell>
          <cell r="D26">
            <v>67969</v>
          </cell>
          <cell r="E26">
            <v>3459842.1850062711</v>
          </cell>
          <cell r="F26">
            <v>50.90323802036621</v>
          </cell>
          <cell r="H26" t="str">
            <v>Yes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O26">
            <v>1.4147875239041152E-3</v>
          </cell>
          <cell r="Q26">
            <v>0</v>
          </cell>
          <cell r="S26">
            <v>0</v>
          </cell>
          <cell r="U26">
            <v>0</v>
          </cell>
          <cell r="W26">
            <v>-6.2113337122327028E-3</v>
          </cell>
          <cell r="X26">
            <v>0</v>
          </cell>
          <cell r="Y26">
            <v>-6.2113337122327028E-3</v>
          </cell>
          <cell r="AA26">
            <v>0</v>
          </cell>
        </row>
        <row r="27">
          <cell r="B27" t="str">
            <v>SC31Z</v>
          </cell>
          <cell r="C27" t="str">
            <v>Deliver a Fraction of Adaptive Radiotherapy on a Megavoltage Machine</v>
          </cell>
          <cell r="D27">
            <v>507998</v>
          </cell>
          <cell r="E27">
            <v>75233058.821488634</v>
          </cell>
          <cell r="F27">
            <v>148.09715554291284</v>
          </cell>
          <cell r="H27" t="str">
            <v>No</v>
          </cell>
          <cell r="I27">
            <v>148.09715554291284</v>
          </cell>
          <cell r="K27">
            <v>75233058.821488634</v>
          </cell>
          <cell r="L27">
            <v>76349737.793663502</v>
          </cell>
          <cell r="M27">
            <v>150.29535115032638</v>
          </cell>
          <cell r="O27">
            <v>1.4147875239041152E-3</v>
          </cell>
          <cell r="Q27">
            <v>150.50798713803465</v>
          </cell>
          <cell r="S27">
            <v>0</v>
          </cell>
          <cell r="U27">
            <v>150.50798713803465</v>
          </cell>
          <cell r="W27">
            <v>-6.2113337122327028E-3</v>
          </cell>
          <cell r="X27">
            <v>0</v>
          </cell>
          <cell r="Y27">
            <v>-6.2113337122327028E-3</v>
          </cell>
          <cell r="AA27">
            <v>149.57313180356388</v>
          </cell>
        </row>
        <row r="28">
          <cell r="B28" t="str">
            <v>SC40Z</v>
          </cell>
          <cell r="C28" t="str">
            <v>Preparation for Intensity Modulated Radiation Therapy</v>
          </cell>
          <cell r="D28">
            <v>21905</v>
          </cell>
          <cell r="E28">
            <v>20760925.644711584</v>
          </cell>
          <cell r="F28">
            <v>947.77108626850418</v>
          </cell>
          <cell r="H28" t="str">
            <v>No</v>
          </cell>
          <cell r="I28">
            <v>947.77108626850418</v>
          </cell>
          <cell r="K28">
            <v>20760925.644711584</v>
          </cell>
          <cell r="L28">
            <v>20918788.285642903</v>
          </cell>
          <cell r="M28">
            <v>954.9777806730383</v>
          </cell>
          <cell r="O28">
            <v>1.4147875239041152E-3</v>
          </cell>
          <cell r="Q28">
            <v>956.32887132274016</v>
          </cell>
          <cell r="S28">
            <v>0</v>
          </cell>
          <cell r="U28">
            <v>956.32887132274016</v>
          </cell>
          <cell r="W28">
            <v>-6.2113337122327028E-3</v>
          </cell>
          <cell r="X28">
            <v>0</v>
          </cell>
          <cell r="Y28">
            <v>-6.2113337122327028E-3</v>
          </cell>
          <cell r="AA28">
            <v>950.38879356431175</v>
          </cell>
        </row>
        <row r="29">
          <cell r="B29" t="str">
            <v>SC41Z</v>
          </cell>
          <cell r="C29" t="str">
            <v>Preparation for Intensity Modulated Radiation Therapy, with Technical Support</v>
          </cell>
          <cell r="D29">
            <v>8846</v>
          </cell>
          <cell r="E29">
            <v>12537161.508175746</v>
          </cell>
          <cell r="F29">
            <v>1417.2689925588679</v>
          </cell>
          <cell r="H29" t="str">
            <v>No</v>
          </cell>
          <cell r="I29">
            <v>1417.2689925588679</v>
          </cell>
          <cell r="K29">
            <v>12537161.508175746</v>
          </cell>
          <cell r="L29">
            <v>12632492.008334214</v>
          </cell>
          <cell r="M29">
            <v>1428.0456713016295</v>
          </cell>
          <cell r="O29">
            <v>1.4147875239041152E-3</v>
          </cell>
          <cell r="Q29">
            <v>1430.0660525009523</v>
          </cell>
          <cell r="S29">
            <v>0</v>
          </cell>
          <cell r="U29">
            <v>1430.0660525009523</v>
          </cell>
          <cell r="W29">
            <v>-6.2113337122327028E-3</v>
          </cell>
          <cell r="X29">
            <v>0</v>
          </cell>
          <cell r="Y29">
            <v>-6.2113337122327028E-3</v>
          </cell>
          <cell r="AA29">
            <v>1421.1834350183335</v>
          </cell>
        </row>
        <row r="30">
          <cell r="B30" t="str">
            <v>SC42Z</v>
          </cell>
          <cell r="C30" t="str">
            <v>Preparation for Total Body Irradiation</v>
          </cell>
          <cell r="D30">
            <v>220</v>
          </cell>
          <cell r="E30">
            <v>267423.10392750311</v>
          </cell>
          <cell r="F30">
            <v>1215.5595633068324</v>
          </cell>
          <cell r="H30" t="str">
            <v>No</v>
          </cell>
          <cell r="I30">
            <v>1215.5595633068324</v>
          </cell>
          <cell r="K30">
            <v>267423.10392750311</v>
          </cell>
          <cell r="L30">
            <v>269456.54492885846</v>
          </cell>
          <cell r="M30">
            <v>1224.8024769493566</v>
          </cell>
          <cell r="O30">
            <v>1.4147875239041152E-3</v>
          </cell>
          <cell r="Q30">
            <v>1226.5353122129914</v>
          </cell>
          <cell r="S30">
            <v>0</v>
          </cell>
          <cell r="U30">
            <v>1226.5353122129914</v>
          </cell>
          <cell r="W30">
            <v>-6.2113337122327028E-3</v>
          </cell>
          <cell r="X30">
            <v>0</v>
          </cell>
          <cell r="Y30">
            <v>-6.2113337122327028E-3</v>
          </cell>
          <cell r="AA30">
            <v>1218.9168920789989</v>
          </cell>
        </row>
        <row r="31">
          <cell r="B31" t="str">
            <v>SC43Z</v>
          </cell>
          <cell r="C31" t="str">
            <v>Preparation for Total Body Irradiation, with Technical Support</v>
          </cell>
          <cell r="D31">
            <v>93</v>
          </cell>
          <cell r="E31">
            <v>79422.832333816114</v>
          </cell>
          <cell r="F31">
            <v>854.0089498259797</v>
          </cell>
          <cell r="H31" t="str">
            <v>No</v>
          </cell>
          <cell r="I31">
            <v>854.0089498259797</v>
          </cell>
          <cell r="K31">
            <v>79422.832333816114</v>
          </cell>
          <cell r="L31">
            <v>80026.750399755314</v>
          </cell>
          <cell r="M31">
            <v>860.5026924704872</v>
          </cell>
          <cell r="O31">
            <v>1.4147875239041152E-3</v>
          </cell>
          <cell r="Q31">
            <v>861.72012094408035</v>
          </cell>
          <cell r="S31">
            <v>0</v>
          </cell>
          <cell r="U31">
            <v>861.72012094408035</v>
          </cell>
          <cell r="W31">
            <v>-6.2113337122327028E-3</v>
          </cell>
          <cell r="X31">
            <v>0</v>
          </cell>
          <cell r="Y31">
            <v>-6.2113337122327028E-3</v>
          </cell>
          <cell r="AA31">
            <v>856.36768970635114</v>
          </cell>
        </row>
        <row r="32">
          <cell r="B32" t="str">
            <v>SC44Z</v>
          </cell>
          <cell r="C32" t="str">
            <v>Preparation for Hemi Body Irradiation</v>
          </cell>
          <cell r="D32">
            <v>17</v>
          </cell>
          <cell r="E32">
            <v>9795.154562122485</v>
          </cell>
          <cell r="F32">
            <v>576.18556247779327</v>
          </cell>
          <cell r="H32" t="str">
            <v>No</v>
          </cell>
          <cell r="I32">
            <v>576.18556247779327</v>
          </cell>
          <cell r="K32">
            <v>9795.154562122485</v>
          </cell>
          <cell r="L32">
            <v>9869.6352954948434</v>
          </cell>
          <cell r="M32">
            <v>580.56678208793198</v>
          </cell>
          <cell r="O32">
            <v>1.4147875239041152E-3</v>
          </cell>
          <cell r="Q32">
            <v>581.38816072802319</v>
          </cell>
          <cell r="S32">
            <v>0</v>
          </cell>
          <cell r="U32">
            <v>581.38816072802319</v>
          </cell>
          <cell r="W32">
            <v>-6.2113337122327028E-3</v>
          </cell>
          <cell r="X32">
            <v>0</v>
          </cell>
          <cell r="Y32">
            <v>-6.2113337122327028E-3</v>
          </cell>
          <cell r="AA32">
            <v>577.77696484540024</v>
          </cell>
        </row>
        <row r="33">
          <cell r="B33" t="str">
            <v>SC45Z</v>
          </cell>
          <cell r="C33" t="str">
            <v>Preparation for Simple Radiotherapy with Imaging and Dosimetry</v>
          </cell>
          <cell r="D33">
            <v>10476</v>
          </cell>
          <cell r="E33">
            <v>3912677.370376647</v>
          </cell>
          <cell r="F33">
            <v>373.48963062014576</v>
          </cell>
          <cell r="H33" t="str">
            <v>No</v>
          </cell>
          <cell r="I33">
            <v>373.48963062014576</v>
          </cell>
          <cell r="K33">
            <v>3912677.370376647</v>
          </cell>
          <cell r="L33">
            <v>3942428.7212253609</v>
          </cell>
          <cell r="M33">
            <v>376.32958392758314</v>
          </cell>
          <cell r="O33">
            <v>1.4147875239041152E-3</v>
          </cell>
          <cell r="Q33">
            <v>376.86201032779991</v>
          </cell>
          <cell r="S33">
            <v>0</v>
          </cell>
          <cell r="U33">
            <v>376.86201032779991</v>
          </cell>
          <cell r="W33">
            <v>-6.2113337122327028E-3</v>
          </cell>
          <cell r="X33">
            <v>0</v>
          </cell>
          <cell r="Y33">
            <v>-6.2113337122327028E-3</v>
          </cell>
          <cell r="AA33">
            <v>374.52119461819103</v>
          </cell>
        </row>
        <row r="34">
          <cell r="B34" t="str">
            <v>SC46Z</v>
          </cell>
          <cell r="C34" t="str">
            <v>Preparation for Simple Radiotherapy with Imaging and Dosimetry, with Technical Support</v>
          </cell>
          <cell r="D34">
            <v>2076</v>
          </cell>
          <cell r="E34">
            <v>912888.06511999795</v>
          </cell>
          <cell r="F34">
            <v>439.7341354142572</v>
          </cell>
          <cell r="H34" t="str">
            <v>No</v>
          </cell>
          <cell r="I34">
            <v>439.7341354142572</v>
          </cell>
          <cell r="K34">
            <v>912888.06511999795</v>
          </cell>
          <cell r="L34">
            <v>919829.51480777888</v>
          </cell>
          <cell r="M34">
            <v>443.07780096713816</v>
          </cell>
          <cell r="O34">
            <v>1.4147875239041152E-3</v>
          </cell>
          <cell r="Q34">
            <v>443.70466191206532</v>
          </cell>
          <cell r="S34">
            <v>0</v>
          </cell>
          <cell r="U34">
            <v>443.70466191206532</v>
          </cell>
          <cell r="W34">
            <v>-6.2113337122327028E-3</v>
          </cell>
          <cell r="X34">
            <v>0</v>
          </cell>
          <cell r="Y34">
            <v>-6.2113337122327028E-3</v>
          </cell>
          <cell r="AA34">
            <v>440.9486641872561</v>
          </cell>
        </row>
        <row r="35">
          <cell r="B35" t="str">
            <v>SC47Z</v>
          </cell>
          <cell r="C35" t="str">
            <v>Preparation for Simple Radiotherapy with Imaging and Simple Calculation</v>
          </cell>
          <cell r="D35">
            <v>33949</v>
          </cell>
          <cell r="E35">
            <v>9769197.8906906713</v>
          </cell>
          <cell r="F35">
            <v>287.76099121301576</v>
          </cell>
          <cell r="H35" t="str">
            <v>No</v>
          </cell>
          <cell r="I35">
            <v>287.76099121301576</v>
          </cell>
          <cell r="K35">
            <v>9769197.8906906713</v>
          </cell>
          <cell r="L35">
            <v>9843481.2538314648</v>
          </cell>
          <cell r="M35">
            <v>289.94907814166737</v>
          </cell>
          <cell r="O35">
            <v>1.4147875239041152E-3</v>
          </cell>
          <cell r="Q35">
            <v>290.35929447998973</v>
          </cell>
          <cell r="S35">
            <v>0</v>
          </cell>
          <cell r="U35">
            <v>290.35929447998973</v>
          </cell>
          <cell r="W35">
            <v>-6.2113337122327028E-3</v>
          </cell>
          <cell r="X35">
            <v>0</v>
          </cell>
          <cell r="Y35">
            <v>-6.2113337122327028E-3</v>
          </cell>
          <cell r="AA35">
            <v>288.55577600552607</v>
          </cell>
        </row>
        <row r="36">
          <cell r="B36" t="str">
            <v>SC48Z</v>
          </cell>
          <cell r="C36" t="str">
            <v>Preparation for Simple Radiotherapy with Imaging and Simple Calculation, with Technical Support</v>
          </cell>
          <cell r="D36">
            <v>6834</v>
          </cell>
          <cell r="E36">
            <v>3193835.8317898568</v>
          </cell>
          <cell r="F36">
            <v>467.34501489462349</v>
          </cell>
          <cell r="H36" t="str">
            <v>No</v>
          </cell>
          <cell r="I36">
            <v>467.34501489462349</v>
          </cell>
          <cell r="K36">
            <v>3193835.8317898568</v>
          </cell>
          <cell r="L36">
            <v>3218121.2306076046</v>
          </cell>
          <cell r="M36">
            <v>470.89862900316132</v>
          </cell>
          <cell r="O36">
            <v>1.4147875239041152E-3</v>
          </cell>
          <cell r="Q36">
            <v>471.56485050849852</v>
          </cell>
          <cell r="S36">
            <v>0</v>
          </cell>
          <cell r="U36">
            <v>471.56485050849852</v>
          </cell>
          <cell r="W36">
            <v>-6.2113337122327028E-3</v>
          </cell>
          <cell r="X36">
            <v>0</v>
          </cell>
          <cell r="Y36">
            <v>-6.2113337122327028E-3</v>
          </cell>
          <cell r="AA36">
            <v>468.6358038550311</v>
          </cell>
        </row>
        <row r="37">
          <cell r="B37" t="str">
            <v>SC49Z</v>
          </cell>
          <cell r="C37" t="str">
            <v>Preparation for Superficial Radiotherapy with Simple Calculation</v>
          </cell>
          <cell r="D37">
            <v>4466</v>
          </cell>
          <cell r="E37">
            <v>1326999.5825546377</v>
          </cell>
          <cell r="F37">
            <v>297.13380711030851</v>
          </cell>
          <cell r="H37" t="str">
            <v>No</v>
          </cell>
          <cell r="I37">
            <v>297.13380711030851</v>
          </cell>
          <cell r="K37">
            <v>1326999.5825546379</v>
          </cell>
          <cell r="L37">
            <v>1337089.8676508709</v>
          </cell>
          <cell r="M37">
            <v>299.39316337905751</v>
          </cell>
          <cell r="O37">
            <v>1.4147875239041152E-3</v>
          </cell>
          <cell r="Q37">
            <v>299.81674109134838</v>
          </cell>
          <cell r="S37">
            <v>0</v>
          </cell>
          <cell r="U37">
            <v>299.81674109134838</v>
          </cell>
          <cell r="W37">
            <v>-6.2113337122327028E-3</v>
          </cell>
          <cell r="X37">
            <v>0</v>
          </cell>
          <cell r="Y37">
            <v>-6.2113337122327028E-3</v>
          </cell>
          <cell r="AA37">
            <v>297.95447925991596</v>
          </cell>
        </row>
        <row r="38">
          <cell r="B38" t="str">
            <v>SC50Z</v>
          </cell>
          <cell r="C38" t="str">
            <v>Preparation for Superficial Radiotherapy with Simple Calculation, with Technical Support</v>
          </cell>
          <cell r="D38">
            <v>2355</v>
          </cell>
          <cell r="E38">
            <v>1147862.3207935037</v>
          </cell>
          <cell r="F38">
            <v>487.41499821380199</v>
          </cell>
          <cell r="H38" t="str">
            <v>No</v>
          </cell>
          <cell r="I38">
            <v>487.41499821380199</v>
          </cell>
          <cell r="K38">
            <v>1147862.3207935037</v>
          </cell>
          <cell r="L38">
            <v>1156590.4758135171</v>
          </cell>
          <cell r="M38">
            <v>491.12122115223656</v>
          </cell>
          <cell r="O38">
            <v>1.4147875239041152E-3</v>
          </cell>
          <cell r="Q38">
            <v>491.81605332864729</v>
          </cell>
          <cell r="S38">
            <v>0</v>
          </cell>
          <cell r="U38">
            <v>491.81605332864729</v>
          </cell>
          <cell r="W38">
            <v>-6.2113337122327028E-3</v>
          </cell>
          <cell r="X38">
            <v>0</v>
          </cell>
          <cell r="Y38">
            <v>-6.2113337122327028E-3</v>
          </cell>
          <cell r="AA38">
            <v>488.76121969638984</v>
          </cell>
        </row>
        <row r="39">
          <cell r="B39" t="str">
            <v>SC51Z</v>
          </cell>
          <cell r="C39" t="str">
            <v>Preparation for Complex Conformal Radiotherapy</v>
          </cell>
          <cell r="D39">
            <v>51326</v>
          </cell>
          <cell r="E39">
            <v>34599504.618398838</v>
          </cell>
          <cell r="F39">
            <v>674.11262553869062</v>
          </cell>
          <cell r="H39" t="str">
            <v>No</v>
          </cell>
          <cell r="I39">
            <v>674.11262553869062</v>
          </cell>
          <cell r="K39">
            <v>34599504.618398838</v>
          </cell>
          <cell r="L39">
            <v>34862593.522402845</v>
          </cell>
          <cell r="M39">
            <v>679.2384663212182</v>
          </cell>
          <cell r="O39">
            <v>1.4147875239041152E-3</v>
          </cell>
          <cell r="Q39">
            <v>680.19944442912526</v>
          </cell>
          <cell r="S39">
            <v>0</v>
          </cell>
          <cell r="U39">
            <v>680.19944442912526</v>
          </cell>
          <cell r="W39">
            <v>-6.2113337122327028E-3</v>
          </cell>
          <cell r="X39">
            <v>0</v>
          </cell>
          <cell r="Y39">
            <v>-6.2113337122327028E-3</v>
          </cell>
          <cell r="AA39">
            <v>675.97449868890067</v>
          </cell>
        </row>
        <row r="40">
          <cell r="B40" t="str">
            <v>SC52Z</v>
          </cell>
          <cell r="C40" t="str">
            <v>Preparation for Complex Conformal Radiotherapy, with Technical Support</v>
          </cell>
          <cell r="D40">
            <v>8565</v>
          </cell>
          <cell r="E40">
            <v>7059009.3529705191</v>
          </cell>
          <cell r="F40">
            <v>824.169218093464</v>
          </cell>
          <cell r="H40" t="str">
            <v>No</v>
          </cell>
          <cell r="I40">
            <v>824.169218093464</v>
          </cell>
          <cell r="K40">
            <v>7059009.3529705191</v>
          </cell>
          <cell r="L40">
            <v>7112684.8912335578</v>
          </cell>
          <cell r="M40">
            <v>830.4360643588509</v>
          </cell>
          <cell r="O40">
            <v>1.4147875239041152E-3</v>
          </cell>
          <cell r="Q40">
            <v>831.61095494210588</v>
          </cell>
          <cell r="S40">
            <v>0</v>
          </cell>
          <cell r="U40">
            <v>831.61095494210588</v>
          </cell>
          <cell r="W40">
            <v>-6.2113337122327028E-3</v>
          </cell>
          <cell r="X40">
            <v>0</v>
          </cell>
          <cell r="Y40">
            <v>-6.2113337122327028E-3</v>
          </cell>
          <cell r="AA40">
            <v>826.44554178221199</v>
          </cell>
        </row>
        <row r="41">
          <cell r="B41" t="str">
            <v>SC56Z</v>
          </cell>
          <cell r="C41" t="str">
            <v>Other External Beam Radiotherapy Preparation</v>
          </cell>
          <cell r="D41">
            <v>1326</v>
          </cell>
          <cell r="E41">
            <v>726749.42576877971</v>
          </cell>
          <cell r="F41">
            <v>548.0764900217041</v>
          </cell>
          <cell r="H41" t="str">
            <v>Yes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O41">
            <v>1.4147875239041152E-3</v>
          </cell>
          <cell r="Q41">
            <v>0</v>
          </cell>
          <cell r="S41">
            <v>0</v>
          </cell>
          <cell r="U41">
            <v>0</v>
          </cell>
          <cell r="W41">
            <v>-6.2113337122327028E-3</v>
          </cell>
          <cell r="X41">
            <v>0</v>
          </cell>
          <cell r="Y41">
            <v>-6.2113337122327028E-3</v>
          </cell>
          <cell r="AA41">
            <v>0</v>
          </cell>
        </row>
      </sheetData>
      <sheetData sheetId="20">
        <row r="15">
          <cell r="B15" t="str">
            <v>SB11Z</v>
          </cell>
          <cell r="C15" t="str">
            <v>Deliver Exclusively Oral Chemotherapy</v>
          </cell>
          <cell r="D15">
            <v>131563</v>
          </cell>
          <cell r="E15">
            <v>20993628.556679673</v>
          </cell>
          <cell r="G15">
            <v>0.8</v>
          </cell>
          <cell r="H15">
            <v>105250.40000000001</v>
          </cell>
          <cell r="I15">
            <v>158.03113996977683</v>
          </cell>
          <cell r="J15">
            <v>126.42491197582147</v>
          </cell>
          <cell r="L15">
            <v>1.4147875239041152E-3</v>
          </cell>
          <cell r="N15">
            <v>126.60377636399554</v>
          </cell>
          <cell r="P15">
            <v>0</v>
          </cell>
          <cell r="R15">
            <v>126.60377636399554</v>
          </cell>
          <cell r="T15">
            <v>-6.2113337122327028E-3</v>
          </cell>
          <cell r="U15">
            <v>0</v>
          </cell>
          <cell r="V15">
            <v>-6.2113337122327028E-3</v>
          </cell>
          <cell r="X15">
            <v>125.81739805976989</v>
          </cell>
        </row>
        <row r="16">
          <cell r="B16" t="str">
            <v>SB12Z</v>
          </cell>
          <cell r="C16" t="str">
            <v>Deliver Simple Parenteral Chemotherapy at First Attendance</v>
          </cell>
          <cell r="D16">
            <v>298766</v>
          </cell>
          <cell r="E16">
            <v>66031949.797177084</v>
          </cell>
          <cell r="G16">
            <v>1</v>
          </cell>
          <cell r="H16">
            <v>298766</v>
          </cell>
          <cell r="I16">
            <v>158.03113996977683</v>
          </cell>
          <cell r="J16">
            <v>158.03113996977683</v>
          </cell>
          <cell r="L16">
            <v>1.4147875239041152E-3</v>
          </cell>
          <cell r="N16">
            <v>158.25472045499441</v>
          </cell>
          <cell r="P16">
            <v>0</v>
          </cell>
          <cell r="R16">
            <v>158.25472045499441</v>
          </cell>
          <cell r="T16">
            <v>-6.2113337122327028E-3</v>
          </cell>
          <cell r="U16">
            <v>0</v>
          </cell>
          <cell r="V16">
            <v>-6.2113337122327028E-3</v>
          </cell>
          <cell r="X16">
            <v>157.27174757471235</v>
          </cell>
        </row>
        <row r="17">
          <cell r="B17" t="str">
            <v>SB13Z</v>
          </cell>
          <cell r="C17" t="str">
            <v>Deliver more Complex Parenteral Chemotherapy at First Attendance</v>
          </cell>
          <cell r="D17">
            <v>164799</v>
          </cell>
          <cell r="E17">
            <v>47112825.753100902</v>
          </cell>
          <cell r="G17">
            <v>2</v>
          </cell>
          <cell r="H17">
            <v>329598</v>
          </cell>
          <cell r="I17">
            <v>158.03113996977683</v>
          </cell>
          <cell r="J17">
            <v>316.06227993955366</v>
          </cell>
          <cell r="L17">
            <v>1.4147875239041152E-3</v>
          </cell>
          <cell r="N17">
            <v>316.50944090998883</v>
          </cell>
          <cell r="P17">
            <v>0</v>
          </cell>
          <cell r="R17">
            <v>316.50944090998883</v>
          </cell>
          <cell r="T17">
            <v>-6.2113337122327028E-3</v>
          </cell>
          <cell r="U17">
            <v>0</v>
          </cell>
          <cell r="V17">
            <v>-6.2113337122327028E-3</v>
          </cell>
          <cell r="X17">
            <v>314.5434951494247</v>
          </cell>
        </row>
        <row r="18">
          <cell r="B18" t="str">
            <v>SB14Z</v>
          </cell>
          <cell r="C18" t="str">
            <v>Deliver Complex Chemotherapy, including Prolonged Infusional Treatment, at First Attendance</v>
          </cell>
          <cell r="D18">
            <v>204188</v>
          </cell>
          <cell r="E18">
            <v>72844635.602763236</v>
          </cell>
          <cell r="G18">
            <v>3</v>
          </cell>
          <cell r="H18">
            <v>612564</v>
          </cell>
          <cell r="I18">
            <v>158.03113996977683</v>
          </cell>
          <cell r="J18">
            <v>474.09341990933046</v>
          </cell>
          <cell r="L18">
            <v>1.4147875239041152E-3</v>
          </cell>
          <cell r="N18">
            <v>474.76416136498324</v>
          </cell>
          <cell r="P18">
            <v>0</v>
          </cell>
          <cell r="R18">
            <v>474.76416136498324</v>
          </cell>
          <cell r="T18">
            <v>-6.2113337122327028E-3</v>
          </cell>
          <cell r="U18">
            <v>0</v>
          </cell>
          <cell r="V18">
            <v>-6.2113337122327028E-3</v>
          </cell>
          <cell r="X18">
            <v>471.81524272413702</v>
          </cell>
        </row>
        <row r="19">
          <cell r="B19" t="str">
            <v>SB15Z</v>
          </cell>
          <cell r="C19" t="str">
            <v>Deliver Subsequent Elements of a Chemotherapy Cycle</v>
          </cell>
          <cell r="D19">
            <v>214505</v>
          </cell>
          <cell r="E19">
            <v>64330704.03739965</v>
          </cell>
          <cell r="G19">
            <v>2</v>
          </cell>
          <cell r="H19">
            <v>429010</v>
          </cell>
          <cell r="I19">
            <v>158.03113996977683</v>
          </cell>
          <cell r="J19">
            <v>316.06227993955366</v>
          </cell>
          <cell r="L19">
            <v>1.4147875239041152E-3</v>
          </cell>
          <cell r="N19">
            <v>316.50944090998883</v>
          </cell>
          <cell r="P19">
            <v>0</v>
          </cell>
          <cell r="R19">
            <v>316.50944090998883</v>
          </cell>
          <cell r="T19">
            <v>-6.2113337122327028E-3</v>
          </cell>
          <cell r="U19">
            <v>0</v>
          </cell>
          <cell r="V19">
            <v>-6.2113337122327028E-3</v>
          </cell>
          <cell r="X19">
            <v>314.5434951494247</v>
          </cell>
        </row>
        <row r="20">
          <cell r="B20" t="str">
            <v>SB17Z</v>
          </cell>
          <cell r="C20" t="str">
            <v>Deliver Chemotherapy for Regimens not on the National List</v>
          </cell>
          <cell r="D20">
            <v>54094</v>
          </cell>
          <cell r="E20">
            <v>9221302.766003618</v>
          </cell>
          <cell r="G20">
            <v>0</v>
          </cell>
          <cell r="H20">
            <v>0</v>
          </cell>
          <cell r="I20">
            <v>158.03113996977683</v>
          </cell>
          <cell r="J20">
            <v>0</v>
          </cell>
          <cell r="L20">
            <v>1.4147875239041152E-3</v>
          </cell>
          <cell r="N20">
            <v>0</v>
          </cell>
          <cell r="P20">
            <v>0</v>
          </cell>
          <cell r="R20">
            <v>0</v>
          </cell>
          <cell r="T20">
            <v>-6.2113337122327028E-3</v>
          </cell>
          <cell r="U20">
            <v>0</v>
          </cell>
          <cell r="V20">
            <v>-6.2113337122327028E-3</v>
          </cell>
          <cell r="X20">
            <v>0</v>
          </cell>
        </row>
      </sheetData>
      <sheetData sheetId="21"/>
      <sheetData sheetId="22">
        <row r="14">
          <cell r="B14" t="str">
            <v>Currency Code</v>
          </cell>
          <cell r="C14" t="str">
            <v>Currency name</v>
          </cell>
          <cell r="D14" t="str">
            <v>Total Activity</v>
          </cell>
          <cell r="E14" t="str">
            <v>Total Cost (£)</v>
          </cell>
          <cell r="G14" t="str">
            <v>Unit Cost (£)</v>
          </cell>
          <cell r="I14" t="str">
            <v>Reference costs reconciliation factor (QR1)</v>
          </cell>
          <cell r="K14" t="str">
            <v>Modelled Tariff with QR1 (£)</v>
          </cell>
          <cell r="M14" t="str">
            <v>Cost base adjustment (CB)</v>
          </cell>
          <cell r="O14" t="str">
            <v>Prices after implementing QR1 &amp; CB factors (£)</v>
          </cell>
          <cell r="Q14" t="str">
            <v>Inflation and Efficiency (total adjustment) 2015/16 &amp; 2016/17</v>
          </cell>
          <cell r="R14" t="str">
            <v>CNST
2015/16 &amp; 2016/17</v>
          </cell>
          <cell r="S14" t="str">
            <v>Total Adjustment</v>
          </cell>
          <cell r="U14" t="str">
            <v>Prices after implementing QR1, IA and &amp; CB factors (£)</v>
          </cell>
        </row>
        <row r="15">
          <cell r="B15" t="str">
            <v>RD01A</v>
          </cell>
          <cell r="C15" t="str">
            <v>Magnetic Resonance Imaging Scan of one area, without contrast, 19 years and over</v>
          </cell>
          <cell r="D15">
            <v>1406023</v>
          </cell>
          <cell r="E15">
            <v>178443987.98473343</v>
          </cell>
          <cell r="G15">
            <v>126.91398930510627</v>
          </cell>
          <cell r="I15">
            <v>1.4147875239041152E-3</v>
          </cell>
          <cell r="K15">
            <v>127.09354563378403</v>
          </cell>
          <cell r="M15">
            <v>0</v>
          </cell>
          <cell r="O15">
            <v>127.09354563378403</v>
          </cell>
          <cell r="Q15">
            <v>-6.2113337122327028E-3</v>
          </cell>
          <cell r="R15">
            <v>0</v>
          </cell>
          <cell r="S15">
            <v>-6.2113337122327028E-3</v>
          </cell>
          <cell r="U15">
            <v>126.30412520918172</v>
          </cell>
        </row>
        <row r="16">
          <cell r="B16" t="str">
            <v>RD01B</v>
          </cell>
          <cell r="C16" t="str">
            <v>Magnetic Resonance Imaging Scan of one area, without contrast, between 6 and 18 years</v>
          </cell>
          <cell r="D16">
            <v>63298</v>
          </cell>
          <cell r="E16">
            <v>7731336.8080898607</v>
          </cell>
          <cell r="G16">
            <v>122.14188138787735</v>
          </cell>
          <cell r="I16">
            <v>1.4147875239041152E-3</v>
          </cell>
          <cell r="K16">
            <v>122.3146861978111</v>
          </cell>
          <cell r="M16">
            <v>0</v>
          </cell>
          <cell r="O16">
            <v>122.3146861978111</v>
          </cell>
          <cell r="Q16">
            <v>-6.2113337122327028E-3</v>
          </cell>
          <cell r="R16">
            <v>0</v>
          </cell>
          <cell r="S16">
            <v>-6.2113337122327028E-3</v>
          </cell>
          <cell r="U16">
            <v>121.55494886392947</v>
          </cell>
        </row>
        <row r="17">
          <cell r="B17" t="str">
            <v>RD01C</v>
          </cell>
          <cell r="C17" t="str">
            <v>Magnetic Resonance Imaging Scan of one area, without contrast, 5 years and under</v>
          </cell>
          <cell r="D17">
            <v>11391</v>
          </cell>
          <cell r="E17">
            <v>1375523.4487532803</v>
          </cell>
          <cell r="G17">
            <v>120.75528476457558</v>
          </cell>
          <cell r="I17">
            <v>1.4147875239041152E-3</v>
          </cell>
          <cell r="K17">
            <v>120.92612783490598</v>
          </cell>
          <cell r="M17">
            <v>0</v>
          </cell>
          <cell r="O17">
            <v>120.92612783490598</v>
          </cell>
          <cell r="Q17">
            <v>-6.2113337122327028E-3</v>
          </cell>
          <cell r="R17">
            <v>0</v>
          </cell>
          <cell r="S17">
            <v>-6.2113337122327028E-3</v>
          </cell>
          <cell r="U17">
            <v>120.17501530039527</v>
          </cell>
        </row>
        <row r="18">
          <cell r="B18" t="str">
            <v>RD02A</v>
          </cell>
          <cell r="C18" t="str">
            <v>Magnetic Resonance Imaging Scan of one area, with post contrast only, 19 years and over</v>
          </cell>
          <cell r="D18">
            <v>158628</v>
          </cell>
          <cell r="E18">
            <v>23903075.093838759</v>
          </cell>
          <cell r="G18">
            <v>150.68635482915224</v>
          </cell>
          <cell r="I18">
            <v>1.4147875239041152E-3</v>
          </cell>
          <cell r="K18">
            <v>150.8995440039871</v>
          </cell>
          <cell r="M18">
            <v>0</v>
          </cell>
          <cell r="O18">
            <v>150.8995440039871</v>
          </cell>
          <cell r="Q18">
            <v>-6.2113337122327028E-3</v>
          </cell>
          <cell r="R18">
            <v>0</v>
          </cell>
          <cell r="S18">
            <v>-6.2113337122327028E-3</v>
          </cell>
          <cell r="U18">
            <v>149.9622565791546</v>
          </cell>
        </row>
        <row r="19">
          <cell r="B19" t="str">
            <v>RD02B</v>
          </cell>
          <cell r="C19" t="str">
            <v>Magnetic Resonance Imaging Scan of one area, with post contrast only, between 6 and 18 years</v>
          </cell>
          <cell r="D19">
            <v>7553</v>
          </cell>
          <cell r="E19">
            <v>971518.41379709227</v>
          </cell>
          <cell r="G19">
            <v>128.6268256053346</v>
          </cell>
          <cell r="I19">
            <v>1.4147875239041152E-3</v>
          </cell>
          <cell r="K19">
            <v>128.80880523344041</v>
          </cell>
          <cell r="M19">
            <v>0</v>
          </cell>
          <cell r="O19">
            <v>128.80880523344041</v>
          </cell>
          <cell r="Q19">
            <v>-6.2113337122327028E-3</v>
          </cell>
          <cell r="R19">
            <v>0</v>
          </cell>
          <cell r="S19">
            <v>-6.2113337122327028E-3</v>
          </cell>
          <cell r="U19">
            <v>128.00873075906154</v>
          </cell>
        </row>
        <row r="20">
          <cell r="B20" t="str">
            <v>RD02C</v>
          </cell>
          <cell r="C20" t="str">
            <v>Magnetic Resonance Imaging Scan of one area, with post contrast only, 5 years and over</v>
          </cell>
          <cell r="D20">
            <v>1965</v>
          </cell>
          <cell r="E20">
            <v>355131.27097803069</v>
          </cell>
          <cell r="G20">
            <v>180.72838217711487</v>
          </cell>
          <cell r="I20">
            <v>1.4147875239041152E-3</v>
          </cell>
          <cell r="K20">
            <v>180.98407443743443</v>
          </cell>
          <cell r="M20">
            <v>0</v>
          </cell>
          <cell r="O20">
            <v>180.98407443743443</v>
          </cell>
          <cell r="Q20">
            <v>-6.2113337122327028E-3</v>
          </cell>
          <cell r="R20">
            <v>0</v>
          </cell>
          <cell r="S20">
            <v>-6.2113337122327028E-3</v>
          </cell>
          <cell r="U20">
            <v>179.85992195450396</v>
          </cell>
        </row>
        <row r="21">
          <cell r="B21" t="str">
            <v>RD03Z</v>
          </cell>
          <cell r="C21" t="str">
            <v>Magnetic Resonance Imaging Scan of one area, with pre and post contrast</v>
          </cell>
          <cell r="D21">
            <v>42408</v>
          </cell>
          <cell r="E21">
            <v>6975253.4095817348</v>
          </cell>
          <cell r="G21">
            <v>164.47965972414957</v>
          </cell>
          <cell r="I21">
            <v>1.4147875239041152E-3</v>
          </cell>
          <cell r="K21">
            <v>164.71236349466329</v>
          </cell>
          <cell r="M21">
            <v>0</v>
          </cell>
          <cell r="O21">
            <v>164.71236349466329</v>
          </cell>
          <cell r="Q21">
            <v>-6.2113337122327028E-3</v>
          </cell>
          <cell r="R21">
            <v>0</v>
          </cell>
          <cell r="S21">
            <v>-6.2113337122327028E-3</v>
          </cell>
          <cell r="U21">
            <v>163.68928003846736</v>
          </cell>
        </row>
        <row r="22">
          <cell r="B22" t="str">
            <v>RD04Z</v>
          </cell>
          <cell r="C22" t="str">
            <v>Magnetic Resonance Imaging Scan of two or three areas, without contrast</v>
          </cell>
          <cell r="D22">
            <v>130863</v>
          </cell>
          <cell r="E22">
            <v>18938290.147374779</v>
          </cell>
          <cell r="G22">
            <v>144.71844713459708</v>
          </cell>
          <cell r="I22">
            <v>1.4147875239041152E-3</v>
          </cell>
          <cell r="K22">
            <v>144.92319298808189</v>
          </cell>
          <cell r="M22">
            <v>0</v>
          </cell>
          <cell r="O22">
            <v>144.92319298808189</v>
          </cell>
          <cell r="Q22">
            <v>-6.2113337122327028E-3</v>
          </cell>
          <cell r="R22">
            <v>0</v>
          </cell>
          <cell r="S22">
            <v>-6.2113337122327028E-3</v>
          </cell>
          <cell r="U22">
            <v>144.02302667379061</v>
          </cell>
        </row>
        <row r="23">
          <cell r="B23" t="str">
            <v>RD05Z</v>
          </cell>
          <cell r="C23" t="str">
            <v>Magnetic Resonance Imaging Scan of two or three areas, with contrast</v>
          </cell>
          <cell r="D23">
            <v>34259</v>
          </cell>
          <cell r="E23">
            <v>5913997.0959471446</v>
          </cell>
          <cell r="G23">
            <v>172.62608645748983</v>
          </cell>
          <cell r="I23">
            <v>1.4147875239041152E-3</v>
          </cell>
          <cell r="K23">
            <v>172.87031569091027</v>
          </cell>
          <cell r="M23">
            <v>0</v>
          </cell>
          <cell r="O23">
            <v>172.87031569091027</v>
          </cell>
          <cell r="Q23">
            <v>-6.2113337122327028E-3</v>
          </cell>
          <cell r="R23">
            <v>0</v>
          </cell>
          <cell r="S23">
            <v>-6.2113337122327028E-3</v>
          </cell>
          <cell r="U23">
            <v>171.796560471215</v>
          </cell>
        </row>
        <row r="24">
          <cell r="B24" t="str">
            <v>RD06Z</v>
          </cell>
          <cell r="C24" t="str">
            <v>Magnetic Resonance Imaging Scan of more than three areas</v>
          </cell>
          <cell r="D24">
            <v>22380</v>
          </cell>
          <cell r="E24">
            <v>3849492.2680877</v>
          </cell>
          <cell r="G24">
            <v>172.00591010222072</v>
          </cell>
          <cell r="I24">
            <v>1.4147875239041152E-3</v>
          </cell>
          <cell r="K24">
            <v>172.24926191787111</v>
          </cell>
          <cell r="M24">
            <v>0</v>
          </cell>
          <cell r="O24">
            <v>172.24926191787111</v>
          </cell>
          <cell r="Q24">
            <v>-6.2113337122327028E-3</v>
          </cell>
          <cell r="R24">
            <v>0</v>
          </cell>
          <cell r="S24">
            <v>-6.2113337122327028E-3</v>
          </cell>
          <cell r="U24">
            <v>171.17936427041343</v>
          </cell>
        </row>
        <row r="25">
          <cell r="B25" t="str">
            <v>RD07Z</v>
          </cell>
          <cell r="C25" t="str">
            <v>Magnetic Resonance Imaging Scan requiring extensive patient repositioning</v>
          </cell>
          <cell r="D25">
            <v>10367</v>
          </cell>
          <cell r="E25">
            <v>2597516.7288660011</v>
          </cell>
          <cell r="G25">
            <v>250.55625821028275</v>
          </cell>
          <cell r="I25">
            <v>1.4147875239041152E-3</v>
          </cell>
          <cell r="K25">
            <v>250.91074207843477</v>
          </cell>
          <cell r="M25">
            <v>0</v>
          </cell>
          <cell r="O25">
            <v>250.91074207843477</v>
          </cell>
          <cell r="Q25">
            <v>-6.2113337122327028E-3</v>
          </cell>
          <cell r="R25">
            <v>0</v>
          </cell>
          <cell r="S25">
            <v>-6.2113337122327028E-3</v>
          </cell>
          <cell r="U25">
            <v>249.35225172740166</v>
          </cell>
        </row>
        <row r="26">
          <cell r="B26" t="str">
            <v>RD08Z</v>
          </cell>
          <cell r="C26" t="str">
            <v>Cardiac Magnetic Resonance Imaging Scan without contrast</v>
          </cell>
          <cell r="D26">
            <v>29977</v>
          </cell>
          <cell r="E26">
            <v>7409759.9793297471</v>
          </cell>
          <cell r="G26">
            <v>247.18150513159244</v>
          </cell>
          <cell r="I26">
            <v>1.4147875239041152E-3</v>
          </cell>
          <cell r="K26">
            <v>247.53121444119247</v>
          </cell>
          <cell r="M26">
            <v>0</v>
          </cell>
          <cell r="O26">
            <v>247.53121444119247</v>
          </cell>
          <cell r="Q26">
            <v>-6.2113337122327028E-3</v>
          </cell>
          <cell r="R26">
            <v>0</v>
          </cell>
          <cell r="S26">
            <v>-6.2113337122327028E-3</v>
          </cell>
          <cell r="U26">
            <v>245.99371546410399</v>
          </cell>
        </row>
        <row r="27">
          <cell r="B27" t="str">
            <v>RD09Z</v>
          </cell>
          <cell r="C27" t="str">
            <v>Cardiac Magnetic Resonance Imaging Scan with post contrast only</v>
          </cell>
          <cell r="D27">
            <v>5022</v>
          </cell>
          <cell r="E27">
            <v>943213.27828441455</v>
          </cell>
          <cell r="G27">
            <v>187.81626409486552</v>
          </cell>
          <cell r="I27">
            <v>1.4147875239041152E-3</v>
          </cell>
          <cell r="K27">
            <v>188.08198420209322</v>
          </cell>
          <cell r="M27">
            <v>0</v>
          </cell>
          <cell r="O27">
            <v>188.08198420209322</v>
          </cell>
          <cell r="Q27">
            <v>-6.2113337122327028E-3</v>
          </cell>
          <cell r="R27">
            <v>0</v>
          </cell>
          <cell r="S27">
            <v>-6.2113337122327028E-3</v>
          </cell>
          <cell r="U27">
            <v>186.91374423295514</v>
          </cell>
        </row>
        <row r="28">
          <cell r="B28" t="str">
            <v>RD10Z</v>
          </cell>
          <cell r="C28" t="str">
            <v>Cardiac Magnetic Resonance Imaging Scan with pre and post contrast</v>
          </cell>
          <cell r="D28">
            <v>15180</v>
          </cell>
          <cell r="E28">
            <v>3299915.0185066368</v>
          </cell>
          <cell r="G28">
            <v>217.38570609398136</v>
          </cell>
          <cell r="I28">
            <v>1.4147875239041152E-3</v>
          </cell>
          <cell r="K28">
            <v>217.69326067883821</v>
          </cell>
          <cell r="M28">
            <v>0</v>
          </cell>
          <cell r="O28">
            <v>217.69326067883821</v>
          </cell>
          <cell r="Q28">
            <v>-6.2113337122327028E-3</v>
          </cell>
          <cell r="R28">
            <v>0</v>
          </cell>
          <cell r="S28">
            <v>-6.2113337122327028E-3</v>
          </cell>
          <cell r="U28">
            <v>216.3410951898579</v>
          </cell>
        </row>
        <row r="29">
          <cell r="B29" t="str">
            <v>RD20A</v>
          </cell>
          <cell r="C29" t="str">
            <v>Computerised Tomography Scan of one area, without contrast, 19 years and over</v>
          </cell>
          <cell r="D29">
            <v>770359</v>
          </cell>
          <cell r="E29">
            <v>65568223.326173514</v>
          </cell>
          <cell r="G29">
            <v>85.113853834606346</v>
          </cell>
          <cell r="I29">
            <v>1.4147875239041152E-3</v>
          </cell>
          <cell r="K29">
            <v>85.234271853122948</v>
          </cell>
          <cell r="M29">
            <v>0</v>
          </cell>
          <cell r="O29">
            <v>85.234271853122948</v>
          </cell>
          <cell r="Q29">
            <v>-6.2113337122327028E-3</v>
          </cell>
          <cell r="R29">
            <v>0</v>
          </cell>
          <cell r="S29">
            <v>-6.2113337122327028E-3</v>
          </cell>
          <cell r="U29">
            <v>84.70485334692404</v>
          </cell>
        </row>
        <row r="30">
          <cell r="B30" t="str">
            <v>RD20B</v>
          </cell>
          <cell r="C30" t="str">
            <v>Computerised Tomography Scan of one area, without contrast, between 6 and 18 years</v>
          </cell>
          <cell r="D30">
            <v>24149</v>
          </cell>
          <cell r="E30">
            <v>2065660.1667474541</v>
          </cell>
          <cell r="G30">
            <v>85.538124425336619</v>
          </cell>
          <cell r="I30">
            <v>1.4147875239041152E-3</v>
          </cell>
          <cell r="K30">
            <v>85.659142696591744</v>
          </cell>
          <cell r="M30">
            <v>0</v>
          </cell>
          <cell r="O30">
            <v>85.659142696591744</v>
          </cell>
          <cell r="Q30">
            <v>-6.2113337122327028E-3</v>
          </cell>
          <cell r="R30">
            <v>0</v>
          </cell>
          <cell r="S30">
            <v>-6.2113337122327028E-3</v>
          </cell>
          <cell r="U30">
            <v>85.127085175799451</v>
          </cell>
        </row>
        <row r="31">
          <cell r="B31" t="str">
            <v>RD20C</v>
          </cell>
          <cell r="C31" t="str">
            <v>Computerised Tomography Scan of one area, without contrast, 5 years and under</v>
          </cell>
          <cell r="D31">
            <v>4185</v>
          </cell>
          <cell r="E31">
            <v>435840.11844121449</v>
          </cell>
          <cell r="G31">
            <v>104.14339747699272</v>
          </cell>
          <cell r="I31">
            <v>1.4147875239041152E-3</v>
          </cell>
          <cell r="K31">
            <v>104.29073825644015</v>
          </cell>
          <cell r="M31">
            <v>0</v>
          </cell>
          <cell r="O31">
            <v>104.29073825644015</v>
          </cell>
          <cell r="Q31">
            <v>-6.2113337122327028E-3</v>
          </cell>
          <cell r="R31">
            <v>0</v>
          </cell>
          <cell r="S31">
            <v>-6.2113337122327028E-3</v>
          </cell>
          <cell r="U31">
            <v>103.64295367803429</v>
          </cell>
        </row>
        <row r="32">
          <cell r="B32" t="str">
            <v>RD21A</v>
          </cell>
          <cell r="C32" t="str">
            <v>Computerised Tomography Scan of one area, with post contrast only, 19 years and over</v>
          </cell>
          <cell r="D32">
            <v>233308</v>
          </cell>
          <cell r="E32">
            <v>22150408.262167983</v>
          </cell>
          <cell r="G32">
            <v>94.940628963293079</v>
          </cell>
          <cell r="I32">
            <v>1.4147875239041152E-3</v>
          </cell>
          <cell r="K32">
            <v>95.074949780661953</v>
          </cell>
          <cell r="M32">
            <v>0</v>
          </cell>
          <cell r="O32">
            <v>95.074949780661953</v>
          </cell>
          <cell r="Q32">
            <v>-6.2113337122327028E-3</v>
          </cell>
          <cell r="R32">
            <v>0</v>
          </cell>
          <cell r="S32">
            <v>-6.2113337122327028E-3</v>
          </cell>
          <cell r="U32">
            <v>94.484407539900502</v>
          </cell>
        </row>
        <row r="33">
          <cell r="B33" t="str">
            <v>RD21B</v>
          </cell>
          <cell r="C33" t="str">
            <v>Computerised Tomography Scan of one area, with post contrast only, between 6 and 18 years</v>
          </cell>
          <cell r="D33">
            <v>2541</v>
          </cell>
          <cell r="E33">
            <v>239249.31516640593</v>
          </cell>
          <cell r="G33">
            <v>94.155574642426572</v>
          </cell>
          <cell r="I33">
            <v>1.4147875239041152E-3</v>
          </cell>
          <cell r="K33">
            <v>94.288784774736698</v>
          </cell>
          <cell r="M33">
            <v>0</v>
          </cell>
          <cell r="O33">
            <v>94.288784774736698</v>
          </cell>
          <cell r="Q33">
            <v>-6.2113337122327028E-3</v>
          </cell>
          <cell r="R33">
            <v>0</v>
          </cell>
          <cell r="S33">
            <v>-6.2113337122327028E-3</v>
          </cell>
          <cell r="U33">
            <v>93.703125667179918</v>
          </cell>
        </row>
        <row r="34">
          <cell r="B34" t="str">
            <v>RD21C</v>
          </cell>
          <cell r="C34" t="str">
            <v>Computerised Tomography Scan of one area, with post contrast only, 5 years and under</v>
          </cell>
          <cell r="D34">
            <v>708</v>
          </cell>
          <cell r="E34">
            <v>91670.050850744607</v>
          </cell>
          <cell r="G34">
            <v>129.47747295302909</v>
          </cell>
          <cell r="I34">
            <v>1.4147875239041152E-3</v>
          </cell>
          <cell r="K34">
            <v>129.66065606638966</v>
          </cell>
          <cell r="M34">
            <v>0</v>
          </cell>
          <cell r="O34">
            <v>129.66065606638966</v>
          </cell>
          <cell r="Q34">
            <v>-6.2113337122327028E-3</v>
          </cell>
          <cell r="R34">
            <v>0</v>
          </cell>
          <cell r="S34">
            <v>-6.2113337122327028E-3</v>
          </cell>
          <cell r="U34">
            <v>128.8552904622143</v>
          </cell>
        </row>
        <row r="35">
          <cell r="B35" t="str">
            <v>RD22Z</v>
          </cell>
          <cell r="C35" t="str">
            <v>Computerised Tomography Scan of one area, with pre and post contrast</v>
          </cell>
          <cell r="D35">
            <v>48499</v>
          </cell>
          <cell r="E35">
            <v>5037985.718885907</v>
          </cell>
          <cell r="G35">
            <v>103.87813602107069</v>
          </cell>
          <cell r="I35">
            <v>1.4147875239041152E-3</v>
          </cell>
          <cell r="K35">
            <v>104.02510151191971</v>
          </cell>
          <cell r="M35">
            <v>0</v>
          </cell>
          <cell r="O35">
            <v>104.02510151191971</v>
          </cell>
          <cell r="Q35">
            <v>-6.2113337122327028E-3</v>
          </cell>
          <cell r="R35">
            <v>0</v>
          </cell>
          <cell r="S35">
            <v>-6.2113337122327028E-3</v>
          </cell>
          <cell r="U35">
            <v>103.3789668919803</v>
          </cell>
        </row>
        <row r="36">
          <cell r="B36" t="str">
            <v>RD23Z</v>
          </cell>
          <cell r="C36" t="str">
            <v>Computerised Tomography Scan of two areas, without contrast</v>
          </cell>
          <cell r="D36">
            <v>115930</v>
          </cell>
          <cell r="E36">
            <v>11608684.981634784</v>
          </cell>
          <cell r="G36">
            <v>100.13529700366415</v>
          </cell>
          <cell r="I36">
            <v>1.4147875239041152E-3</v>
          </cell>
          <cell r="K36">
            <v>100.27696717256737</v>
          </cell>
          <cell r="M36">
            <v>0</v>
          </cell>
          <cell r="O36">
            <v>100.27696717256737</v>
          </cell>
          <cell r="Q36">
            <v>-6.2113337122327028E-3</v>
          </cell>
          <cell r="R36">
            <v>0</v>
          </cell>
          <cell r="S36">
            <v>-6.2113337122327028E-3</v>
          </cell>
          <cell r="U36">
            <v>99.654113465807953</v>
          </cell>
        </row>
        <row r="37">
          <cell r="B37" t="str">
            <v>RD24Z</v>
          </cell>
          <cell r="C37" t="str">
            <v>Computerised Tomography Scan of two areas, with contrast</v>
          </cell>
          <cell r="D37">
            <v>239339</v>
          </cell>
          <cell r="E37">
            <v>27275910.777369116</v>
          </cell>
          <cell r="G37">
            <v>113.96350271944445</v>
          </cell>
          <cell r="I37">
            <v>1.4147875239041152E-3</v>
          </cell>
          <cell r="K37">
            <v>114.12473686127232</v>
          </cell>
          <cell r="M37">
            <v>0</v>
          </cell>
          <cell r="O37">
            <v>114.12473686127232</v>
          </cell>
          <cell r="Q37">
            <v>-6.2113337122327028E-3</v>
          </cell>
          <cell r="R37">
            <v>0</v>
          </cell>
          <cell r="S37">
            <v>-6.2113337122327028E-3</v>
          </cell>
          <cell r="U37">
            <v>113.41587003580622</v>
          </cell>
        </row>
        <row r="38">
          <cell r="B38" t="str">
            <v>RD25Z</v>
          </cell>
          <cell r="C38" t="str">
            <v>Computerised Tomography Scan of three areas, without contrast</v>
          </cell>
          <cell r="D38">
            <v>35137</v>
          </cell>
          <cell r="E38">
            <v>3499057.8247533431</v>
          </cell>
          <cell r="G38">
            <v>99.58328328409776</v>
          </cell>
          <cell r="I38">
            <v>1.4147875239041152E-3</v>
          </cell>
          <cell r="K38">
            <v>99.724172470877505</v>
          </cell>
          <cell r="M38">
            <v>0</v>
          </cell>
          <cell r="O38">
            <v>99.724172470877505</v>
          </cell>
          <cell r="Q38">
            <v>-6.2113337122327028E-3</v>
          </cell>
          <cell r="R38">
            <v>0</v>
          </cell>
          <cell r="S38">
            <v>-6.2113337122327028E-3</v>
          </cell>
          <cell r="U38">
            <v>99.104752356484639</v>
          </cell>
        </row>
        <row r="39">
          <cell r="B39" t="str">
            <v>RD26Z</v>
          </cell>
          <cell r="C39" t="str">
            <v>Computerised Tomography Scan of three areas, with contrast</v>
          </cell>
          <cell r="D39">
            <v>297672</v>
          </cell>
          <cell r="E39">
            <v>34267378.910189785</v>
          </cell>
          <cell r="G39">
            <v>115.1179113594486</v>
          </cell>
          <cell r="I39">
            <v>1.4147875239041152E-3</v>
          </cell>
          <cell r="K39">
            <v>115.28077874421784</v>
          </cell>
          <cell r="M39">
            <v>0</v>
          </cell>
          <cell r="O39">
            <v>115.28077874421784</v>
          </cell>
          <cell r="Q39">
            <v>-6.2113337122327028E-3</v>
          </cell>
          <cell r="R39">
            <v>0</v>
          </cell>
          <cell r="S39">
            <v>-6.2113337122327028E-3</v>
          </cell>
          <cell r="U39">
            <v>114.56473135683144</v>
          </cell>
        </row>
        <row r="40">
          <cell r="B40" t="str">
            <v>RD27Z</v>
          </cell>
          <cell r="C40" t="str">
            <v>Computerised Tomography Scan of more than three areas</v>
          </cell>
          <cell r="D40">
            <v>46105</v>
          </cell>
          <cell r="E40">
            <v>5741086.5217778021</v>
          </cell>
          <cell r="G40">
            <v>124.52199374856961</v>
          </cell>
          <cell r="I40">
            <v>1.4147875239041152E-3</v>
          </cell>
          <cell r="K40">
            <v>124.69816591177675</v>
          </cell>
          <cell r="M40">
            <v>0</v>
          </cell>
          <cell r="O40">
            <v>124.69816591177675</v>
          </cell>
          <cell r="Q40">
            <v>-6.2113337122327028E-3</v>
          </cell>
          <cell r="R40">
            <v>0</v>
          </cell>
          <cell r="S40">
            <v>-6.2113337122327028E-3</v>
          </cell>
          <cell r="U40">
            <v>123.92362398999535</v>
          </cell>
        </row>
        <row r="41">
          <cell r="B41" t="str">
            <v>RD28Z</v>
          </cell>
          <cell r="C41" t="str">
            <v>Complex Computerised Tomography Scan</v>
          </cell>
          <cell r="D41">
            <v>53921</v>
          </cell>
          <cell r="E41">
            <v>6089220.6099048527</v>
          </cell>
          <cell r="G41">
            <v>112.92855492117826</v>
          </cell>
          <cell r="I41">
            <v>1.4147875239041152E-3</v>
          </cell>
          <cell r="K41">
            <v>113.08832483177326</v>
          </cell>
          <cell r="M41">
            <v>0</v>
          </cell>
          <cell r="O41">
            <v>113.08832483177326</v>
          </cell>
          <cell r="Q41">
            <v>-6.2113337122327028E-3</v>
          </cell>
          <cell r="R41">
            <v>0</v>
          </cell>
          <cell r="S41">
            <v>-6.2113337122327028E-3</v>
          </cell>
          <cell r="U41">
            <v>112.38589550728575</v>
          </cell>
        </row>
        <row r="42">
          <cell r="B42" t="str">
            <v>RD30Z</v>
          </cell>
          <cell r="C42" t="str">
            <v>Contrast Fluoroscopy Procedures with duration of less than 20 minutes</v>
          </cell>
          <cell r="D42">
            <v>167515</v>
          </cell>
          <cell r="E42">
            <v>15753591.68095522</v>
          </cell>
          <cell r="G42">
            <v>94.042871867923594</v>
          </cell>
          <cell r="I42">
            <v>1.4147875239041152E-3</v>
          </cell>
          <cell r="K42">
            <v>94.175922549754446</v>
          </cell>
          <cell r="M42">
            <v>0</v>
          </cell>
          <cell r="O42">
            <v>94.175922549754446</v>
          </cell>
          <cell r="Q42">
            <v>-6.2113337122327028E-3</v>
          </cell>
          <cell r="R42">
            <v>0</v>
          </cell>
          <cell r="S42">
            <v>-6.2113337122327028E-3</v>
          </cell>
          <cell r="U42">
            <v>93.590964467140537</v>
          </cell>
        </row>
        <row r="43">
          <cell r="B43" t="str">
            <v>RD31Z</v>
          </cell>
          <cell r="C43" t="str">
            <v>Contrast Fluoroscopy Procedures with duration of 20 to 40 minutes</v>
          </cell>
          <cell r="D43">
            <v>66878</v>
          </cell>
          <cell r="E43">
            <v>8175142.2561496291</v>
          </cell>
          <cell r="G43">
            <v>122.23963420182466</v>
          </cell>
          <cell r="I43">
            <v>1.4147875239041152E-3</v>
          </cell>
          <cell r="K43">
            <v>122.41257731122001</v>
          </cell>
          <cell r="M43">
            <v>0</v>
          </cell>
          <cell r="O43">
            <v>122.41257731122001</v>
          </cell>
          <cell r="Q43">
            <v>-6.2113337122327028E-3</v>
          </cell>
          <cell r="R43">
            <v>0</v>
          </cell>
          <cell r="S43">
            <v>-6.2113337122327028E-3</v>
          </cell>
          <cell r="U43">
            <v>121.65223194296553</v>
          </cell>
        </row>
        <row r="44">
          <cell r="B44" t="str">
            <v>RD32Z</v>
          </cell>
          <cell r="C44" t="str">
            <v>Contrast Fluoroscopy Procedures with duration of more than 40 minutes</v>
          </cell>
          <cell r="D44">
            <v>23731</v>
          </cell>
          <cell r="E44">
            <v>5297677.9451834364</v>
          </cell>
          <cell r="G44">
            <v>223.2387149797074</v>
          </cell>
          <cell r="I44">
            <v>1.4147875239041152E-3</v>
          </cell>
          <cell r="K44">
            <v>223.55455032851307</v>
          </cell>
          <cell r="M44">
            <v>0</v>
          </cell>
          <cell r="O44">
            <v>223.55455032851307</v>
          </cell>
          <cell r="Q44">
            <v>-6.2113337122327028E-3</v>
          </cell>
          <cell r="R44">
            <v>0</v>
          </cell>
          <cell r="S44">
            <v>-6.2113337122327028E-3</v>
          </cell>
          <cell r="U44">
            <v>222.16597841353456</v>
          </cell>
        </row>
        <row r="45">
          <cell r="B45" t="str">
            <v>RD40Z</v>
          </cell>
          <cell r="C45" t="str">
            <v>Ultrasound Scan with duration of less than 20 minutes, without contrast</v>
          </cell>
          <cell r="D45">
            <v>3458881</v>
          </cell>
          <cell r="E45">
            <v>171592263.62553591</v>
          </cell>
          <cell r="G45">
            <v>49.609183902405405</v>
          </cell>
          <cell r="I45">
            <v>1.4147875239041152E-3</v>
          </cell>
          <cell r="K45">
            <v>49.679370356861597</v>
          </cell>
          <cell r="M45">
            <v>0</v>
          </cell>
          <cell r="O45">
            <v>49.679370356861597</v>
          </cell>
          <cell r="Q45">
            <v>-6.2113337122327028E-3</v>
          </cell>
          <cell r="R45">
            <v>0</v>
          </cell>
          <cell r="S45">
            <v>-6.2113337122327028E-3</v>
          </cell>
          <cell r="U45">
            <v>49.370795208961532</v>
          </cell>
        </row>
        <row r="46">
          <cell r="B46" t="str">
            <v>RD41Z</v>
          </cell>
          <cell r="C46" t="str">
            <v>Ultrasound Scan with duration of less than 20 minutes, with contrast</v>
          </cell>
          <cell r="D46">
            <v>70892</v>
          </cell>
          <cell r="E46">
            <v>3670496.5115962694</v>
          </cell>
          <cell r="G46">
            <v>51.775891660501458</v>
          </cell>
          <cell r="I46">
            <v>1.4147875239041152E-3</v>
          </cell>
          <cell r="K46">
            <v>51.849143546061747</v>
          </cell>
          <cell r="M46">
            <v>0</v>
          </cell>
          <cell r="O46">
            <v>51.849143546061747</v>
          </cell>
          <cell r="Q46">
            <v>-6.2113337122327028E-3</v>
          </cell>
          <cell r="R46">
            <v>0</v>
          </cell>
          <cell r="S46">
            <v>-6.2113337122327028E-3</v>
          </cell>
          <cell r="U46">
            <v>51.527091212803704</v>
          </cell>
        </row>
        <row r="47">
          <cell r="B47" t="str">
            <v>RD42Z</v>
          </cell>
          <cell r="C47" t="str">
            <v>Ultrasound Scan with duration of 20 minutes and over, without contrast</v>
          </cell>
          <cell r="D47">
            <v>869241</v>
          </cell>
          <cell r="E47">
            <v>48065816.033605173</v>
          </cell>
          <cell r="G47">
            <v>55.296305666213598</v>
          </cell>
          <cell r="I47">
            <v>1.4147875239041152E-3</v>
          </cell>
          <cell r="K47">
            <v>55.374538189588144</v>
          </cell>
          <cell r="M47">
            <v>0</v>
          </cell>
          <cell r="O47">
            <v>55.374538189588144</v>
          </cell>
          <cell r="Q47">
            <v>-6.2113337122327028E-3</v>
          </cell>
          <cell r="R47">
            <v>0</v>
          </cell>
          <cell r="S47">
            <v>-6.2113337122327028E-3</v>
          </cell>
          <cell r="U47">
            <v>55.030588453731838</v>
          </cell>
        </row>
        <row r="48">
          <cell r="B48" t="str">
            <v>RD43Z</v>
          </cell>
          <cell r="C48" t="str">
            <v>Ultrasound Scan with duration of 20 minutes and over, with contrast</v>
          </cell>
          <cell r="D48">
            <v>15657</v>
          </cell>
          <cell r="E48">
            <v>991202.10700152023</v>
          </cell>
          <cell r="G48">
            <v>63.307281535512566</v>
          </cell>
          <cell r="I48">
            <v>1.4147875239041152E-3</v>
          </cell>
          <cell r="K48">
            <v>63.396847887601297</v>
          </cell>
          <cell r="M48">
            <v>0</v>
          </cell>
          <cell r="O48">
            <v>63.396847887601297</v>
          </cell>
          <cell r="Q48">
            <v>-6.2113337122327028E-3</v>
          </cell>
          <cell r="R48">
            <v>0</v>
          </cell>
          <cell r="S48">
            <v>-6.2113337122327028E-3</v>
          </cell>
          <cell r="U48">
            <v>63.00306890906775</v>
          </cell>
        </row>
        <row r="49">
          <cell r="B49" t="str">
            <v>RD47Z</v>
          </cell>
          <cell r="C49" t="str">
            <v>Vascular Ultrasound Scan</v>
          </cell>
          <cell r="D49">
            <v>170769</v>
          </cell>
          <cell r="E49">
            <v>10146323.724383192</v>
          </cell>
          <cell r="G49">
            <v>59.415489488040521</v>
          </cell>
          <cell r="I49">
            <v>1.4147875239041152E-3</v>
          </cell>
          <cell r="K49">
            <v>59.49954978129486</v>
          </cell>
          <cell r="M49">
            <v>0</v>
          </cell>
          <cell r="O49">
            <v>59.49954978129486</v>
          </cell>
          <cell r="Q49">
            <v>-6.2113337122327028E-3</v>
          </cell>
          <cell r="R49">
            <v>0</v>
          </cell>
          <cell r="S49">
            <v>-6.2113337122327028E-3</v>
          </cell>
          <cell r="U49">
            <v>59.129978221875632</v>
          </cell>
        </row>
        <row r="50">
          <cell r="B50" t="str">
            <v>RD48Z</v>
          </cell>
          <cell r="C50" t="str">
            <v>Ultrasound Elastography</v>
          </cell>
          <cell r="D50">
            <v>1520</v>
          </cell>
          <cell r="E50">
            <v>64126.416027987776</v>
          </cell>
          <cell r="G50">
            <v>42.188431597360378</v>
          </cell>
          <cell r="I50">
            <v>1.4147875239041152E-3</v>
          </cell>
          <cell r="K50">
            <v>42.248119264037406</v>
          </cell>
          <cell r="M50">
            <v>0</v>
          </cell>
          <cell r="O50">
            <v>42.248119264037406</v>
          </cell>
          <cell r="Q50">
            <v>-6.2113337122327028E-3</v>
          </cell>
          <cell r="R50">
            <v>0</v>
          </cell>
          <cell r="S50">
            <v>-6.2113337122327028E-3</v>
          </cell>
          <cell r="U50">
            <v>41.985702096574265</v>
          </cell>
        </row>
        <row r="51">
          <cell r="B51" t="str">
            <v>RD50Z</v>
          </cell>
          <cell r="C51" t="str">
            <v>Dexa Scan</v>
          </cell>
          <cell r="D51">
            <v>239280</v>
          </cell>
          <cell r="E51">
            <v>13468040.188461423</v>
          </cell>
          <cell r="G51">
            <v>56.285691192165757</v>
          </cell>
          <cell r="I51">
            <v>1.4147875239041152E-3</v>
          </cell>
          <cell r="K51">
            <v>56.365323485838751</v>
          </cell>
          <cell r="M51">
            <v>0</v>
          </cell>
          <cell r="O51">
            <v>56.365323485838751</v>
          </cell>
          <cell r="Q51">
            <v>-6.2113337122327028E-3</v>
          </cell>
          <cell r="R51">
            <v>0</v>
          </cell>
          <cell r="S51">
            <v>-6.2113337122327028E-3</v>
          </cell>
          <cell r="U51">
            <v>56.015219651870261</v>
          </cell>
        </row>
        <row r="52">
          <cell r="B52" t="str">
            <v>RD51A</v>
          </cell>
          <cell r="C52" t="str">
            <v>Simple Echocardiogram, 19 years and over</v>
          </cell>
          <cell r="D52">
            <v>276007</v>
          </cell>
          <cell r="E52">
            <v>20660043.868137915</v>
          </cell>
          <cell r="G52">
            <v>74.853332952200176</v>
          </cell>
          <cell r="I52">
            <v>1.4147875239041152E-3</v>
          </cell>
          <cell r="K52">
            <v>74.959234513783585</v>
          </cell>
          <cell r="M52">
            <v>0</v>
          </cell>
          <cell r="O52">
            <v>74.959234513783585</v>
          </cell>
          <cell r="Q52">
            <v>-6.2113337122327028E-3</v>
          </cell>
          <cell r="R52">
            <v>0</v>
          </cell>
          <cell r="S52">
            <v>-6.2113337122327028E-3</v>
          </cell>
          <cell r="U52">
            <v>74.493637693404963</v>
          </cell>
        </row>
        <row r="53">
          <cell r="B53" t="str">
            <v>RD51B</v>
          </cell>
          <cell r="C53" t="str">
            <v>Simple Echocardiogram, between 6 and 18 years</v>
          </cell>
          <cell r="D53">
            <v>23760</v>
          </cell>
          <cell r="E53">
            <v>1394651.8022377274</v>
          </cell>
          <cell r="G53">
            <v>58.697466424146775</v>
          </cell>
          <cell r="I53">
            <v>1.4147875239041152E-3</v>
          </cell>
          <cell r="K53">
            <v>58.780510867328438</v>
          </cell>
          <cell r="M53">
            <v>0</v>
          </cell>
          <cell r="O53">
            <v>58.780510867328438</v>
          </cell>
          <cell r="Q53">
            <v>-6.2113337122327028E-3</v>
          </cell>
          <cell r="R53">
            <v>0</v>
          </cell>
          <cell r="S53">
            <v>-6.2113337122327028E-3</v>
          </cell>
          <cell r="U53">
            <v>58.415405498555941</v>
          </cell>
        </row>
        <row r="54">
          <cell r="B54" t="str">
            <v>RD51C</v>
          </cell>
          <cell r="C54" t="str">
            <v>Simple Echocardiogram, 5 years and under</v>
          </cell>
          <cell r="D54">
            <v>12473</v>
          </cell>
          <cell r="E54">
            <v>1152297.2370921406</v>
          </cell>
          <cell r="G54">
            <v>92.383326953591009</v>
          </cell>
          <cell r="I54">
            <v>1.4147875239041152E-3</v>
          </cell>
          <cell r="K54">
            <v>92.514029731981708</v>
          </cell>
          <cell r="M54">
            <v>0</v>
          </cell>
          <cell r="O54">
            <v>92.514029731981708</v>
          </cell>
          <cell r="Q54">
            <v>-6.2113337122327028E-3</v>
          </cell>
          <cell r="R54">
            <v>0</v>
          </cell>
          <cell r="S54">
            <v>-6.2113337122327028E-3</v>
          </cell>
          <cell r="U54">
            <v>91.93939422025295</v>
          </cell>
        </row>
        <row r="56">
          <cell r="B56" t="str">
            <v>RN04A</v>
          </cell>
          <cell r="C56" t="str">
            <v>Single Photon Emission Computed Tomography with Computed Tomography (SPECT-CT) of one area, 19 years and over</v>
          </cell>
          <cell r="D56">
            <v>12148</v>
          </cell>
          <cell r="E56">
            <v>3758940.8151456155</v>
          </cell>
          <cell r="G56">
            <v>309.42877964649455</v>
          </cell>
          <cell r="I56">
            <v>1.4147875239041152E-3</v>
          </cell>
          <cell r="K56">
            <v>309.86655562347528</v>
          </cell>
          <cell r="M56">
            <v>0</v>
          </cell>
          <cell r="O56">
            <v>309.86655562347528</v>
          </cell>
          <cell r="Q56">
            <v>-6.2113337122327028E-3</v>
          </cell>
          <cell r="R56">
            <v>0</v>
          </cell>
          <cell r="S56">
            <v>-6.2113337122327028E-3</v>
          </cell>
          <cell r="U56">
            <v>307.94187104023774</v>
          </cell>
        </row>
        <row r="57">
          <cell r="B57" t="str">
            <v>RN04B</v>
          </cell>
          <cell r="C57" t="str">
            <v>Single Photon Emission Computed Tomography with Computed Tomography (SPECT-CT) of one area, between 6 and 18 years</v>
          </cell>
          <cell r="D57">
            <v>79</v>
          </cell>
          <cell r="E57">
            <v>25309.579802781223</v>
          </cell>
          <cell r="G57">
            <v>320.37442788330662</v>
          </cell>
          <cell r="I57">
            <v>1.4147875239041152E-3</v>
          </cell>
          <cell r="K57">
            <v>320.82768962685384</v>
          </cell>
          <cell r="M57">
            <v>0</v>
          </cell>
          <cell r="O57">
            <v>320.82768962685384</v>
          </cell>
          <cell r="Q57">
            <v>-6.2113337122327028E-3</v>
          </cell>
          <cell r="R57">
            <v>0</v>
          </cell>
          <cell r="S57">
            <v>-6.2113337122327028E-3</v>
          </cell>
          <cell r="U57">
            <v>318.83492178245683</v>
          </cell>
        </row>
        <row r="58">
          <cell r="B58" t="str">
            <v>RN04C</v>
          </cell>
          <cell r="C58" t="str">
            <v>Single Photon Emission Computed Tomography with Computed Tomography (SPECT-CT) of one area, 5 years and under</v>
          </cell>
          <cell r="D58">
            <v>9</v>
          </cell>
          <cell r="E58">
            <v>3031.2690723384007</v>
          </cell>
          <cell r="G58">
            <v>336.80767470426673</v>
          </cell>
          <cell r="I58">
            <v>1.4147875239041152E-3</v>
          </cell>
          <cell r="K58">
            <v>337.2841860003935</v>
          </cell>
          <cell r="M58">
            <v>0</v>
          </cell>
          <cell r="O58">
            <v>337.2841860003935</v>
          </cell>
          <cell r="Q58">
            <v>-6.2113337122327028E-3</v>
          </cell>
          <cell r="R58">
            <v>0</v>
          </cell>
          <cell r="S58">
            <v>-6.2113337122327028E-3</v>
          </cell>
          <cell r="U58">
            <v>335.18920136528629</v>
          </cell>
        </row>
        <row r="59">
          <cell r="B59" t="str">
            <v>RN05A</v>
          </cell>
          <cell r="C59" t="str">
            <v>Single Photon Emission Computed Tomography with Computed Tomography (SPECT-CT) of two or three areas, 19 years and over</v>
          </cell>
          <cell r="D59">
            <v>477</v>
          </cell>
          <cell r="E59">
            <v>244952.59577425243</v>
          </cell>
          <cell r="G59">
            <v>513.52745445335938</v>
          </cell>
          <cell r="I59">
            <v>1.4147875239041152E-3</v>
          </cell>
          <cell r="K59">
            <v>514.25398668910225</v>
          </cell>
          <cell r="M59">
            <v>0</v>
          </cell>
          <cell r="O59">
            <v>514.25398668910225</v>
          </cell>
          <cell r="Q59">
            <v>-6.2113337122327028E-3</v>
          </cell>
          <cell r="R59">
            <v>0</v>
          </cell>
          <cell r="S59">
            <v>-6.2113337122327028E-3</v>
          </cell>
          <cell r="U59">
            <v>511.05978356493017</v>
          </cell>
        </row>
        <row r="60">
          <cell r="B60" t="str">
            <v>RN05B</v>
          </cell>
          <cell r="C60" t="str">
            <v>Single Photon Emission Computed Tomography with Computed Tomography (SPECT-CT) of two or three areas, 18 years and under</v>
          </cell>
          <cell r="D60">
            <v>12</v>
          </cell>
          <cell r="E60">
            <v>5422.2216165860591</v>
          </cell>
          <cell r="G60">
            <v>451.85180138217157</v>
          </cell>
          <cell r="I60">
            <v>1.4147875239041152E-3</v>
          </cell>
          <cell r="K60">
            <v>452.49107567342065</v>
          </cell>
          <cell r="M60">
            <v>0</v>
          </cell>
          <cell r="O60">
            <v>452.49107567342065</v>
          </cell>
          <cell r="Q60">
            <v>-6.2113337122327028E-3</v>
          </cell>
          <cell r="R60">
            <v>0</v>
          </cell>
          <cell r="S60">
            <v>-6.2113337122327028E-3</v>
          </cell>
          <cell r="U60">
            <v>449.68050260060591</v>
          </cell>
        </row>
        <row r="61">
          <cell r="B61" t="str">
            <v>RN06A</v>
          </cell>
          <cell r="C61" t="str">
            <v>Single Photon Emission Computed Tomography with Computed Tomography (SPECT-CT) of more than three areas, 19 years and over</v>
          </cell>
          <cell r="D61">
            <v>124</v>
          </cell>
          <cell r="E61">
            <v>28809.66455054668</v>
          </cell>
          <cell r="G61">
            <v>232.33600443989258</v>
          </cell>
          <cell r="I61">
            <v>1.4147875239041152E-3</v>
          </cell>
          <cell r="K61">
            <v>232.66471052032787</v>
          </cell>
          <cell r="M61">
            <v>0</v>
          </cell>
          <cell r="O61">
            <v>232.66471052032787</v>
          </cell>
          <cell r="Q61">
            <v>-6.2113337122327028E-3</v>
          </cell>
          <cell r="R61">
            <v>0</v>
          </cell>
          <cell r="S61">
            <v>-6.2113337122327028E-3</v>
          </cell>
          <cell r="U61">
            <v>231.21955236022609</v>
          </cell>
        </row>
        <row r="62">
          <cell r="B62" t="str">
            <v>RN06B</v>
          </cell>
          <cell r="C62" t="str">
            <v>Single Photon Emission Computed Tomography with Computed Tomography (SPECT-CT) of more than three areas, 18 years and under</v>
          </cell>
          <cell r="D62" t="e">
            <v>#N/A</v>
          </cell>
          <cell r="E62" t="e">
            <v>#N/A</v>
          </cell>
          <cell r="G62" t="e">
            <v>#N/A</v>
          </cell>
          <cell r="I62">
            <v>1.4147875239041152E-3</v>
          </cell>
          <cell r="K62" t="e">
            <v>#N/A</v>
          </cell>
          <cell r="M62">
            <v>0</v>
          </cell>
          <cell r="O62" t="e">
            <v>#N/A</v>
          </cell>
          <cell r="Q62">
            <v>-6.2113337122327028E-3</v>
          </cell>
          <cell r="R62">
            <v>0</v>
          </cell>
          <cell r="S62">
            <v>-6.2113337122327028E-3</v>
          </cell>
          <cell r="U62" t="e">
            <v>#N/A</v>
          </cell>
        </row>
        <row r="63">
          <cell r="B63" t="str">
            <v>RN08A</v>
          </cell>
          <cell r="C63" t="str">
            <v>Single Photon Emission Computed Tomography (SPECT), 19 years and over</v>
          </cell>
          <cell r="D63">
            <v>13437</v>
          </cell>
          <cell r="E63">
            <v>2787554.8446296747</v>
          </cell>
          <cell r="G63">
            <v>207.45366113192489</v>
          </cell>
          <cell r="I63">
            <v>1.4147875239041152E-3</v>
          </cell>
          <cell r="K63">
            <v>207.74716398348258</v>
          </cell>
          <cell r="M63">
            <v>0</v>
          </cell>
          <cell r="O63">
            <v>207.74716398348258</v>
          </cell>
          <cell r="Q63">
            <v>-6.2113337122327028E-3</v>
          </cell>
          <cell r="R63">
            <v>0</v>
          </cell>
          <cell r="S63">
            <v>-6.2113337122327028E-3</v>
          </cell>
          <cell r="U63">
            <v>206.45677702021123</v>
          </cell>
        </row>
        <row r="64">
          <cell r="B64" t="str">
            <v>RN08B</v>
          </cell>
          <cell r="C64" t="str">
            <v>Single Photon Emission Computed Tomography (SPECT), between 6 and 18 years</v>
          </cell>
          <cell r="D64">
            <v>206</v>
          </cell>
          <cell r="E64">
            <v>64024.295225916278</v>
          </cell>
          <cell r="G64">
            <v>310.79754964037028</v>
          </cell>
          <cell r="I64">
            <v>1.4147875239041152E-3</v>
          </cell>
          <cell r="K64">
            <v>311.23726213606142</v>
          </cell>
          <cell r="M64">
            <v>0</v>
          </cell>
          <cell r="O64">
            <v>311.23726213606142</v>
          </cell>
          <cell r="Q64">
            <v>-6.2113337122327028E-3</v>
          </cell>
          <cell r="R64">
            <v>0</v>
          </cell>
          <cell r="S64">
            <v>-6.2113337122327028E-3</v>
          </cell>
          <cell r="U64">
            <v>309.30406363725268</v>
          </cell>
        </row>
        <row r="65">
          <cell r="B65" t="str">
            <v>RN08C</v>
          </cell>
          <cell r="C65" t="str">
            <v>Single Photon Emission Computed Tomography (SPECT), 5 years and under</v>
          </cell>
          <cell r="D65">
            <v>71</v>
          </cell>
          <cell r="E65">
            <v>18999.859188555016</v>
          </cell>
          <cell r="G65">
            <v>267.60365054302838</v>
          </cell>
          <cell r="I65">
            <v>1.4147875239041152E-3</v>
          </cell>
          <cell r="K65">
            <v>267.98225284916788</v>
          </cell>
          <cell r="M65">
            <v>0</v>
          </cell>
          <cell r="O65">
            <v>267.98225284916788</v>
          </cell>
          <cell r="Q65">
            <v>-6.2113337122327028E-3</v>
          </cell>
          <cell r="R65">
            <v>0</v>
          </cell>
          <cell r="S65">
            <v>-6.2113337122327028E-3</v>
          </cell>
          <cell r="U65">
            <v>266.31772564776577</v>
          </cell>
        </row>
        <row r="66">
          <cell r="B66" t="str">
            <v>RN10Z</v>
          </cell>
          <cell r="C66" t="str">
            <v>Octreotide Scan</v>
          </cell>
          <cell r="D66">
            <v>1924</v>
          </cell>
          <cell r="E66">
            <v>1489633.3506189487</v>
          </cell>
          <cell r="G66">
            <v>774.23770822190681</v>
          </cell>
          <cell r="I66">
            <v>1.4147875239041152E-3</v>
          </cell>
          <cell r="K66">
            <v>775.33309007203525</v>
          </cell>
          <cell r="M66">
            <v>0</v>
          </cell>
          <cell r="O66">
            <v>775.33309007203525</v>
          </cell>
          <cell r="Q66">
            <v>-6.2113337122327028E-3</v>
          </cell>
          <cell r="R66">
            <v>0</v>
          </cell>
          <cell r="S66">
            <v>-6.2113337122327028E-3</v>
          </cell>
          <cell r="U66">
            <v>770.5172375114613</v>
          </cell>
        </row>
        <row r="67">
          <cell r="B67" t="str">
            <v>RN11Z</v>
          </cell>
          <cell r="C67" t="str">
            <v>Dopamine Transporter Scan</v>
          </cell>
          <cell r="D67">
            <v>1952</v>
          </cell>
          <cell r="E67">
            <v>1307287.0690414251</v>
          </cell>
          <cell r="G67">
            <v>669.71673618925468</v>
          </cell>
          <cell r="I67">
            <v>1.4147875239041152E-3</v>
          </cell>
          <cell r="K67">
            <v>670.66424307216505</v>
          </cell>
          <cell r="M67">
            <v>0</v>
          </cell>
          <cell r="O67">
            <v>670.66424307216505</v>
          </cell>
          <cell r="Q67">
            <v>-6.2113337122327028E-3</v>
          </cell>
          <cell r="R67">
            <v>0</v>
          </cell>
          <cell r="S67">
            <v>-6.2113337122327028E-3</v>
          </cell>
          <cell r="U67">
            <v>666.4985236495819</v>
          </cell>
        </row>
        <row r="68">
          <cell r="B68" t="str">
            <v>RN12A</v>
          </cell>
          <cell r="C68" t="str">
            <v>Metaiodobenzylguanidine (MIBG) Scan, 19 years and over</v>
          </cell>
          <cell r="D68">
            <v>1408</v>
          </cell>
          <cell r="E68">
            <v>459437.59163537557</v>
          </cell>
          <cell r="G68">
            <v>326.30510769557924</v>
          </cell>
          <cell r="I68">
            <v>1.4147875239041152E-3</v>
          </cell>
          <cell r="K68">
            <v>326.76676009093313</v>
          </cell>
          <cell r="M68">
            <v>0</v>
          </cell>
          <cell r="O68">
            <v>326.76676009093313</v>
          </cell>
          <cell r="Q68">
            <v>-6.2113337122327028E-3</v>
          </cell>
          <cell r="R68">
            <v>0</v>
          </cell>
          <cell r="S68">
            <v>-6.2113337122327028E-3</v>
          </cell>
          <cell r="U68">
            <v>324.73710269794327</v>
          </cell>
        </row>
        <row r="69">
          <cell r="B69" t="str">
            <v>RN12B</v>
          </cell>
          <cell r="C69" t="str">
            <v>Metaiodobenzylguanidine (MIBG) Scan, 18 years and under</v>
          </cell>
          <cell r="D69">
            <v>78</v>
          </cell>
          <cell r="E69">
            <v>27164.322674019139</v>
          </cell>
          <cell r="G69">
            <v>348.26054710280948</v>
          </cell>
          <cell r="I69">
            <v>1.4147875239041152E-3</v>
          </cell>
          <cell r="K69">
            <v>348.75326177991855</v>
          </cell>
          <cell r="M69">
            <v>0</v>
          </cell>
          <cell r="O69">
            <v>348.75326177991855</v>
          </cell>
          <cell r="Q69">
            <v>-6.2113337122327028E-3</v>
          </cell>
          <cell r="R69">
            <v>0</v>
          </cell>
          <cell r="S69">
            <v>-6.2113337122327028E-3</v>
          </cell>
          <cell r="U69">
            <v>346.58703888777382</v>
          </cell>
        </row>
        <row r="70">
          <cell r="B70" t="str">
            <v>RN13Z</v>
          </cell>
          <cell r="C70" t="str">
            <v>Nuclear Medicine Infection Scan or White Cell Scan</v>
          </cell>
          <cell r="D70">
            <v>12620</v>
          </cell>
          <cell r="E70">
            <v>3085441.3347117561</v>
          </cell>
          <cell r="G70">
            <v>244.48821986622474</v>
          </cell>
          <cell r="I70">
            <v>1.4147875239041152E-3</v>
          </cell>
          <cell r="K70">
            <v>244.834118749433</v>
          </cell>
          <cell r="M70">
            <v>0</v>
          </cell>
          <cell r="O70">
            <v>244.834118749433</v>
          </cell>
          <cell r="Q70">
            <v>-6.2113337122327028E-3</v>
          </cell>
          <cell r="R70">
            <v>0</v>
          </cell>
          <cell r="S70">
            <v>-6.2113337122327028E-3</v>
          </cell>
          <cell r="U70">
            <v>243.31337233373986</v>
          </cell>
        </row>
        <row r="71">
          <cell r="B71" t="str">
            <v>RN14Z</v>
          </cell>
          <cell r="C71" t="str">
            <v>Tauroselcholic Acid (SeHCAT) Scan</v>
          </cell>
          <cell r="D71">
            <v>11108</v>
          </cell>
          <cell r="E71">
            <v>2573260.008285122</v>
          </cell>
          <cell r="G71">
            <v>231.65826505987775</v>
          </cell>
          <cell r="I71">
            <v>1.4147875239041152E-3</v>
          </cell>
          <cell r="K71">
            <v>231.98601228309374</v>
          </cell>
          <cell r="M71">
            <v>0</v>
          </cell>
          <cell r="O71">
            <v>231.98601228309374</v>
          </cell>
          <cell r="Q71">
            <v>-6.2113337122327028E-3</v>
          </cell>
          <cell r="R71">
            <v>0</v>
          </cell>
          <cell r="S71">
            <v>-6.2113337122327028E-3</v>
          </cell>
          <cell r="U71">
            <v>230.54506974423333</v>
          </cell>
        </row>
        <row r="72">
          <cell r="B72" t="str">
            <v>RN15A</v>
          </cell>
          <cell r="C72" t="str">
            <v>Nuclear Bone Scan of two or three phases, 19 years and over</v>
          </cell>
          <cell r="D72">
            <v>46592</v>
          </cell>
          <cell r="E72">
            <v>8272760.3772277916</v>
          </cell>
          <cell r="G72">
            <v>177.55752870080252</v>
          </cell>
          <cell r="I72">
            <v>1.4147875239041152E-3</v>
          </cell>
          <cell r="K72">
            <v>177.80873487718367</v>
          </cell>
          <cell r="M72">
            <v>0</v>
          </cell>
          <cell r="O72">
            <v>177.80873487718367</v>
          </cell>
          <cell r="Q72">
            <v>-6.2113337122327028E-3</v>
          </cell>
          <cell r="R72">
            <v>0</v>
          </cell>
          <cell r="S72">
            <v>-6.2113337122327028E-3</v>
          </cell>
          <cell r="U72">
            <v>176.70430548791157</v>
          </cell>
        </row>
        <row r="73">
          <cell r="B73" t="str">
            <v>RN15B</v>
          </cell>
          <cell r="C73" t="str">
            <v>Nuclear Bone Scan of two or three phases, 18 years and under</v>
          </cell>
          <cell r="D73">
            <v>7184</v>
          </cell>
          <cell r="E73">
            <v>503022.77119456674</v>
          </cell>
          <cell r="G73">
            <v>70.019873495902942</v>
          </cell>
          <cell r="I73">
            <v>1.4147875239041152E-3</v>
          </cell>
          <cell r="K73">
            <v>70.118936739350289</v>
          </cell>
          <cell r="M73">
            <v>0</v>
          </cell>
          <cell r="O73">
            <v>70.118936739350289</v>
          </cell>
          <cell r="Q73">
            <v>-6.2113337122327028E-3</v>
          </cell>
          <cell r="R73">
            <v>0</v>
          </cell>
          <cell r="S73">
            <v>-6.2113337122327028E-3</v>
          </cell>
          <cell r="U73">
            <v>69.683404623715248</v>
          </cell>
        </row>
        <row r="74">
          <cell r="B74" t="str">
            <v>RN16A</v>
          </cell>
          <cell r="C74" t="str">
            <v>Nuclear Bone Scan of other phases, 19 years and over</v>
          </cell>
          <cell r="D74">
            <v>82787</v>
          </cell>
          <cell r="E74">
            <v>15454861.618474685</v>
          </cell>
          <cell r="G74">
            <v>186.68222810917999</v>
          </cell>
          <cell r="I74">
            <v>1.4147875239041152E-3</v>
          </cell>
          <cell r="K74">
            <v>186.94634379644347</v>
          </cell>
          <cell r="M74">
            <v>0</v>
          </cell>
          <cell r="O74">
            <v>186.94634379644347</v>
          </cell>
          <cell r="Q74">
            <v>-6.2113337122327028E-3</v>
          </cell>
          <cell r="R74">
            <v>0</v>
          </cell>
          <cell r="S74">
            <v>-6.2113337122327028E-3</v>
          </cell>
          <cell r="U74">
            <v>185.78515766884198</v>
          </cell>
        </row>
        <row r="75">
          <cell r="B75" t="str">
            <v>RN16B</v>
          </cell>
          <cell r="C75" t="str">
            <v>Nuclear Bone Scan of other phases, between 6 and 18 years</v>
          </cell>
          <cell r="D75">
            <v>617</v>
          </cell>
          <cell r="E75">
            <v>179530.23639509862</v>
          </cell>
          <cell r="G75">
            <v>290.9728304620723</v>
          </cell>
          <cell r="I75">
            <v>1.4147875239041152E-3</v>
          </cell>
          <cell r="K75">
            <v>291.3844951924051</v>
          </cell>
          <cell r="M75">
            <v>0</v>
          </cell>
          <cell r="O75">
            <v>291.3844951924051</v>
          </cell>
          <cell r="Q75">
            <v>-6.2113337122327028E-3</v>
          </cell>
          <cell r="R75">
            <v>0</v>
          </cell>
          <cell r="S75">
            <v>-6.2113337122327028E-3</v>
          </cell>
          <cell r="U75">
            <v>289.57460885419459</v>
          </cell>
        </row>
        <row r="76">
          <cell r="B76" t="str">
            <v>RN16C</v>
          </cell>
          <cell r="C76" t="str">
            <v>Nuclear Bone Scan of other phases, 5 years and under</v>
          </cell>
          <cell r="D76">
            <v>86</v>
          </cell>
          <cell r="E76">
            <v>25292.442103253125</v>
          </cell>
          <cell r="G76">
            <v>294.0981639913154</v>
          </cell>
          <cell r="I76">
            <v>1.4147875239041152E-3</v>
          </cell>
          <cell r="K76">
            <v>294.51425040453341</v>
          </cell>
          <cell r="M76">
            <v>0</v>
          </cell>
          <cell r="O76">
            <v>294.51425040453341</v>
          </cell>
          <cell r="Q76">
            <v>-6.2113337122327028E-3</v>
          </cell>
          <cell r="R76">
            <v>0</v>
          </cell>
          <cell r="S76">
            <v>-6.2113337122327028E-3</v>
          </cell>
          <cell r="U76">
            <v>292.68492411226276</v>
          </cell>
        </row>
        <row r="77">
          <cell r="B77" t="str">
            <v>RN17A</v>
          </cell>
          <cell r="C77" t="str">
            <v>Hepatobiliary Nuclear Scan, 19 years and over</v>
          </cell>
          <cell r="D77">
            <v>3182</v>
          </cell>
          <cell r="E77">
            <v>1122433.2244405982</v>
          </cell>
          <cell r="G77">
            <v>352.74457084871091</v>
          </cell>
          <cell r="I77">
            <v>1.4147875239041152E-3</v>
          </cell>
          <cell r="K77">
            <v>353.24362946667259</v>
          </cell>
          <cell r="M77">
            <v>0</v>
          </cell>
          <cell r="O77">
            <v>353.24362946667259</v>
          </cell>
          <cell r="Q77">
            <v>-6.2113337122327028E-3</v>
          </cell>
          <cell r="R77">
            <v>0</v>
          </cell>
          <cell r="S77">
            <v>-6.2113337122327028E-3</v>
          </cell>
          <cell r="U77">
            <v>351.04951540233481</v>
          </cell>
        </row>
        <row r="78">
          <cell r="B78" t="str">
            <v>RN17B</v>
          </cell>
          <cell r="C78" t="str">
            <v>Hepatobiliary Nuclear Scan, 18 years and under</v>
          </cell>
          <cell r="D78">
            <v>48</v>
          </cell>
          <cell r="E78">
            <v>16583.351284063927</v>
          </cell>
          <cell r="G78">
            <v>345.48648508466516</v>
          </cell>
          <cell r="I78">
            <v>1.4147875239041152E-3</v>
          </cell>
          <cell r="K78">
            <v>345.97527505344044</v>
          </cell>
          <cell r="M78">
            <v>0</v>
          </cell>
          <cell r="O78">
            <v>345.97527505344044</v>
          </cell>
          <cell r="Q78">
            <v>-6.2113337122327028E-3</v>
          </cell>
          <cell r="R78">
            <v>0</v>
          </cell>
          <cell r="S78">
            <v>-6.2113337122327028E-3</v>
          </cell>
          <cell r="U78">
            <v>343.82630716390202</v>
          </cell>
        </row>
        <row r="79">
          <cell r="B79" t="str">
            <v>RN18A</v>
          </cell>
          <cell r="C79" t="str">
            <v>Lung Ventilation or Perfusion Scan, 19 years and over</v>
          </cell>
          <cell r="D79">
            <v>6493</v>
          </cell>
          <cell r="E79">
            <v>1427867.4859137619</v>
          </cell>
          <cell r="G79">
            <v>219.90874571288492</v>
          </cell>
          <cell r="I79">
            <v>1.4147875239041152E-3</v>
          </cell>
          <cell r="K79">
            <v>220.21986986271691</v>
          </cell>
          <cell r="M79">
            <v>0</v>
          </cell>
          <cell r="O79">
            <v>220.21986986271691</v>
          </cell>
          <cell r="Q79">
            <v>-6.2113337122327028E-3</v>
          </cell>
          <cell r="R79">
            <v>0</v>
          </cell>
          <cell r="S79">
            <v>-6.2113337122327028E-3</v>
          </cell>
          <cell r="U79">
            <v>218.85201076093512</v>
          </cell>
        </row>
        <row r="80">
          <cell r="B80" t="str">
            <v>RN18B</v>
          </cell>
          <cell r="C80" t="str">
            <v>Lung Ventilation or Perfusion Scan, 18 years and under</v>
          </cell>
          <cell r="D80">
            <v>69</v>
          </cell>
          <cell r="E80">
            <v>16314.105527893189</v>
          </cell>
          <cell r="G80">
            <v>236.43631199845203</v>
          </cell>
          <cell r="I80">
            <v>1.4147875239041152E-3</v>
          </cell>
          <cell r="K80">
            <v>236.77081914286535</v>
          </cell>
          <cell r="M80">
            <v>0</v>
          </cell>
          <cell r="O80">
            <v>236.77081914286535</v>
          </cell>
          <cell r="Q80">
            <v>-6.2113337122327028E-3</v>
          </cell>
          <cell r="R80">
            <v>0</v>
          </cell>
          <cell r="S80">
            <v>-6.2113337122327028E-3</v>
          </cell>
          <cell r="U80">
            <v>235.30015657185032</v>
          </cell>
        </row>
        <row r="81">
          <cell r="B81" t="str">
            <v>RN19Z</v>
          </cell>
          <cell r="C81" t="str">
            <v>Sentinel Lymph Node scan</v>
          </cell>
          <cell r="D81">
            <v>14684</v>
          </cell>
          <cell r="E81">
            <v>3195112.0938809491</v>
          </cell>
          <cell r="G81">
            <v>217.59139838470097</v>
          </cell>
          <cell r="I81">
            <v>1.4147875239041152E-3</v>
          </cell>
          <cell r="K81">
            <v>217.89924398044448</v>
          </cell>
          <cell r="M81">
            <v>0</v>
          </cell>
          <cell r="O81">
            <v>217.89924398044448</v>
          </cell>
          <cell r="Q81">
            <v>-6.2113337122327028E-3</v>
          </cell>
          <cell r="R81">
            <v>0</v>
          </cell>
          <cell r="S81">
            <v>-6.2113337122327028E-3</v>
          </cell>
          <cell r="U81">
            <v>216.54579906043872</v>
          </cell>
        </row>
        <row r="82">
          <cell r="B82" t="str">
            <v>RN20Z</v>
          </cell>
          <cell r="C82" t="str">
            <v>Myocardial Perfusion Scan</v>
          </cell>
          <cell r="D82">
            <v>32608</v>
          </cell>
          <cell r="E82">
            <v>9118180.6006408688</v>
          </cell>
          <cell r="G82">
            <v>279.63017052995792</v>
          </cell>
          <cell r="I82">
            <v>1.4147875239041152E-3</v>
          </cell>
          <cell r="K82">
            <v>280.0257878065309</v>
          </cell>
          <cell r="M82">
            <v>0</v>
          </cell>
          <cell r="O82">
            <v>280.0257878065309</v>
          </cell>
          <cell r="Q82">
            <v>-6.2113337122327028E-3</v>
          </cell>
          <cell r="R82">
            <v>0</v>
          </cell>
          <cell r="S82">
            <v>-6.2113337122327028E-3</v>
          </cell>
          <cell r="U82">
            <v>278.28645419043369</v>
          </cell>
        </row>
        <row r="83">
          <cell r="B83" t="str">
            <v>RN21Z</v>
          </cell>
          <cell r="C83" t="str">
            <v>Myocardial Perfusion Scan, stress only</v>
          </cell>
          <cell r="D83">
            <v>23894</v>
          </cell>
          <cell r="E83">
            <v>8147349.7762629967</v>
          </cell>
          <cell r="G83">
            <v>340.97889747480525</v>
          </cell>
          <cell r="I83">
            <v>1.4147875239041152E-3</v>
          </cell>
          <cell r="K83">
            <v>341.4613101648672</v>
          </cell>
          <cell r="M83">
            <v>0</v>
          </cell>
          <cell r="O83">
            <v>341.4613101648672</v>
          </cell>
          <cell r="Q83">
            <v>-6.2113337122327028E-3</v>
          </cell>
          <cell r="R83">
            <v>0</v>
          </cell>
          <cell r="S83">
            <v>-6.2113337122327028E-3</v>
          </cell>
          <cell r="U83">
            <v>339.34038001761701</v>
          </cell>
        </row>
        <row r="84">
          <cell r="B84" t="str">
            <v>RN22Z</v>
          </cell>
          <cell r="C84" t="str">
            <v>Multi Gated Acquisition (MUGA) Scan</v>
          </cell>
          <cell r="D84">
            <v>9415</v>
          </cell>
          <cell r="E84">
            <v>1700024.058199221</v>
          </cell>
          <cell r="G84">
            <v>180.56548679758058</v>
          </cell>
          <cell r="I84">
            <v>1.4147875239041152E-3</v>
          </cell>
          <cell r="K84">
            <v>180.82094859554945</v>
          </cell>
          <cell r="M84">
            <v>0</v>
          </cell>
          <cell r="O84">
            <v>180.82094859554945</v>
          </cell>
          <cell r="Q84">
            <v>-6.2113337122327028E-3</v>
          </cell>
          <cell r="R84">
            <v>0</v>
          </cell>
          <cell r="S84">
            <v>-6.2113337122327028E-3</v>
          </cell>
          <cell r="U84">
            <v>179.69780934166002</v>
          </cell>
        </row>
        <row r="85">
          <cell r="B85" t="str">
            <v>RN23A</v>
          </cell>
          <cell r="C85" t="str">
            <v>Nuclear Cystography, 19 years and over</v>
          </cell>
          <cell r="D85">
            <v>752</v>
          </cell>
          <cell r="E85">
            <v>139844.01137294224</v>
          </cell>
          <cell r="G85">
            <v>185.96278108104022</v>
          </cell>
          <cell r="I85">
            <v>1.4147875239041152E-3</v>
          </cell>
          <cell r="K85">
            <v>186.22587890362419</v>
          </cell>
          <cell r="M85">
            <v>0</v>
          </cell>
          <cell r="O85">
            <v>186.22587890362419</v>
          </cell>
          <cell r="Q85">
            <v>-6.2113337122327028E-3</v>
          </cell>
          <cell r="R85">
            <v>0</v>
          </cell>
          <cell r="S85">
            <v>-6.2113337122327028E-3</v>
          </cell>
          <cell r="U85">
            <v>185.06916782389996</v>
          </cell>
        </row>
        <row r="86">
          <cell r="B86" t="str">
            <v>RN23B</v>
          </cell>
          <cell r="C86" t="str">
            <v>Nuclear Cystography, between 6 and 18 years</v>
          </cell>
          <cell r="D86">
            <v>391</v>
          </cell>
          <cell r="E86">
            <v>107986.89323706496</v>
          </cell>
          <cell r="G86">
            <v>276.18131262676462</v>
          </cell>
          <cell r="I86">
            <v>1.4147875239041152E-3</v>
          </cell>
          <cell r="K86">
            <v>276.57205050220443</v>
          </cell>
          <cell r="M86">
            <v>0</v>
          </cell>
          <cell r="O86">
            <v>276.57205050220443</v>
          </cell>
          <cell r="Q86">
            <v>-6.2113337122327028E-3</v>
          </cell>
          <cell r="R86">
            <v>0</v>
          </cell>
          <cell r="S86">
            <v>-6.2113337122327028E-3</v>
          </cell>
          <cell r="U86">
            <v>274.85416920105877</v>
          </cell>
        </row>
        <row r="87">
          <cell r="B87" t="str">
            <v>RN23C</v>
          </cell>
          <cell r="C87" t="str">
            <v>Nuclear Cystography, 5 years and under</v>
          </cell>
          <cell r="D87">
            <v>177</v>
          </cell>
          <cell r="E87">
            <v>35939.230216139862</v>
          </cell>
          <cell r="G87">
            <v>203.04649839627041</v>
          </cell>
          <cell r="I87">
            <v>1.4147875239041152E-3</v>
          </cell>
          <cell r="K87">
            <v>203.33376604897387</v>
          </cell>
          <cell r="M87">
            <v>0</v>
          </cell>
          <cell r="O87">
            <v>203.33376604897387</v>
          </cell>
          <cell r="Q87">
            <v>-6.2113337122327028E-3</v>
          </cell>
          <cell r="R87">
            <v>0</v>
          </cell>
          <cell r="S87">
            <v>-6.2113337122327028E-3</v>
          </cell>
          <cell r="U87">
            <v>202.07079217307864</v>
          </cell>
        </row>
        <row r="88">
          <cell r="B88" t="str">
            <v>RN24Z</v>
          </cell>
          <cell r="C88" t="str">
            <v>Parathyroid Scan</v>
          </cell>
          <cell r="D88">
            <v>7470</v>
          </cell>
          <cell r="E88">
            <v>1448226.7358248683</v>
          </cell>
          <cell r="G88">
            <v>193.87238766062495</v>
          </cell>
          <cell r="I88">
            <v>1.4147875239041152E-3</v>
          </cell>
          <cell r="K88">
            <v>194.1466758959167</v>
          </cell>
          <cell r="M88">
            <v>0</v>
          </cell>
          <cell r="O88">
            <v>194.1466758959167</v>
          </cell>
          <cell r="Q88">
            <v>-6.2113337122327028E-3</v>
          </cell>
          <cell r="R88">
            <v>0</v>
          </cell>
          <cell r="S88">
            <v>-6.2113337122327028E-3</v>
          </cell>
          <cell r="U88">
            <v>192.94076610280646</v>
          </cell>
        </row>
        <row r="89">
          <cell r="B89" t="str">
            <v>RN25A</v>
          </cell>
          <cell r="C89" t="str">
            <v>Renogram, 19 years and over</v>
          </cell>
          <cell r="D89">
            <v>10331</v>
          </cell>
          <cell r="E89">
            <v>2138849.7038001264</v>
          </cell>
          <cell r="G89">
            <v>207.03220441391215</v>
          </cell>
          <cell r="I89">
            <v>1.4147875239041152E-3</v>
          </cell>
          <cell r="K89">
            <v>207.32511099376333</v>
          </cell>
          <cell r="M89">
            <v>0</v>
          </cell>
          <cell r="O89">
            <v>207.32511099376333</v>
          </cell>
          <cell r="Q89">
            <v>-6.2113337122327028E-3</v>
          </cell>
          <cell r="R89">
            <v>0</v>
          </cell>
          <cell r="S89">
            <v>-6.2113337122327028E-3</v>
          </cell>
          <cell r="U89">
            <v>206.03734554245537</v>
          </cell>
        </row>
        <row r="90">
          <cell r="B90" t="str">
            <v>RN25B</v>
          </cell>
          <cell r="C90" t="str">
            <v>Renogram, between 6 and 18 years</v>
          </cell>
          <cell r="D90">
            <v>998</v>
          </cell>
          <cell r="E90">
            <v>190925.42597013406</v>
          </cell>
          <cell r="G90">
            <v>191.30804205424255</v>
          </cell>
          <cell r="I90">
            <v>1.4147875239041152E-3</v>
          </cell>
          <cell r="K90">
            <v>191.57870228536342</v>
          </cell>
          <cell r="M90">
            <v>0</v>
          </cell>
          <cell r="O90">
            <v>191.57870228536342</v>
          </cell>
          <cell r="Q90">
            <v>-6.2113337122327028E-3</v>
          </cell>
          <cell r="R90">
            <v>0</v>
          </cell>
          <cell r="S90">
            <v>-6.2113337122327028E-3</v>
          </cell>
          <cell r="U90">
            <v>190.38874303331255</v>
          </cell>
        </row>
        <row r="91">
          <cell r="B91" t="str">
            <v>RN25C</v>
          </cell>
          <cell r="C91" t="str">
            <v>Renogram, 5 years and under</v>
          </cell>
          <cell r="D91">
            <v>1354</v>
          </cell>
          <cell r="E91">
            <v>301961.31319747592</v>
          </cell>
          <cell r="G91">
            <v>223.01426380906642</v>
          </cell>
          <cell r="I91">
            <v>1.4147875239041152E-3</v>
          </cell>
          <cell r="K91">
            <v>223.32978160715615</v>
          </cell>
          <cell r="M91">
            <v>0</v>
          </cell>
          <cell r="O91">
            <v>223.32978160715615</v>
          </cell>
          <cell r="Q91">
            <v>-6.2113337122327028E-3</v>
          </cell>
          <cell r="R91">
            <v>0</v>
          </cell>
          <cell r="S91">
            <v>-6.2113337122327028E-3</v>
          </cell>
          <cell r="U91">
            <v>221.94260580571407</v>
          </cell>
        </row>
        <row r="92">
          <cell r="B92" t="str">
            <v>RN26Z</v>
          </cell>
          <cell r="C92" t="str">
            <v>Red Cell Mass Studies</v>
          </cell>
          <cell r="D92">
            <v>468</v>
          </cell>
          <cell r="E92">
            <v>136997.70101778291</v>
          </cell>
          <cell r="G92">
            <v>292.73013037987801</v>
          </cell>
          <cell r="I92">
            <v>1.4147875239041152E-3</v>
          </cell>
          <cell r="K92">
            <v>293.14428131621025</v>
          </cell>
          <cell r="M92">
            <v>0</v>
          </cell>
          <cell r="O92">
            <v>293.14428131621025</v>
          </cell>
          <cell r="Q92">
            <v>-6.2113337122327028E-3</v>
          </cell>
          <cell r="R92">
            <v>0</v>
          </cell>
          <cell r="S92">
            <v>-6.2113337122327028E-3</v>
          </cell>
          <cell r="U92">
            <v>291.32346435912262</v>
          </cell>
        </row>
        <row r="93">
          <cell r="B93" t="str">
            <v>RN27A</v>
          </cell>
          <cell r="C93" t="str">
            <v>Glomerular Filtration Rate Testing, 19 years and over</v>
          </cell>
          <cell r="D93">
            <v>11777</v>
          </cell>
          <cell r="E93">
            <v>2155174.6399020581</v>
          </cell>
          <cell r="G93">
            <v>182.99861084334364</v>
          </cell>
          <cell r="I93">
            <v>1.4147875239041152E-3</v>
          </cell>
          <cell r="K93">
            <v>183.25751499485659</v>
          </cell>
          <cell r="M93">
            <v>0</v>
          </cell>
          <cell r="O93">
            <v>183.25751499485659</v>
          </cell>
          <cell r="Q93">
            <v>-6.2113337122327028E-3</v>
          </cell>
          <cell r="R93">
            <v>0</v>
          </cell>
          <cell r="S93">
            <v>-6.2113337122327028E-3</v>
          </cell>
          <cell r="U93">
            <v>182.11924141394906</v>
          </cell>
        </row>
        <row r="94">
          <cell r="B94" t="str">
            <v>RN27B</v>
          </cell>
          <cell r="C94" t="str">
            <v>Glomerular Filtration Rate Testing, between 6 and 18 years</v>
          </cell>
          <cell r="D94">
            <v>362</v>
          </cell>
          <cell r="E94">
            <v>56035.186802872544</v>
          </cell>
          <cell r="G94">
            <v>154.79333370959267</v>
          </cell>
          <cell r="I94">
            <v>1.4147875239041152E-3</v>
          </cell>
          <cell r="K94">
            <v>155.01233338690852</v>
          </cell>
          <cell r="M94">
            <v>0</v>
          </cell>
          <cell r="O94">
            <v>155.01233338690852</v>
          </cell>
          <cell r="Q94">
            <v>-6.2113337122327028E-3</v>
          </cell>
          <cell r="R94">
            <v>0</v>
          </cell>
          <cell r="S94">
            <v>-6.2113337122327028E-3</v>
          </cell>
          <cell r="U94">
            <v>154.04950005473057</v>
          </cell>
        </row>
        <row r="95">
          <cell r="B95" t="str">
            <v>RN27C</v>
          </cell>
          <cell r="C95" t="str">
            <v>Glomerular Filtration Rate Testing, 5 years and under</v>
          </cell>
          <cell r="D95">
            <v>93</v>
          </cell>
          <cell r="E95">
            <v>24132.598408811777</v>
          </cell>
          <cell r="G95">
            <v>259.49030547109436</v>
          </cell>
          <cell r="I95">
            <v>1.4147875239041152E-3</v>
          </cell>
          <cell r="K95">
            <v>259.85742911784894</v>
          </cell>
          <cell r="M95">
            <v>0</v>
          </cell>
          <cell r="O95">
            <v>259.85742911784894</v>
          </cell>
          <cell r="Q95">
            <v>-6.2113337122327028E-3</v>
          </cell>
          <cell r="R95">
            <v>0</v>
          </cell>
          <cell r="S95">
            <v>-6.2113337122327028E-3</v>
          </cell>
          <cell r="U95">
            <v>258.24336790799515</v>
          </cell>
        </row>
        <row r="96">
          <cell r="B96" t="str">
            <v>RN28Z</v>
          </cell>
          <cell r="C96" t="str">
            <v>Breath Test</v>
          </cell>
          <cell r="D96">
            <v>1619</v>
          </cell>
          <cell r="E96">
            <v>205260.54935075832</v>
          </cell>
          <cell r="G96">
            <v>126.7823034902769</v>
          </cell>
          <cell r="I96">
            <v>1.4147875239041152E-3</v>
          </cell>
          <cell r="K96">
            <v>126.96167351150677</v>
          </cell>
          <cell r="M96">
            <v>0</v>
          </cell>
          <cell r="O96">
            <v>126.96167351150677</v>
          </cell>
          <cell r="Q96">
            <v>-6.2113337122327028E-3</v>
          </cell>
          <cell r="R96">
            <v>0</v>
          </cell>
          <cell r="S96">
            <v>-6.2113337122327028E-3</v>
          </cell>
          <cell r="U96">
            <v>126.17307218866327</v>
          </cell>
        </row>
        <row r="97">
          <cell r="B97" t="str">
            <v>RN29A</v>
          </cell>
          <cell r="C97" t="str">
            <v>Meckel's Scan, 19 years and over</v>
          </cell>
          <cell r="D97">
            <v>220</v>
          </cell>
          <cell r="E97">
            <v>47391.066419342576</v>
          </cell>
          <cell r="G97">
            <v>215.41393826973899</v>
          </cell>
          <cell r="I97">
            <v>1.4147875239041152E-3</v>
          </cell>
          <cell r="K97">
            <v>215.71870322207806</v>
          </cell>
          <cell r="M97">
            <v>0</v>
          </cell>
          <cell r="O97">
            <v>215.71870322207806</v>
          </cell>
          <cell r="Q97">
            <v>-6.2113337122327028E-3</v>
          </cell>
          <cell r="R97">
            <v>0</v>
          </cell>
          <cell r="S97">
            <v>-6.2113337122327028E-3</v>
          </cell>
          <cell r="U97">
            <v>214.37880236839564</v>
          </cell>
        </row>
        <row r="98">
          <cell r="B98" t="str">
            <v>RN29B</v>
          </cell>
          <cell r="C98" t="str">
            <v>Meckel's Scan, between 6 and 18 years</v>
          </cell>
          <cell r="D98">
            <v>88</v>
          </cell>
          <cell r="E98">
            <v>24362.861823122068</v>
          </cell>
          <cell r="G98">
            <v>276.85070253547804</v>
          </cell>
          <cell r="I98">
            <v>1.4147875239041152E-3</v>
          </cell>
          <cell r="K98">
            <v>277.2423874554093</v>
          </cell>
          <cell r="M98">
            <v>0</v>
          </cell>
          <cell r="O98">
            <v>277.2423874554093</v>
          </cell>
          <cell r="Q98">
            <v>-6.2113337122327028E-3</v>
          </cell>
          <cell r="R98">
            <v>0</v>
          </cell>
          <cell r="S98">
            <v>-6.2113337122327028E-3</v>
          </cell>
          <cell r="U98">
            <v>275.52034246774764</v>
          </cell>
        </row>
        <row r="99">
          <cell r="B99" t="str">
            <v>RN29C</v>
          </cell>
          <cell r="C99" t="str">
            <v>Meckel's Scan, 5 years and under</v>
          </cell>
          <cell r="D99">
            <v>86</v>
          </cell>
          <cell r="E99">
            <v>19154.067577804708</v>
          </cell>
          <cell r="G99">
            <v>222.72171602098499</v>
          </cell>
          <cell r="I99">
            <v>1.4147875239041152E-3</v>
          </cell>
          <cell r="K99">
            <v>223.03681992611399</v>
          </cell>
          <cell r="M99">
            <v>0</v>
          </cell>
          <cell r="O99">
            <v>223.03681992611399</v>
          </cell>
          <cell r="Q99">
            <v>-6.2113337122327028E-3</v>
          </cell>
          <cell r="R99">
            <v>0</v>
          </cell>
          <cell r="S99">
            <v>-6.2113337122327028E-3</v>
          </cell>
          <cell r="U99">
            <v>221.65146380743775</v>
          </cell>
        </row>
        <row r="100">
          <cell r="B100" t="str">
            <v>RN30A</v>
          </cell>
          <cell r="C100" t="str">
            <v>Dimercaptosuccinic Acid (DMSA) Scan, 19 years and over</v>
          </cell>
          <cell r="D100">
            <v>5234</v>
          </cell>
          <cell r="E100">
            <v>903905.61914578476</v>
          </cell>
          <cell r="G100">
            <v>172.69881909548812</v>
          </cell>
          <cell r="I100">
            <v>1.4147875239041152E-3</v>
          </cell>
          <cell r="K100">
            <v>172.9431512301374</v>
          </cell>
          <cell r="M100">
            <v>0</v>
          </cell>
          <cell r="O100">
            <v>172.9431512301374</v>
          </cell>
          <cell r="Q100">
            <v>-6.2113337122327028E-3</v>
          </cell>
          <cell r="R100">
            <v>0</v>
          </cell>
          <cell r="S100">
            <v>-6.2113337122327028E-3</v>
          </cell>
          <cell r="U100">
            <v>171.8689436046019</v>
          </cell>
        </row>
        <row r="101">
          <cell r="B101" t="str">
            <v>RN30B</v>
          </cell>
          <cell r="C101" t="str">
            <v>Dimercaptosuccinic Acid (DMSA) Scan, between 6 and 18 years</v>
          </cell>
          <cell r="D101">
            <v>2719</v>
          </cell>
          <cell r="E101">
            <v>600291.80386353051</v>
          </cell>
          <cell r="G101">
            <v>220.77668402483653</v>
          </cell>
          <cell r="I101">
            <v>1.4147875239041152E-3</v>
          </cell>
          <cell r="K101">
            <v>221.08903612296379</v>
          </cell>
          <cell r="M101">
            <v>0</v>
          </cell>
          <cell r="O101">
            <v>221.08903612296379</v>
          </cell>
          <cell r="Q101">
            <v>-6.2113337122327028E-3</v>
          </cell>
          <cell r="R101">
            <v>0</v>
          </cell>
          <cell r="S101">
            <v>-6.2113337122327028E-3</v>
          </cell>
          <cell r="U101">
            <v>219.7157783394882</v>
          </cell>
        </row>
        <row r="102">
          <cell r="B102" t="str">
            <v>RN30C</v>
          </cell>
          <cell r="C102" t="str">
            <v>Dimercaptosuccinic Acid (DMSA) Scan, 5 years and under</v>
          </cell>
          <cell r="D102">
            <v>2701</v>
          </cell>
          <cell r="E102">
            <v>627724.38152204815</v>
          </cell>
          <cell r="G102">
            <v>232.40443595781124</v>
          </cell>
          <cell r="I102">
            <v>1.4147875239041152E-3</v>
          </cell>
          <cell r="K102">
            <v>232.73323885430432</v>
          </cell>
          <cell r="M102">
            <v>0</v>
          </cell>
          <cell r="O102">
            <v>232.73323885430432</v>
          </cell>
          <cell r="Q102">
            <v>-6.2113337122327028E-3</v>
          </cell>
          <cell r="R102">
            <v>0</v>
          </cell>
          <cell r="S102">
            <v>-6.2113337122327028E-3</v>
          </cell>
          <cell r="U102">
            <v>231.28765504185148</v>
          </cell>
        </row>
        <row r="103">
          <cell r="B103" t="str">
            <v>RN31Z</v>
          </cell>
          <cell r="C103" t="str">
            <v>Dacryoscintigraphy</v>
          </cell>
          <cell r="D103">
            <v>456</v>
          </cell>
          <cell r="E103">
            <v>79148.899172453253</v>
          </cell>
          <cell r="G103">
            <v>173.57214730801152</v>
          </cell>
          <cell r="I103">
            <v>1.4147875239041152E-3</v>
          </cell>
          <cell r="K103">
            <v>173.81771501652014</v>
          </cell>
          <cell r="M103">
            <v>0</v>
          </cell>
          <cell r="O103">
            <v>173.81771501652014</v>
          </cell>
          <cell r="Q103">
            <v>-6.2113337122327028E-3</v>
          </cell>
          <cell r="R103">
            <v>0</v>
          </cell>
          <cell r="S103">
            <v>-6.2113337122327028E-3</v>
          </cell>
          <cell r="U103">
            <v>172.73807518345478</v>
          </cell>
        </row>
        <row r="104">
          <cell r="B104" t="str">
            <v>RN32A</v>
          </cell>
          <cell r="C104" t="str">
            <v>Thyroid Gland Scan, 19 years and over</v>
          </cell>
          <cell r="D104">
            <v>7645</v>
          </cell>
          <cell r="E104">
            <v>1941799.4533618372</v>
          </cell>
          <cell r="G104">
            <v>253.99600436387666</v>
          </cell>
          <cell r="I104">
            <v>1.4147875239041152E-3</v>
          </cell>
          <cell r="K104">
            <v>254.35535474197218</v>
          </cell>
          <cell r="M104">
            <v>0</v>
          </cell>
          <cell r="O104">
            <v>254.35535474197218</v>
          </cell>
          <cell r="Q104">
            <v>-6.2113337122327028E-3</v>
          </cell>
          <cell r="R104">
            <v>0</v>
          </cell>
          <cell r="S104">
            <v>-6.2113337122327028E-3</v>
          </cell>
          <cell r="U104">
            <v>252.77546875217647</v>
          </cell>
        </row>
        <row r="105">
          <cell r="B105" t="str">
            <v>RN32B</v>
          </cell>
          <cell r="C105" t="str">
            <v>Thyroid Gland Scan, 18 years and under</v>
          </cell>
          <cell r="D105">
            <v>105</v>
          </cell>
          <cell r="E105">
            <v>19945.508995699274</v>
          </cell>
          <cell r="G105">
            <v>189.95722853046928</v>
          </cell>
          <cell r="I105">
            <v>1.4147875239041152E-3</v>
          </cell>
          <cell r="K105">
            <v>190.22597764746959</v>
          </cell>
          <cell r="M105">
            <v>0</v>
          </cell>
          <cell r="O105">
            <v>190.22597764746959</v>
          </cell>
          <cell r="Q105">
            <v>-6.2113337122327028E-3</v>
          </cell>
          <cell r="R105">
            <v>0</v>
          </cell>
          <cell r="S105">
            <v>-6.2113337122327028E-3</v>
          </cell>
          <cell r="U105">
            <v>189.04442061956544</v>
          </cell>
        </row>
        <row r="106">
          <cell r="B106" t="str">
            <v>RN33Z</v>
          </cell>
          <cell r="C106" t="str">
            <v>Other Specified Diagnostic Imaging of Digestive Tract</v>
          </cell>
          <cell r="D106">
            <v>4592</v>
          </cell>
          <cell r="E106">
            <v>795381.94879510265</v>
          </cell>
          <cell r="G106">
            <v>173.21035470276627</v>
          </cell>
          <cell r="I106">
            <v>1.4147875239041152E-3</v>
          </cell>
          <cell r="K106">
            <v>173.45541055161075</v>
          </cell>
          <cell r="M106">
            <v>0</v>
          </cell>
          <cell r="O106">
            <v>173.45541055161075</v>
          </cell>
          <cell r="Q106">
            <v>-6.2113337122327028E-3</v>
          </cell>
          <cell r="R106">
            <v>0</v>
          </cell>
          <cell r="S106">
            <v>-6.2113337122327028E-3</v>
          </cell>
          <cell r="U106">
            <v>172.37802111248237</v>
          </cell>
        </row>
        <row r="107">
          <cell r="B107" t="str">
            <v>RN34A</v>
          </cell>
          <cell r="C107" t="str">
            <v>Other Specified Diagnostic Imaging of Other Sites, 19 years and over</v>
          </cell>
          <cell r="D107">
            <v>33141</v>
          </cell>
          <cell r="E107">
            <v>6192634.8892948357</v>
          </cell>
          <cell r="G107">
            <v>186.85721279668192</v>
          </cell>
          <cell r="I107">
            <v>1.4147875239041152E-3</v>
          </cell>
          <cell r="K107">
            <v>187.12157605009816</v>
          </cell>
          <cell r="M107">
            <v>0</v>
          </cell>
          <cell r="O107">
            <v>187.12157605009816</v>
          </cell>
          <cell r="Q107">
            <v>-6.2113337122327028E-3</v>
          </cell>
          <cell r="R107">
            <v>0</v>
          </cell>
          <cell r="S107">
            <v>-6.2113337122327028E-3</v>
          </cell>
          <cell r="U107">
            <v>185.95930149649206</v>
          </cell>
        </row>
        <row r="108">
          <cell r="B108" t="str">
            <v>RN34B</v>
          </cell>
          <cell r="C108" t="str">
            <v>Other Specified Diagnostic Imaging of Other Sites, between 6 and 18 years</v>
          </cell>
          <cell r="D108">
            <v>1768</v>
          </cell>
          <cell r="E108">
            <v>122331.47365616144</v>
          </cell>
          <cell r="G108">
            <v>69.192009986516652</v>
          </cell>
          <cell r="I108">
            <v>1.4147875239041152E-3</v>
          </cell>
          <cell r="K108">
            <v>69.289901978999424</v>
          </cell>
          <cell r="M108">
            <v>0</v>
          </cell>
          <cell r="O108">
            <v>69.289901978999424</v>
          </cell>
          <cell r="Q108">
            <v>-6.2113337122327028E-3</v>
          </cell>
          <cell r="R108">
            <v>0</v>
          </cell>
          <cell r="S108">
            <v>-6.2113337122327028E-3</v>
          </cell>
          <cell r="U108">
            <v>68.859519274919961</v>
          </cell>
        </row>
        <row r="109">
          <cell r="B109" t="str">
            <v>RN34C</v>
          </cell>
          <cell r="C109" t="str">
            <v>Other Specified Diagnostic Imaging of Other Sites, 5 years and under</v>
          </cell>
          <cell r="D109">
            <v>666</v>
          </cell>
          <cell r="E109">
            <v>105303.26683316956</v>
          </cell>
          <cell r="G109">
            <v>158.11301326301736</v>
          </cell>
          <cell r="I109">
            <v>1.4147875239041152E-3</v>
          </cell>
          <cell r="K109">
            <v>158.33670958154877</v>
          </cell>
          <cell r="M109">
            <v>0</v>
          </cell>
          <cell r="O109">
            <v>158.33670958154877</v>
          </cell>
          <cell r="Q109">
            <v>-6.2113337122327028E-3</v>
          </cell>
          <cell r="R109">
            <v>0</v>
          </cell>
          <cell r="S109">
            <v>-6.2113337122327028E-3</v>
          </cell>
          <cell r="U109">
            <v>157.3532274394409</v>
          </cell>
        </row>
        <row r="110">
          <cell r="B110" t="str">
            <v>RN50Z</v>
          </cell>
          <cell r="C110" t="str">
            <v>Radiation Synovectomy</v>
          </cell>
          <cell r="D110">
            <v>26</v>
          </cell>
          <cell r="E110">
            <v>14019.068918926123</v>
          </cell>
          <cell r="G110">
            <v>539.19495842023548</v>
          </cell>
          <cell r="I110">
            <v>1.4147875239041152E-3</v>
          </cell>
          <cell r="K110">
            <v>539.9578047203604</v>
          </cell>
          <cell r="M110">
            <v>0</v>
          </cell>
          <cell r="O110">
            <v>539.9578047203604</v>
          </cell>
          <cell r="Q110">
            <v>-6.2113337122327028E-3</v>
          </cell>
          <cell r="R110">
            <v>0</v>
          </cell>
          <cell r="S110">
            <v>-6.2113337122327028E-3</v>
          </cell>
          <cell r="U110">
            <v>536.60394660471763</v>
          </cell>
        </row>
        <row r="111">
          <cell r="B111" t="str">
            <v>RN51Z</v>
          </cell>
          <cell r="C111" t="str">
            <v>Oral Delivery of Radiotherapy for Thyroid Ablation</v>
          </cell>
          <cell r="D111">
            <v>2441</v>
          </cell>
          <cell r="E111">
            <v>801358.52832360577</v>
          </cell>
          <cell r="G111">
            <v>328.29108083720024</v>
          </cell>
          <cell r="I111">
            <v>1.4147875239041152E-3</v>
          </cell>
          <cell r="K111">
            <v>328.75554296257769</v>
          </cell>
          <cell r="M111">
            <v>0</v>
          </cell>
          <cell r="O111">
            <v>328.75554296257769</v>
          </cell>
          <cell r="Q111">
            <v>-6.2113337122327028E-3</v>
          </cell>
          <cell r="R111">
            <v>0</v>
          </cell>
          <cell r="S111">
            <v>-6.2113337122327028E-3</v>
          </cell>
          <cell r="U111">
            <v>326.71353257549089</v>
          </cell>
        </row>
        <row r="112">
          <cell r="B112" t="str">
            <v>RN52Z</v>
          </cell>
          <cell r="C112" t="str">
            <v>Delivery of Other Radionuclide Therapy</v>
          </cell>
          <cell r="D112">
            <v>1691</v>
          </cell>
          <cell r="E112">
            <v>3566627.0082798484</v>
          </cell>
          <cell r="G112">
            <v>2109.1821456415423</v>
          </cell>
          <cell r="I112">
            <v>1.4147875239041152E-3</v>
          </cell>
          <cell r="K112">
            <v>2112.1661902268374</v>
          </cell>
          <cell r="M112">
            <v>0</v>
          </cell>
          <cell r="O112">
            <v>2112.1661902268374</v>
          </cell>
          <cell r="Q112">
            <v>-6.2113337122327028E-3</v>
          </cell>
          <cell r="R112">
            <v>0</v>
          </cell>
          <cell r="S112">
            <v>-6.2113337122327028E-3</v>
          </cell>
          <cell r="U112">
            <v>2099.0468211636435</v>
          </cell>
        </row>
        <row r="115">
          <cell r="B115" t="str">
            <v>Currency Code</v>
          </cell>
          <cell r="C115" t="str">
            <v>Currency name</v>
          </cell>
          <cell r="D115" t="str">
            <v>Mapped Cost of Reporting from 2014/15 (£)</v>
          </cell>
          <cell r="Q115" t="str">
            <v>Inflation and Efficiency (total adjustment) 2015/16 &amp; 2016/17</v>
          </cell>
          <cell r="R115" t="str">
            <v>CNST
2015/16 &amp; 2016/17</v>
          </cell>
          <cell r="S115" t="str">
            <v>Total Adjustment</v>
          </cell>
          <cell r="U115" t="str">
            <v>Prices after implementing QR1, IA and &amp; CB factors (£)</v>
          </cell>
        </row>
        <row r="116">
          <cell r="B116" t="str">
            <v>RD01A</v>
          </cell>
          <cell r="C116" t="str">
            <v>Magnetic Resonance Imaging Scan of one area, without contrast, 19 years and over</v>
          </cell>
          <cell r="D116">
            <v>22</v>
          </cell>
          <cell r="Q116">
            <v>-6.2113337122327028E-3</v>
          </cell>
          <cell r="R116">
            <v>0</v>
          </cell>
          <cell r="S116">
            <v>-6.2113337122327028E-3</v>
          </cell>
          <cell r="U116">
            <v>21.86335065833088</v>
          </cell>
        </row>
        <row r="117">
          <cell r="B117" t="str">
            <v>RD01B</v>
          </cell>
          <cell r="C117" t="str">
            <v>Magnetic Resonance Imaging Scan of one area, without contrast, between 6 and 18 years</v>
          </cell>
          <cell r="D117">
            <v>22</v>
          </cell>
          <cell r="Q117">
            <v>-6.2113337122327028E-3</v>
          </cell>
          <cell r="R117">
            <v>0</v>
          </cell>
          <cell r="S117">
            <v>-6.2113337122327028E-3</v>
          </cell>
          <cell r="U117">
            <v>21.86335065833088</v>
          </cell>
        </row>
        <row r="118">
          <cell r="B118" t="str">
            <v>RD01C</v>
          </cell>
          <cell r="C118" t="str">
            <v>Magnetic Resonance Imaging Scan of one area, without contrast, 5 years and under</v>
          </cell>
          <cell r="D118">
            <v>22</v>
          </cell>
          <cell r="Q118">
            <v>-6.2113337122327028E-3</v>
          </cell>
          <cell r="R118">
            <v>0</v>
          </cell>
          <cell r="S118">
            <v>-6.2113337122327028E-3</v>
          </cell>
          <cell r="U118">
            <v>21.86335065833088</v>
          </cell>
        </row>
        <row r="119">
          <cell r="B119" t="str">
            <v>RD02A</v>
          </cell>
          <cell r="C119" t="str">
            <v>Magnetic Resonance Imaging Scan of one area, with post contrast only, 19 years and over</v>
          </cell>
          <cell r="D119">
            <v>22</v>
          </cell>
          <cell r="Q119">
            <v>-6.2113337122327028E-3</v>
          </cell>
          <cell r="R119">
            <v>0</v>
          </cell>
          <cell r="S119">
            <v>-6.2113337122327028E-3</v>
          </cell>
          <cell r="U119">
            <v>21.86335065833088</v>
          </cell>
        </row>
        <row r="120">
          <cell r="B120" t="str">
            <v>RD02B</v>
          </cell>
          <cell r="C120" t="str">
            <v>Magnetic Resonance Imaging Scan of one area, with post contrast only, between 6 and 18 years</v>
          </cell>
          <cell r="D120">
            <v>22</v>
          </cell>
          <cell r="Q120">
            <v>-6.2113337122327028E-3</v>
          </cell>
          <cell r="R120">
            <v>0</v>
          </cell>
          <cell r="S120">
            <v>-6.2113337122327028E-3</v>
          </cell>
          <cell r="U120">
            <v>21.86335065833088</v>
          </cell>
        </row>
        <row r="121">
          <cell r="B121" t="str">
            <v>RD02C</v>
          </cell>
          <cell r="C121" t="str">
            <v>Magnetic Resonance Imaging Scan of one area, with post contrast only, 5 years and over</v>
          </cell>
          <cell r="D121">
            <v>22</v>
          </cell>
          <cell r="Q121">
            <v>-6.2113337122327028E-3</v>
          </cell>
          <cell r="R121">
            <v>0</v>
          </cell>
          <cell r="S121">
            <v>-6.2113337122327028E-3</v>
          </cell>
          <cell r="U121">
            <v>21.86335065833088</v>
          </cell>
        </row>
        <row r="122">
          <cell r="B122" t="str">
            <v>RD03Z</v>
          </cell>
          <cell r="C122" t="str">
            <v>Magnetic Resonance Imaging Scan of one area, with pre and post contrast</v>
          </cell>
          <cell r="D122">
            <v>22</v>
          </cell>
          <cell r="Q122">
            <v>-6.2113337122327028E-3</v>
          </cell>
          <cell r="R122">
            <v>0</v>
          </cell>
          <cell r="S122">
            <v>-6.2113337122327028E-3</v>
          </cell>
          <cell r="U122">
            <v>21.86335065833088</v>
          </cell>
        </row>
        <row r="123">
          <cell r="B123" t="str">
            <v>RD04Z</v>
          </cell>
          <cell r="C123" t="str">
            <v>Magnetic Resonance Imaging Scan of two or three areas, without contrast</v>
          </cell>
          <cell r="D123">
            <v>22</v>
          </cell>
          <cell r="Q123">
            <v>-6.2113337122327028E-3</v>
          </cell>
          <cell r="R123">
            <v>0</v>
          </cell>
          <cell r="S123">
            <v>-6.2113337122327028E-3</v>
          </cell>
          <cell r="U123">
            <v>21.86335065833088</v>
          </cell>
        </row>
        <row r="124">
          <cell r="B124" t="str">
            <v>RD05Z</v>
          </cell>
          <cell r="C124" t="str">
            <v>Magnetic Resonance Imaging Scan of two or three areas, with contrast</v>
          </cell>
          <cell r="D124">
            <v>29</v>
          </cell>
          <cell r="Q124">
            <v>-6.2113337122327028E-3</v>
          </cell>
          <cell r="R124">
            <v>0</v>
          </cell>
          <cell r="S124">
            <v>-6.2113337122327028E-3</v>
          </cell>
          <cell r="U124">
            <v>28.81987132234525</v>
          </cell>
        </row>
        <row r="125">
          <cell r="B125" t="str">
            <v>RD06Z</v>
          </cell>
          <cell r="C125" t="str">
            <v>Magnetic Resonance Imaging Scan of more than three areas</v>
          </cell>
          <cell r="D125">
            <v>29</v>
          </cell>
          <cell r="Q125">
            <v>-6.2113337122327028E-3</v>
          </cell>
          <cell r="R125">
            <v>0</v>
          </cell>
          <cell r="S125">
            <v>-6.2113337122327028E-3</v>
          </cell>
          <cell r="U125">
            <v>28.81987132234525</v>
          </cell>
        </row>
        <row r="126">
          <cell r="B126" t="str">
            <v>RD07Z</v>
          </cell>
          <cell r="C126" t="str">
            <v>Magnetic Resonance Imaging Scan requiring extensive patient repositioning</v>
          </cell>
          <cell r="D126">
            <v>29</v>
          </cell>
          <cell r="Q126">
            <v>-6.2113337122327028E-3</v>
          </cell>
          <cell r="R126">
            <v>0</v>
          </cell>
          <cell r="S126">
            <v>-6.2113337122327028E-3</v>
          </cell>
          <cell r="U126">
            <v>28.81987132234525</v>
          </cell>
        </row>
        <row r="127">
          <cell r="B127" t="str">
            <v>RD08Z</v>
          </cell>
          <cell r="C127" t="str">
            <v>Cardiac Magnetic Resonance Imaging Scan without contrast</v>
          </cell>
          <cell r="D127">
            <v>22</v>
          </cell>
          <cell r="Q127">
            <v>-6.2113337122327028E-3</v>
          </cell>
          <cell r="R127">
            <v>0</v>
          </cell>
          <cell r="S127">
            <v>-6.2113337122327028E-3</v>
          </cell>
          <cell r="U127">
            <v>21.86335065833088</v>
          </cell>
        </row>
        <row r="128">
          <cell r="B128" t="str">
            <v>RD09Z</v>
          </cell>
          <cell r="C128" t="str">
            <v>Cardiac Magnetic Resonance Imaging Scan with post contrast only</v>
          </cell>
          <cell r="D128">
            <v>22</v>
          </cell>
          <cell r="Q128">
            <v>-6.2113337122327028E-3</v>
          </cell>
          <cell r="R128">
            <v>0</v>
          </cell>
          <cell r="S128">
            <v>-6.2113337122327028E-3</v>
          </cell>
          <cell r="U128">
            <v>21.86335065833088</v>
          </cell>
        </row>
        <row r="129">
          <cell r="B129" t="str">
            <v>RD10Z</v>
          </cell>
          <cell r="C129" t="str">
            <v>Cardiac Magnetic Resonance Imaging Scan with pre and post contrast</v>
          </cell>
          <cell r="D129">
            <v>22</v>
          </cell>
          <cell r="Q129">
            <v>-6.2113337122327028E-3</v>
          </cell>
          <cell r="R129">
            <v>0</v>
          </cell>
          <cell r="S129">
            <v>-6.2113337122327028E-3</v>
          </cell>
          <cell r="U129">
            <v>21.86335065833088</v>
          </cell>
        </row>
        <row r="130">
          <cell r="B130" t="str">
            <v>RD20A</v>
          </cell>
          <cell r="C130" t="str">
            <v>Computerised Tomography Scan of one area, without contrast, 19 years and over</v>
          </cell>
          <cell r="D130">
            <v>20</v>
          </cell>
          <cell r="Q130">
            <v>-6.2113337122327028E-3</v>
          </cell>
          <cell r="R130">
            <v>0</v>
          </cell>
          <cell r="S130">
            <v>-6.2113337122327028E-3</v>
          </cell>
          <cell r="U130">
            <v>19.875773325755347</v>
          </cell>
        </row>
        <row r="131">
          <cell r="B131" t="str">
            <v>RD20B</v>
          </cell>
          <cell r="C131" t="str">
            <v>Computerised Tomography Scan of one area, without contrast, between 6 and 18 years</v>
          </cell>
          <cell r="D131">
            <v>20</v>
          </cell>
          <cell r="Q131">
            <v>-6.2113337122327028E-3</v>
          </cell>
          <cell r="R131">
            <v>0</v>
          </cell>
          <cell r="S131">
            <v>-6.2113337122327028E-3</v>
          </cell>
          <cell r="U131">
            <v>19.875773325755347</v>
          </cell>
        </row>
        <row r="132">
          <cell r="B132" t="str">
            <v>RD20C</v>
          </cell>
          <cell r="C132" t="str">
            <v>Computerised Tomography Scan of one area, without contrast, 5 years and under</v>
          </cell>
          <cell r="D132">
            <v>20</v>
          </cell>
          <cell r="Q132">
            <v>-6.2113337122327028E-3</v>
          </cell>
          <cell r="R132">
            <v>0</v>
          </cell>
          <cell r="S132">
            <v>-6.2113337122327028E-3</v>
          </cell>
          <cell r="U132">
            <v>19.875773325755347</v>
          </cell>
        </row>
        <row r="133">
          <cell r="B133" t="str">
            <v>RD21A</v>
          </cell>
          <cell r="C133" t="str">
            <v>Computerised Tomography Scan of one area, with post contrast only, 19 years and over</v>
          </cell>
          <cell r="D133">
            <v>20</v>
          </cell>
          <cell r="Q133">
            <v>-6.2113337122327028E-3</v>
          </cell>
          <cell r="R133">
            <v>0</v>
          </cell>
          <cell r="S133">
            <v>-6.2113337122327028E-3</v>
          </cell>
          <cell r="U133">
            <v>19.875773325755347</v>
          </cell>
        </row>
        <row r="134">
          <cell r="B134" t="str">
            <v>RD21B</v>
          </cell>
          <cell r="C134" t="str">
            <v>Computerised Tomography Scan of one area, with post contrast only, between 6 and 18 years</v>
          </cell>
          <cell r="D134">
            <v>20</v>
          </cell>
          <cell r="Q134">
            <v>-6.2113337122327028E-3</v>
          </cell>
          <cell r="R134">
            <v>0</v>
          </cell>
          <cell r="S134">
            <v>-6.2113337122327028E-3</v>
          </cell>
          <cell r="U134">
            <v>19.875773325755347</v>
          </cell>
        </row>
        <row r="135">
          <cell r="B135" t="str">
            <v>RD21C</v>
          </cell>
          <cell r="C135" t="str">
            <v>Computerised Tomography Scan of one area, with post contrast only, 5 years and under</v>
          </cell>
          <cell r="D135">
            <v>20</v>
          </cell>
          <cell r="Q135">
            <v>-6.2113337122327028E-3</v>
          </cell>
          <cell r="R135">
            <v>0</v>
          </cell>
          <cell r="S135">
            <v>-6.2113337122327028E-3</v>
          </cell>
          <cell r="U135">
            <v>19.875773325755347</v>
          </cell>
        </row>
        <row r="136">
          <cell r="B136" t="str">
            <v>RD22Z</v>
          </cell>
          <cell r="C136" t="str">
            <v>Computerised Tomography Scan of one area, with pre and post contrast</v>
          </cell>
          <cell r="D136">
            <v>20</v>
          </cell>
          <cell r="Q136">
            <v>-6.2113337122327028E-3</v>
          </cell>
          <cell r="R136">
            <v>0</v>
          </cell>
          <cell r="S136">
            <v>-6.2113337122327028E-3</v>
          </cell>
          <cell r="U136">
            <v>19.875773325755347</v>
          </cell>
        </row>
        <row r="137">
          <cell r="B137" t="str">
            <v>RD23Z</v>
          </cell>
          <cell r="C137" t="str">
            <v>Computerised Tomography Scan of two areas, without contrast</v>
          </cell>
          <cell r="D137">
            <v>20</v>
          </cell>
          <cell r="Q137">
            <v>-6.2113337122327028E-3</v>
          </cell>
          <cell r="R137">
            <v>0</v>
          </cell>
          <cell r="S137">
            <v>-6.2113337122327028E-3</v>
          </cell>
          <cell r="U137">
            <v>19.875773325755347</v>
          </cell>
        </row>
        <row r="138">
          <cell r="B138" t="str">
            <v>RD24Z</v>
          </cell>
          <cell r="C138" t="str">
            <v>Computerised Tomography Scan of two areas, with contrast</v>
          </cell>
          <cell r="D138">
            <v>28</v>
          </cell>
          <cell r="Q138">
            <v>-6.2113337122327028E-3</v>
          </cell>
          <cell r="R138">
            <v>0</v>
          </cell>
          <cell r="S138">
            <v>-6.2113337122327028E-3</v>
          </cell>
          <cell r="U138">
            <v>27.826082656057483</v>
          </cell>
        </row>
        <row r="139">
          <cell r="B139" t="str">
            <v>RD25Z</v>
          </cell>
          <cell r="C139" t="str">
            <v>Computerised Tomography Scan of three areas, without contrast</v>
          </cell>
          <cell r="D139">
            <v>28</v>
          </cell>
          <cell r="Q139">
            <v>-6.2113337122327028E-3</v>
          </cell>
          <cell r="R139">
            <v>0</v>
          </cell>
          <cell r="S139">
            <v>-6.2113337122327028E-3</v>
          </cell>
          <cell r="U139">
            <v>27.826082656057483</v>
          </cell>
        </row>
        <row r="140">
          <cell r="B140" t="str">
            <v>RD26Z</v>
          </cell>
          <cell r="C140" t="str">
            <v>Computerised Tomography Scan of three areas, with contrast</v>
          </cell>
          <cell r="D140">
            <v>28</v>
          </cell>
          <cell r="Q140">
            <v>-6.2113337122327028E-3</v>
          </cell>
          <cell r="R140">
            <v>0</v>
          </cell>
          <cell r="S140">
            <v>-6.2113337122327028E-3</v>
          </cell>
          <cell r="U140">
            <v>27.826082656057483</v>
          </cell>
        </row>
        <row r="141">
          <cell r="B141" t="str">
            <v>RD27Z</v>
          </cell>
          <cell r="C141" t="str">
            <v>Computerised Tomography Scan of more than three areas</v>
          </cell>
          <cell r="D141">
            <v>28</v>
          </cell>
          <cell r="Q141">
            <v>-6.2113337122327028E-3</v>
          </cell>
          <cell r="R141">
            <v>0</v>
          </cell>
          <cell r="S141">
            <v>-6.2113337122327028E-3</v>
          </cell>
          <cell r="U141">
            <v>27.826082656057483</v>
          </cell>
        </row>
        <row r="142">
          <cell r="B142" t="str">
            <v>RD28Z</v>
          </cell>
          <cell r="C142" t="str">
            <v>Complex Computerised Tomography Scan</v>
          </cell>
          <cell r="D142">
            <v>20</v>
          </cell>
          <cell r="Q142">
            <v>-6.2113337122327028E-3</v>
          </cell>
          <cell r="R142">
            <v>0</v>
          </cell>
          <cell r="S142">
            <v>-6.2113337122327028E-3</v>
          </cell>
          <cell r="U142">
            <v>19.875773325755347</v>
          </cell>
        </row>
        <row r="143">
          <cell r="B143" t="str">
            <v>RD30Z</v>
          </cell>
          <cell r="C143" t="str">
            <v>Contrast Fluoroscopy Procedures with duration of less than 20 minutes</v>
          </cell>
          <cell r="D143" t="str">
            <v>-</v>
          </cell>
          <cell r="Q143">
            <v>-6.2113337122327028E-3</v>
          </cell>
          <cell r="R143">
            <v>0</v>
          </cell>
          <cell r="S143">
            <v>-6.2113337122327028E-3</v>
          </cell>
          <cell r="U143" t="str">
            <v>-</v>
          </cell>
        </row>
        <row r="144">
          <cell r="B144" t="str">
            <v>RD31Z</v>
          </cell>
          <cell r="C144" t="str">
            <v>Contrast Fluoroscopy Procedures with duration of 20 to 40 minutes</v>
          </cell>
          <cell r="D144" t="str">
            <v>-</v>
          </cell>
          <cell r="Q144">
            <v>-6.2113337122327028E-3</v>
          </cell>
          <cell r="R144">
            <v>0</v>
          </cell>
          <cell r="S144">
            <v>-6.2113337122327028E-3</v>
          </cell>
          <cell r="U144" t="str">
            <v>-</v>
          </cell>
        </row>
        <row r="145">
          <cell r="B145" t="str">
            <v>RD32Z</v>
          </cell>
          <cell r="C145" t="str">
            <v>Contrast Fluoroscopy Procedures with duration of more than 40 minutes</v>
          </cell>
          <cell r="D145" t="str">
            <v>-</v>
          </cell>
          <cell r="Q145">
            <v>-6.2113337122327028E-3</v>
          </cell>
          <cell r="R145">
            <v>0</v>
          </cell>
          <cell r="S145">
            <v>-6.2113337122327028E-3</v>
          </cell>
          <cell r="U145" t="str">
            <v>-</v>
          </cell>
        </row>
        <row r="146">
          <cell r="B146" t="str">
            <v>RD40Z</v>
          </cell>
          <cell r="C146" t="str">
            <v>Ultrasound Scan with duration of less than 20 minutes, without contrast</v>
          </cell>
          <cell r="D146" t="str">
            <v>-</v>
          </cell>
          <cell r="Q146">
            <v>-6.2113337122327028E-3</v>
          </cell>
          <cell r="R146">
            <v>0</v>
          </cell>
          <cell r="S146">
            <v>-6.2113337122327028E-3</v>
          </cell>
          <cell r="U146" t="str">
            <v>-</v>
          </cell>
        </row>
        <row r="147">
          <cell r="B147" t="str">
            <v>RD41Z</v>
          </cell>
          <cell r="C147" t="str">
            <v>Ultrasound Scan with duration of less than 20 minutes, with contrast</v>
          </cell>
          <cell r="D147" t="str">
            <v>-</v>
          </cell>
          <cell r="Q147">
            <v>-6.2113337122327028E-3</v>
          </cell>
          <cell r="R147">
            <v>0</v>
          </cell>
          <cell r="S147">
            <v>-6.2113337122327028E-3</v>
          </cell>
          <cell r="U147" t="str">
            <v>-</v>
          </cell>
        </row>
        <row r="148">
          <cell r="B148" t="str">
            <v>RD42Z</v>
          </cell>
          <cell r="C148" t="str">
            <v>Ultrasound Scan with duration of 20 minutes and over, without contrast</v>
          </cell>
          <cell r="D148" t="str">
            <v>-</v>
          </cell>
          <cell r="Q148">
            <v>-6.2113337122327028E-3</v>
          </cell>
          <cell r="R148">
            <v>0</v>
          </cell>
          <cell r="S148">
            <v>-6.2113337122327028E-3</v>
          </cell>
          <cell r="U148" t="str">
            <v>-</v>
          </cell>
        </row>
        <row r="149">
          <cell r="B149" t="str">
            <v>RD43Z</v>
          </cell>
          <cell r="C149" t="str">
            <v>Ultrasound Scan with duration of 20 minutes and over, with contrast</v>
          </cell>
          <cell r="D149" t="str">
            <v>-</v>
          </cell>
          <cell r="Q149">
            <v>-6.2113337122327028E-3</v>
          </cell>
          <cell r="R149">
            <v>0</v>
          </cell>
          <cell r="S149">
            <v>-6.2113337122327028E-3</v>
          </cell>
          <cell r="U149" t="str">
            <v>-</v>
          </cell>
        </row>
        <row r="150">
          <cell r="B150" t="str">
            <v>RD47Z</v>
          </cell>
          <cell r="C150" t="str">
            <v>Vascular Ultrasound Scan</v>
          </cell>
          <cell r="D150" t="str">
            <v>-</v>
          </cell>
          <cell r="Q150">
            <v>-6.2113337122327028E-3</v>
          </cell>
          <cell r="R150">
            <v>0</v>
          </cell>
          <cell r="S150">
            <v>-6.2113337122327028E-3</v>
          </cell>
          <cell r="U150" t="str">
            <v>-</v>
          </cell>
        </row>
        <row r="151">
          <cell r="B151" t="str">
            <v>RD48Z</v>
          </cell>
          <cell r="C151" t="str">
            <v>Ultrasound Elastography</v>
          </cell>
          <cell r="D151" t="str">
            <v>-</v>
          </cell>
          <cell r="Q151">
            <v>-6.2113337122327028E-3</v>
          </cell>
          <cell r="R151">
            <v>0</v>
          </cell>
          <cell r="S151">
            <v>-6.2113337122327028E-3</v>
          </cell>
          <cell r="U151" t="str">
            <v>-</v>
          </cell>
        </row>
        <row r="152">
          <cell r="B152" t="str">
            <v>RD50Z</v>
          </cell>
          <cell r="C152" t="str">
            <v>Dexa Scan</v>
          </cell>
          <cell r="D152">
            <v>11</v>
          </cell>
          <cell r="Q152">
            <v>-6.2113337122327028E-3</v>
          </cell>
          <cell r="R152">
            <v>0</v>
          </cell>
          <cell r="S152">
            <v>-6.2113337122327028E-3</v>
          </cell>
          <cell r="U152">
            <v>10.93167532916544</v>
          </cell>
        </row>
        <row r="153">
          <cell r="B153" t="str">
            <v>RD51A</v>
          </cell>
          <cell r="C153" t="str">
            <v>Simple Echocardiogram, 19 years and over</v>
          </cell>
          <cell r="D153" t="str">
            <v>-</v>
          </cell>
          <cell r="Q153">
            <v>-6.2113337122327028E-3</v>
          </cell>
          <cell r="R153">
            <v>0</v>
          </cell>
          <cell r="S153">
            <v>-6.2113337122327028E-3</v>
          </cell>
          <cell r="U153" t="str">
            <v>-</v>
          </cell>
        </row>
        <row r="154">
          <cell r="B154" t="str">
            <v>RD51B</v>
          </cell>
          <cell r="C154" t="str">
            <v>Simple Echocardiogram, between 6 and 18 years</v>
          </cell>
          <cell r="D154" t="str">
            <v>-</v>
          </cell>
          <cell r="Q154">
            <v>-6.2113337122327028E-3</v>
          </cell>
          <cell r="R154">
            <v>0</v>
          </cell>
          <cell r="S154">
            <v>-6.2113337122327028E-3</v>
          </cell>
          <cell r="U154" t="str">
            <v>-</v>
          </cell>
        </row>
        <row r="155">
          <cell r="B155" t="str">
            <v>RD51C</v>
          </cell>
          <cell r="C155" t="str">
            <v>Simple Echocardiogram, 5 years and under</v>
          </cell>
          <cell r="D155" t="str">
            <v>-</v>
          </cell>
          <cell r="Q155">
            <v>-6.2113337122327028E-3</v>
          </cell>
          <cell r="R155">
            <v>0</v>
          </cell>
          <cell r="S155">
            <v>-6.2113337122327028E-3</v>
          </cell>
          <cell r="U155" t="str">
            <v>-</v>
          </cell>
        </row>
        <row r="157">
          <cell r="B157" t="str">
            <v>RN04A</v>
          </cell>
          <cell r="C157" t="str">
            <v>Single Photon Emission Computed Tomography with Computed Tomography (SPECT-CT) of one area, 19 years and over</v>
          </cell>
          <cell r="D157">
            <v>26</v>
          </cell>
          <cell r="Q157">
            <v>-6.2113337122327028E-3</v>
          </cell>
          <cell r="R157">
            <v>0</v>
          </cell>
          <cell r="S157">
            <v>-6.2113337122327028E-3</v>
          </cell>
          <cell r="U157">
            <v>25.83850532348195</v>
          </cell>
        </row>
        <row r="158">
          <cell r="B158" t="str">
            <v>RN04B</v>
          </cell>
          <cell r="C158" t="str">
            <v>Single Photon Emission Computed Tomography with Computed Tomography (SPECT-CT) of one area, between 6 and 18 years</v>
          </cell>
          <cell r="D158">
            <v>26</v>
          </cell>
          <cell r="Q158">
            <v>-6.2113337122327028E-3</v>
          </cell>
          <cell r="R158">
            <v>0</v>
          </cell>
          <cell r="S158">
            <v>-6.2113337122327028E-3</v>
          </cell>
          <cell r="U158">
            <v>25.83850532348195</v>
          </cell>
        </row>
        <row r="159">
          <cell r="B159" t="str">
            <v>RN04C</v>
          </cell>
          <cell r="C159" t="str">
            <v>Single Photon Emission Computed Tomography with Computed Tomography (SPECT-CT) of one area, 5 years and under</v>
          </cell>
          <cell r="D159">
            <v>26</v>
          </cell>
          <cell r="Q159">
            <v>-6.2113337122327028E-3</v>
          </cell>
          <cell r="R159">
            <v>0</v>
          </cell>
          <cell r="S159">
            <v>-6.2113337122327028E-3</v>
          </cell>
          <cell r="U159">
            <v>25.83850532348195</v>
          </cell>
        </row>
        <row r="160">
          <cell r="B160" t="str">
            <v>RN05A</v>
          </cell>
          <cell r="C160" t="str">
            <v>Single Photon Emission Computed Tomography with Computed Tomography (SPECT-CT) of two or three areas, 19 years and over</v>
          </cell>
          <cell r="D160" t="str">
            <v>no match</v>
          </cell>
          <cell r="Q160">
            <v>-6.2113337122327028E-3</v>
          </cell>
          <cell r="R160">
            <v>0</v>
          </cell>
          <cell r="S160">
            <v>-6.2113337122327028E-3</v>
          </cell>
          <cell r="U160" t="str">
            <v>no match</v>
          </cell>
        </row>
        <row r="161">
          <cell r="B161" t="str">
            <v>RN05B</v>
          </cell>
          <cell r="C161" t="str">
            <v>Single Photon Emission Computed Tomography with Computed Tomography (SPECT-CT) of two or three areas, 18 years and under</v>
          </cell>
          <cell r="D161" t="str">
            <v>no match</v>
          </cell>
          <cell r="Q161">
            <v>-6.2113337122327028E-3</v>
          </cell>
          <cell r="R161">
            <v>0</v>
          </cell>
          <cell r="S161">
            <v>-6.2113337122327028E-3</v>
          </cell>
          <cell r="U161" t="str">
            <v>no match</v>
          </cell>
        </row>
        <row r="162">
          <cell r="B162" t="str">
            <v>RN06A</v>
          </cell>
          <cell r="C162" t="str">
            <v>Single Photon Emission Computed Tomography with Computed Tomography (SPECT-CT) of more than three areas, 19 years and over</v>
          </cell>
          <cell r="D162" t="str">
            <v>no match</v>
          </cell>
          <cell r="Q162">
            <v>-6.2113337122327028E-3</v>
          </cell>
          <cell r="R162">
            <v>0</v>
          </cell>
          <cell r="S162">
            <v>-6.2113337122327028E-3</v>
          </cell>
          <cell r="U162" t="str">
            <v>no match</v>
          </cell>
        </row>
        <row r="163">
          <cell r="B163" t="str">
            <v>RN06B</v>
          </cell>
          <cell r="C163" t="str">
            <v>Single Photon Emission Computed Tomography with Computed Tomography (SPECT-CT) of more than three areas, 18 years and under</v>
          </cell>
          <cell r="D163" t="str">
            <v>no match</v>
          </cell>
          <cell r="Q163">
            <v>-6.2113337122327028E-3</v>
          </cell>
          <cell r="R163">
            <v>0</v>
          </cell>
          <cell r="S163">
            <v>-6.2113337122327028E-3</v>
          </cell>
          <cell r="U163" t="str">
            <v>no match</v>
          </cell>
        </row>
        <row r="164">
          <cell r="B164" t="str">
            <v>RN08A</v>
          </cell>
          <cell r="C164" t="str">
            <v>Single Photon Emission Computed Tomography (SPECT), 19 years and over</v>
          </cell>
          <cell r="D164">
            <v>26</v>
          </cell>
          <cell r="Q164">
            <v>-6.2113337122327028E-3</v>
          </cell>
          <cell r="R164">
            <v>0</v>
          </cell>
          <cell r="S164">
            <v>-6.2113337122327028E-3</v>
          </cell>
          <cell r="U164">
            <v>25.83850532348195</v>
          </cell>
        </row>
        <row r="165">
          <cell r="B165" t="str">
            <v>RN08B</v>
          </cell>
          <cell r="C165" t="str">
            <v>Single Photon Emission Computed Tomography (SPECT), between 6 and 18 years</v>
          </cell>
          <cell r="D165">
            <v>26</v>
          </cell>
          <cell r="Q165">
            <v>-6.2113337122327028E-3</v>
          </cell>
          <cell r="R165">
            <v>0</v>
          </cell>
          <cell r="S165">
            <v>-6.2113337122327028E-3</v>
          </cell>
          <cell r="U165">
            <v>25.83850532348195</v>
          </cell>
        </row>
        <row r="166">
          <cell r="B166" t="str">
            <v>RN08C</v>
          </cell>
          <cell r="C166" t="str">
            <v>Single Photon Emission Computed Tomography (SPECT), 5 years and under</v>
          </cell>
          <cell r="D166">
            <v>26</v>
          </cell>
          <cell r="Q166">
            <v>-6.2113337122327028E-3</v>
          </cell>
          <cell r="R166">
            <v>0</v>
          </cell>
          <cell r="S166">
            <v>-6.2113337122327028E-3</v>
          </cell>
          <cell r="U166">
            <v>25.83850532348195</v>
          </cell>
        </row>
        <row r="167">
          <cell r="B167" t="str">
            <v>RN10Z</v>
          </cell>
          <cell r="C167" t="str">
            <v>Octreotide Scan</v>
          </cell>
          <cell r="D167">
            <v>26</v>
          </cell>
          <cell r="Q167">
            <v>-6.2113337122327028E-3</v>
          </cell>
          <cell r="R167">
            <v>0</v>
          </cell>
          <cell r="S167">
            <v>-6.2113337122327028E-3</v>
          </cell>
          <cell r="U167">
            <v>25.83850532348195</v>
          </cell>
        </row>
        <row r="168">
          <cell r="B168" t="str">
            <v>RN11Z</v>
          </cell>
          <cell r="C168" t="str">
            <v>Dopamine Transporter Scan</v>
          </cell>
          <cell r="D168">
            <v>26</v>
          </cell>
          <cell r="Q168">
            <v>-6.2113337122327028E-3</v>
          </cell>
          <cell r="R168">
            <v>0</v>
          </cell>
          <cell r="S168">
            <v>-6.2113337122327028E-3</v>
          </cell>
          <cell r="U168">
            <v>25.83850532348195</v>
          </cell>
        </row>
        <row r="169">
          <cell r="B169" t="str">
            <v>RN12A</v>
          </cell>
          <cell r="C169" t="str">
            <v>Metaiodobenzylguanidine (MIBG) Scan, 19 years and over</v>
          </cell>
          <cell r="D169">
            <v>53</v>
          </cell>
          <cell r="Q169">
            <v>-6.2113337122327028E-3</v>
          </cell>
          <cell r="R169">
            <v>0</v>
          </cell>
          <cell r="S169">
            <v>-6.2113337122327028E-3</v>
          </cell>
          <cell r="U169">
            <v>52.670799313251663</v>
          </cell>
        </row>
        <row r="170">
          <cell r="B170" t="str">
            <v>RN12B</v>
          </cell>
          <cell r="C170" t="str">
            <v>Metaiodobenzylguanidine (MIBG) Scan, 18 years and under</v>
          </cell>
          <cell r="D170">
            <v>53</v>
          </cell>
          <cell r="Q170">
            <v>-6.2113337122327028E-3</v>
          </cell>
          <cell r="R170">
            <v>0</v>
          </cell>
          <cell r="S170">
            <v>-6.2113337122327028E-3</v>
          </cell>
          <cell r="U170">
            <v>52.670799313251663</v>
          </cell>
        </row>
        <row r="171">
          <cell r="B171" t="str">
            <v>RN13Z</v>
          </cell>
          <cell r="C171" t="str">
            <v>Nuclear Medicine Infection Scan or White Cell Scan</v>
          </cell>
          <cell r="D171">
            <v>53</v>
          </cell>
          <cell r="Q171">
            <v>-6.2113337122327028E-3</v>
          </cell>
          <cell r="R171">
            <v>0</v>
          </cell>
          <cell r="S171">
            <v>-6.2113337122327028E-3</v>
          </cell>
          <cell r="U171">
            <v>52.670799313251663</v>
          </cell>
        </row>
        <row r="172">
          <cell r="B172" t="str">
            <v>RN14Z</v>
          </cell>
          <cell r="C172" t="str">
            <v>Tauroselcholic Acid (SeHCAT) Scan</v>
          </cell>
          <cell r="D172">
            <v>53</v>
          </cell>
          <cell r="Q172">
            <v>-6.2113337122327028E-3</v>
          </cell>
          <cell r="R172">
            <v>0</v>
          </cell>
          <cell r="S172">
            <v>-6.2113337122327028E-3</v>
          </cell>
          <cell r="U172">
            <v>52.670799313251663</v>
          </cell>
        </row>
        <row r="173">
          <cell r="B173" t="str">
            <v>RN15A</v>
          </cell>
          <cell r="C173" t="str">
            <v>Nuclear Bone Scan of two or three phases, 19 years and over</v>
          </cell>
          <cell r="D173">
            <v>19</v>
          </cell>
          <cell r="Q173">
            <v>-6.2113337122327028E-3</v>
          </cell>
          <cell r="R173">
            <v>0</v>
          </cell>
          <cell r="S173">
            <v>-6.2113337122327028E-3</v>
          </cell>
          <cell r="U173">
            <v>18.88198465946758</v>
          </cell>
        </row>
        <row r="174">
          <cell r="B174" t="str">
            <v>RN15B</v>
          </cell>
          <cell r="C174" t="str">
            <v>Nuclear Bone Scan of two or three phases, 18 years and under</v>
          </cell>
          <cell r="D174">
            <v>19</v>
          </cell>
          <cell r="Q174">
            <v>-6.2113337122327028E-3</v>
          </cell>
          <cell r="R174">
            <v>0</v>
          </cell>
          <cell r="S174">
            <v>-6.2113337122327028E-3</v>
          </cell>
          <cell r="U174">
            <v>18.88198465946758</v>
          </cell>
        </row>
        <row r="175">
          <cell r="B175" t="str">
            <v>RN16A</v>
          </cell>
          <cell r="C175" t="str">
            <v>Nuclear Bone Scan of other phases, 19 years and over</v>
          </cell>
          <cell r="D175">
            <v>19</v>
          </cell>
          <cell r="Q175">
            <v>-6.2113337122327028E-3</v>
          </cell>
          <cell r="R175">
            <v>0</v>
          </cell>
          <cell r="S175">
            <v>-6.2113337122327028E-3</v>
          </cell>
          <cell r="U175">
            <v>18.88198465946758</v>
          </cell>
        </row>
        <row r="176">
          <cell r="B176" t="str">
            <v>RN16B</v>
          </cell>
          <cell r="C176" t="str">
            <v>Nuclear Bone Scan of other phases, between 6 and 18 years</v>
          </cell>
          <cell r="D176">
            <v>19</v>
          </cell>
          <cell r="Q176">
            <v>-6.2113337122327028E-3</v>
          </cell>
          <cell r="R176">
            <v>0</v>
          </cell>
          <cell r="S176">
            <v>-6.2113337122327028E-3</v>
          </cell>
          <cell r="U176">
            <v>18.88198465946758</v>
          </cell>
        </row>
        <row r="177">
          <cell r="B177" t="str">
            <v>RN16C</v>
          </cell>
          <cell r="C177" t="str">
            <v>Nuclear Bone Scan of other phases, 5 years and under</v>
          </cell>
          <cell r="D177">
            <v>19</v>
          </cell>
          <cell r="Q177">
            <v>-6.2113337122327028E-3</v>
          </cell>
          <cell r="R177">
            <v>0</v>
          </cell>
          <cell r="S177">
            <v>-6.2113337122327028E-3</v>
          </cell>
          <cell r="U177">
            <v>18.88198465946758</v>
          </cell>
        </row>
        <row r="178">
          <cell r="B178" t="str">
            <v>RN17A</v>
          </cell>
          <cell r="C178" t="str">
            <v>Hepatobiliary Nuclear Scan, 19 years and over</v>
          </cell>
          <cell r="D178">
            <v>26</v>
          </cell>
          <cell r="Q178">
            <v>-6.2113337122327028E-3</v>
          </cell>
          <cell r="R178">
            <v>0</v>
          </cell>
          <cell r="S178">
            <v>-6.2113337122327028E-3</v>
          </cell>
          <cell r="U178">
            <v>25.83850532348195</v>
          </cell>
        </row>
        <row r="179">
          <cell r="B179" t="str">
            <v>RN17B</v>
          </cell>
          <cell r="C179" t="str">
            <v>Hepatobiliary Nuclear Scan, 18 years and under</v>
          </cell>
          <cell r="D179">
            <v>26</v>
          </cell>
          <cell r="Q179">
            <v>-6.2113337122327028E-3</v>
          </cell>
          <cell r="R179">
            <v>0</v>
          </cell>
          <cell r="S179">
            <v>-6.2113337122327028E-3</v>
          </cell>
          <cell r="U179">
            <v>25.83850532348195</v>
          </cell>
        </row>
        <row r="180">
          <cell r="B180" t="str">
            <v>RN18A</v>
          </cell>
          <cell r="C180" t="str">
            <v>Lung Ventilation or Perfusion Scan, 19 years and over</v>
          </cell>
          <cell r="D180">
            <v>19</v>
          </cell>
          <cell r="Q180">
            <v>-6.2113337122327028E-3</v>
          </cell>
          <cell r="R180">
            <v>0</v>
          </cell>
          <cell r="S180">
            <v>-6.2113337122327028E-3</v>
          </cell>
          <cell r="U180">
            <v>18.88198465946758</v>
          </cell>
        </row>
        <row r="181">
          <cell r="B181" t="str">
            <v>RN18B</v>
          </cell>
          <cell r="C181" t="str">
            <v>Lung Ventilation or Perfusion Scan, 18 years and under</v>
          </cell>
          <cell r="D181">
            <v>19</v>
          </cell>
          <cell r="Q181">
            <v>-6.2113337122327028E-3</v>
          </cell>
          <cell r="R181">
            <v>0</v>
          </cell>
          <cell r="S181">
            <v>-6.2113337122327028E-3</v>
          </cell>
          <cell r="U181">
            <v>18.88198465946758</v>
          </cell>
        </row>
        <row r="182">
          <cell r="B182" t="str">
            <v>RN19Z</v>
          </cell>
          <cell r="C182" t="str">
            <v>Sentinel Lymph Node scan</v>
          </cell>
          <cell r="D182">
            <v>26</v>
          </cell>
          <cell r="Q182">
            <v>-6.2113337122327028E-3</v>
          </cell>
          <cell r="R182">
            <v>0</v>
          </cell>
          <cell r="S182">
            <v>-6.2113337122327028E-3</v>
          </cell>
          <cell r="U182">
            <v>25.83850532348195</v>
          </cell>
        </row>
        <row r="183">
          <cell r="B183" t="str">
            <v>RN20Z</v>
          </cell>
          <cell r="C183" t="str">
            <v>Myocardial Perfusion Scan</v>
          </cell>
          <cell r="D183">
            <v>26</v>
          </cell>
          <cell r="Q183">
            <v>-6.2113337122327028E-3</v>
          </cell>
          <cell r="R183">
            <v>0</v>
          </cell>
          <cell r="S183">
            <v>-6.2113337122327028E-3</v>
          </cell>
          <cell r="U183">
            <v>25.83850532348195</v>
          </cell>
        </row>
        <row r="184">
          <cell r="B184" t="str">
            <v>RN21Z</v>
          </cell>
          <cell r="C184" t="str">
            <v>Myocardial Perfusion Scan, stress only</v>
          </cell>
          <cell r="D184">
            <v>26</v>
          </cell>
          <cell r="Q184">
            <v>-6.2113337122327028E-3</v>
          </cell>
          <cell r="R184">
            <v>0</v>
          </cell>
          <cell r="S184">
            <v>-6.2113337122327028E-3</v>
          </cell>
          <cell r="U184">
            <v>25.83850532348195</v>
          </cell>
        </row>
        <row r="185">
          <cell r="B185" t="str">
            <v>RN22Z</v>
          </cell>
          <cell r="C185" t="str">
            <v>Multi Gated Acquisition (MUGA) Scan</v>
          </cell>
          <cell r="D185">
            <v>19</v>
          </cell>
          <cell r="Q185">
            <v>-6.2113337122327028E-3</v>
          </cell>
          <cell r="R185">
            <v>0</v>
          </cell>
          <cell r="S185">
            <v>-6.2113337122327028E-3</v>
          </cell>
          <cell r="U185">
            <v>18.88198465946758</v>
          </cell>
        </row>
        <row r="186">
          <cell r="B186" t="str">
            <v>RN23A</v>
          </cell>
          <cell r="C186" t="str">
            <v>Nuclear Cystography, 19 years and over</v>
          </cell>
          <cell r="D186">
            <v>19</v>
          </cell>
          <cell r="Q186">
            <v>-6.2113337122327028E-3</v>
          </cell>
          <cell r="R186">
            <v>0</v>
          </cell>
          <cell r="S186">
            <v>-6.2113337122327028E-3</v>
          </cell>
          <cell r="U186">
            <v>18.88198465946758</v>
          </cell>
        </row>
        <row r="187">
          <cell r="B187" t="str">
            <v>RN23B</v>
          </cell>
          <cell r="C187" t="str">
            <v>Nuclear Cystography, between 6 and 18 years</v>
          </cell>
          <cell r="D187">
            <v>19</v>
          </cell>
          <cell r="Q187">
            <v>-6.2113337122327028E-3</v>
          </cell>
          <cell r="R187">
            <v>0</v>
          </cell>
          <cell r="S187">
            <v>-6.2113337122327028E-3</v>
          </cell>
          <cell r="U187">
            <v>18.88198465946758</v>
          </cell>
        </row>
        <row r="188">
          <cell r="B188" t="str">
            <v>RN23C</v>
          </cell>
          <cell r="C188" t="str">
            <v>Nuclear Cystography, 5 years and under</v>
          </cell>
          <cell r="D188">
            <v>19</v>
          </cell>
          <cell r="Q188">
            <v>-6.2113337122327028E-3</v>
          </cell>
          <cell r="R188">
            <v>0</v>
          </cell>
          <cell r="S188">
            <v>-6.2113337122327028E-3</v>
          </cell>
          <cell r="U188">
            <v>18.88198465946758</v>
          </cell>
        </row>
        <row r="189">
          <cell r="B189" t="str">
            <v>RN24Z</v>
          </cell>
          <cell r="C189" t="str">
            <v>Parathyroid Scan</v>
          </cell>
          <cell r="D189">
            <v>26</v>
          </cell>
          <cell r="Q189">
            <v>-6.2113337122327028E-3</v>
          </cell>
          <cell r="R189">
            <v>0</v>
          </cell>
          <cell r="S189">
            <v>-6.2113337122327028E-3</v>
          </cell>
          <cell r="U189">
            <v>25.83850532348195</v>
          </cell>
        </row>
        <row r="190">
          <cell r="B190" t="str">
            <v>RN25A</v>
          </cell>
          <cell r="C190" t="str">
            <v>Renogram, 19 years and over</v>
          </cell>
          <cell r="D190">
            <v>19</v>
          </cell>
          <cell r="Q190">
            <v>-6.2113337122327028E-3</v>
          </cell>
          <cell r="R190">
            <v>0</v>
          </cell>
          <cell r="S190">
            <v>-6.2113337122327028E-3</v>
          </cell>
          <cell r="U190">
            <v>18.88198465946758</v>
          </cell>
        </row>
        <row r="191">
          <cell r="B191" t="str">
            <v>RN25B</v>
          </cell>
          <cell r="C191" t="str">
            <v>Renogram, between 6 and 18 years</v>
          </cell>
          <cell r="D191">
            <v>19</v>
          </cell>
          <cell r="Q191">
            <v>-6.2113337122327028E-3</v>
          </cell>
          <cell r="R191">
            <v>0</v>
          </cell>
          <cell r="S191">
            <v>-6.2113337122327028E-3</v>
          </cell>
          <cell r="U191">
            <v>18.88198465946758</v>
          </cell>
        </row>
        <row r="192">
          <cell r="B192" t="str">
            <v>RN25C</v>
          </cell>
          <cell r="C192" t="str">
            <v>Renogram, 5 years and under</v>
          </cell>
          <cell r="D192">
            <v>19</v>
          </cell>
          <cell r="Q192">
            <v>-6.2113337122327028E-3</v>
          </cell>
          <cell r="R192">
            <v>0</v>
          </cell>
          <cell r="S192">
            <v>-6.2113337122327028E-3</v>
          </cell>
          <cell r="U192">
            <v>18.88198465946758</v>
          </cell>
        </row>
        <row r="193">
          <cell r="B193" t="str">
            <v>RN26Z</v>
          </cell>
          <cell r="C193" t="str">
            <v>Red Cell Mass Studies</v>
          </cell>
          <cell r="D193">
            <v>26</v>
          </cell>
          <cell r="Q193">
            <v>-6.2113337122327028E-3</v>
          </cell>
          <cell r="R193">
            <v>0</v>
          </cell>
          <cell r="S193">
            <v>-6.2113337122327028E-3</v>
          </cell>
          <cell r="U193">
            <v>25.83850532348195</v>
          </cell>
        </row>
        <row r="194">
          <cell r="B194" t="str">
            <v>RN27A</v>
          </cell>
          <cell r="C194" t="str">
            <v>Glomerular Filtration Rate Testing, 19 years and over</v>
          </cell>
          <cell r="D194">
            <v>19</v>
          </cell>
          <cell r="Q194">
            <v>-6.2113337122327028E-3</v>
          </cell>
          <cell r="R194">
            <v>0</v>
          </cell>
          <cell r="S194">
            <v>-6.2113337122327028E-3</v>
          </cell>
          <cell r="U194">
            <v>18.88198465946758</v>
          </cell>
        </row>
        <row r="195">
          <cell r="B195" t="str">
            <v>RN27B</v>
          </cell>
          <cell r="C195" t="str">
            <v>Glomerular Filtration Rate Testing, between 6 and 18 years</v>
          </cell>
          <cell r="D195">
            <v>19</v>
          </cell>
          <cell r="Q195">
            <v>-6.2113337122327028E-3</v>
          </cell>
          <cell r="R195">
            <v>0</v>
          </cell>
          <cell r="S195">
            <v>-6.2113337122327028E-3</v>
          </cell>
          <cell r="U195">
            <v>18.88198465946758</v>
          </cell>
        </row>
        <row r="196">
          <cell r="B196" t="str">
            <v>RN27C</v>
          </cell>
          <cell r="C196" t="str">
            <v>Glomerular Filtration Rate Testing, 5 years and under</v>
          </cell>
          <cell r="D196">
            <v>19</v>
          </cell>
          <cell r="Q196">
            <v>-6.2113337122327028E-3</v>
          </cell>
          <cell r="R196">
            <v>0</v>
          </cell>
          <cell r="S196">
            <v>-6.2113337122327028E-3</v>
          </cell>
          <cell r="U196">
            <v>18.88198465946758</v>
          </cell>
        </row>
        <row r="197">
          <cell r="B197" t="str">
            <v>RN28Z</v>
          </cell>
          <cell r="C197" t="str">
            <v>Breath Test</v>
          </cell>
          <cell r="D197" t="str">
            <v>-</v>
          </cell>
          <cell r="Q197">
            <v>-6.2113337122327028E-3</v>
          </cell>
          <cell r="R197">
            <v>0</v>
          </cell>
          <cell r="S197">
            <v>-6.2113337122327028E-3</v>
          </cell>
          <cell r="U197" t="str">
            <v>-</v>
          </cell>
        </row>
        <row r="198">
          <cell r="B198" t="str">
            <v>RN29A</v>
          </cell>
          <cell r="C198" t="str">
            <v>Meckel's Scan, 19 years and over</v>
          </cell>
          <cell r="D198">
            <v>26</v>
          </cell>
          <cell r="Q198">
            <v>-6.2113337122327028E-3</v>
          </cell>
          <cell r="R198">
            <v>0</v>
          </cell>
          <cell r="S198">
            <v>-6.2113337122327028E-3</v>
          </cell>
          <cell r="U198">
            <v>25.83850532348195</v>
          </cell>
        </row>
        <row r="199">
          <cell r="B199" t="str">
            <v>RN29B</v>
          </cell>
          <cell r="C199" t="str">
            <v>Meckel's Scan, between 6 and 18 years</v>
          </cell>
          <cell r="D199">
            <v>26</v>
          </cell>
          <cell r="Q199">
            <v>-6.2113337122327028E-3</v>
          </cell>
          <cell r="R199">
            <v>0</v>
          </cell>
          <cell r="S199">
            <v>-6.2113337122327028E-3</v>
          </cell>
          <cell r="U199">
            <v>25.83850532348195</v>
          </cell>
        </row>
        <row r="200">
          <cell r="B200" t="str">
            <v>RN29C</v>
          </cell>
          <cell r="C200" t="str">
            <v>Meckel's Scan, 5 years and under</v>
          </cell>
          <cell r="D200">
            <v>26</v>
          </cell>
          <cell r="Q200">
            <v>-6.2113337122327028E-3</v>
          </cell>
          <cell r="R200">
            <v>0</v>
          </cell>
          <cell r="S200">
            <v>-6.2113337122327028E-3</v>
          </cell>
          <cell r="U200">
            <v>25.83850532348195</v>
          </cell>
        </row>
        <row r="201">
          <cell r="B201" t="str">
            <v>RN30A</v>
          </cell>
          <cell r="C201" t="str">
            <v>Dimercaptosuccinic Acid (DMSA) Scan, 19 years and over</v>
          </cell>
          <cell r="D201">
            <v>19</v>
          </cell>
          <cell r="Q201">
            <v>-6.2113337122327028E-3</v>
          </cell>
          <cell r="R201">
            <v>0</v>
          </cell>
          <cell r="S201">
            <v>-6.2113337122327028E-3</v>
          </cell>
          <cell r="U201">
            <v>18.88198465946758</v>
          </cell>
        </row>
        <row r="202">
          <cell r="B202" t="str">
            <v>RN30B</v>
          </cell>
          <cell r="C202" t="str">
            <v>Dimercaptosuccinic Acid (DMSA) Scan, between 6 and 18 years</v>
          </cell>
          <cell r="D202">
            <v>19</v>
          </cell>
          <cell r="Q202">
            <v>-6.2113337122327028E-3</v>
          </cell>
          <cell r="R202">
            <v>0</v>
          </cell>
          <cell r="S202">
            <v>-6.2113337122327028E-3</v>
          </cell>
          <cell r="U202">
            <v>18.88198465946758</v>
          </cell>
        </row>
        <row r="203">
          <cell r="B203" t="str">
            <v>RN30C</v>
          </cell>
          <cell r="C203" t="str">
            <v>Dimercaptosuccinic Acid (DMSA) Scan, 5 years and under</v>
          </cell>
          <cell r="D203">
            <v>19</v>
          </cell>
          <cell r="Q203">
            <v>-6.2113337122327028E-3</v>
          </cell>
          <cell r="R203">
            <v>0</v>
          </cell>
          <cell r="S203">
            <v>-6.2113337122327028E-3</v>
          </cell>
          <cell r="U203">
            <v>18.88198465946758</v>
          </cell>
        </row>
        <row r="204">
          <cell r="B204" t="str">
            <v>RN31Z</v>
          </cell>
          <cell r="C204" t="str">
            <v>Dacryoscintigraphy</v>
          </cell>
          <cell r="D204">
            <v>19</v>
          </cell>
          <cell r="Q204">
            <v>-6.2113337122327028E-3</v>
          </cell>
          <cell r="R204">
            <v>0</v>
          </cell>
          <cell r="S204">
            <v>-6.2113337122327028E-3</v>
          </cell>
          <cell r="U204">
            <v>18.88198465946758</v>
          </cell>
        </row>
        <row r="205">
          <cell r="B205" t="str">
            <v>RN32A</v>
          </cell>
          <cell r="C205" t="str">
            <v>Thyroid Gland Scan, 19 years and over</v>
          </cell>
          <cell r="D205">
            <v>19</v>
          </cell>
          <cell r="Q205">
            <v>-6.2113337122327028E-3</v>
          </cell>
          <cell r="R205">
            <v>0</v>
          </cell>
          <cell r="S205">
            <v>-6.2113337122327028E-3</v>
          </cell>
          <cell r="U205">
            <v>18.88198465946758</v>
          </cell>
        </row>
        <row r="206">
          <cell r="B206" t="str">
            <v>RN32B</v>
          </cell>
          <cell r="C206" t="str">
            <v>Thyroid Gland Scan, 18 years and under</v>
          </cell>
          <cell r="D206">
            <v>19</v>
          </cell>
          <cell r="Q206">
            <v>-6.2113337122327028E-3</v>
          </cell>
          <cell r="R206">
            <v>0</v>
          </cell>
          <cell r="S206">
            <v>-6.2113337122327028E-3</v>
          </cell>
          <cell r="U206">
            <v>18.88198465946758</v>
          </cell>
        </row>
        <row r="207">
          <cell r="B207" t="str">
            <v>RN33Z</v>
          </cell>
          <cell r="C207" t="str">
            <v>Other Specified Diagnostic Imaging of Digestive Tract</v>
          </cell>
          <cell r="D207" t="str">
            <v>no match</v>
          </cell>
          <cell r="Q207">
            <v>-6.2113337122327028E-3</v>
          </cell>
          <cell r="R207">
            <v>0</v>
          </cell>
          <cell r="S207">
            <v>-6.2113337122327028E-3</v>
          </cell>
          <cell r="U207" t="str">
            <v>no match</v>
          </cell>
        </row>
        <row r="208">
          <cell r="B208" t="str">
            <v>RN34A</v>
          </cell>
          <cell r="C208" t="str">
            <v>Other Specified Diagnostic Imaging of Other Sites, 19 years and over</v>
          </cell>
          <cell r="D208">
            <v>53</v>
          </cell>
          <cell r="Q208">
            <v>-6.2113337122327028E-3</v>
          </cell>
          <cell r="R208">
            <v>0</v>
          </cell>
          <cell r="S208">
            <v>-6.2113337122327028E-3</v>
          </cell>
          <cell r="U208">
            <v>52.670799313251663</v>
          </cell>
        </row>
        <row r="209">
          <cell r="B209" t="str">
            <v>RN34B</v>
          </cell>
          <cell r="C209" t="str">
            <v>Other Specified Diagnostic Imaging of Other Sites, between 6 and 18 years</v>
          </cell>
          <cell r="D209" t="str">
            <v>no match</v>
          </cell>
          <cell r="Q209">
            <v>-6.2113337122327028E-3</v>
          </cell>
          <cell r="R209">
            <v>0</v>
          </cell>
          <cell r="S209">
            <v>-6.2113337122327028E-3</v>
          </cell>
          <cell r="U209" t="str">
            <v>no match</v>
          </cell>
        </row>
        <row r="210">
          <cell r="B210" t="str">
            <v>RN34C</v>
          </cell>
          <cell r="C210" t="str">
            <v>Other Specified Diagnostic Imaging of Other Sites, 5 years and under</v>
          </cell>
          <cell r="D210" t="str">
            <v>no match</v>
          </cell>
          <cell r="Q210">
            <v>-6.2113337122327028E-3</v>
          </cell>
          <cell r="R210">
            <v>0</v>
          </cell>
          <cell r="S210">
            <v>-6.2113337122327028E-3</v>
          </cell>
          <cell r="U210" t="str">
            <v>no match</v>
          </cell>
        </row>
        <row r="211">
          <cell r="B211" t="str">
            <v>RN50Z</v>
          </cell>
          <cell r="C211" t="str">
            <v>Radiation Synovectomy</v>
          </cell>
          <cell r="D211" t="str">
            <v>-</v>
          </cell>
          <cell r="Q211">
            <v>-6.2113337122327028E-3</v>
          </cell>
          <cell r="R211">
            <v>0</v>
          </cell>
          <cell r="S211">
            <v>-6.2113337122327028E-3</v>
          </cell>
          <cell r="U211" t="str">
            <v>-</v>
          </cell>
        </row>
        <row r="212">
          <cell r="B212" t="str">
            <v>RN51Z</v>
          </cell>
          <cell r="C212" t="str">
            <v>Oral Delivery of Radiotherapy for Thyroid Ablation</v>
          </cell>
          <cell r="D212" t="str">
            <v>-</v>
          </cell>
          <cell r="Q212">
            <v>-6.2113337122327028E-3</v>
          </cell>
          <cell r="R212">
            <v>0</v>
          </cell>
          <cell r="S212">
            <v>-6.2113337122327028E-3</v>
          </cell>
          <cell r="U212" t="str">
            <v>-</v>
          </cell>
        </row>
        <row r="213">
          <cell r="B213" t="str">
            <v>RN52Z</v>
          </cell>
          <cell r="C213" t="str">
            <v>Delivery of Other Radionuclide Therapy</v>
          </cell>
          <cell r="D213" t="str">
            <v>-</v>
          </cell>
          <cell r="Q213">
            <v>-6.2113337122327028E-3</v>
          </cell>
          <cell r="R213">
            <v>0</v>
          </cell>
          <cell r="S213">
            <v>-6.2113337122327028E-3</v>
          </cell>
          <cell r="U213" t="str">
            <v>-</v>
          </cell>
        </row>
      </sheetData>
      <sheetData sheetId="23">
        <row r="14">
          <cell r="B14" t="str">
            <v>Currency Code</v>
          </cell>
        </row>
      </sheetData>
      <sheetData sheetId="24">
        <row r="14">
          <cell r="B14" t="str">
            <v>Currency Code</v>
          </cell>
          <cell r="C14" t="str">
            <v>Currency Name</v>
          </cell>
          <cell r="D14" t="str">
            <v>Total Activity</v>
          </cell>
          <cell r="E14" t="str">
            <v>Total Cost (£)</v>
          </cell>
          <cell r="F14" t="str">
            <v>Unit Cost (£)</v>
          </cell>
          <cell r="H14" t="str">
            <v>Reference costs reconciliation factor (QR1)</v>
          </cell>
          <cell r="J14" t="str">
            <v>Modelled Tariff with QR1 (£)</v>
          </cell>
          <cell r="L14" t="str">
            <v>Cost base adjustment (CB)</v>
          </cell>
          <cell r="N14" t="str">
            <v>Prices after implementing QR1 &amp; CB factors (£)</v>
          </cell>
          <cell r="P14" t="str">
            <v>Inflation and Efficiency (total adjustment) 2015/16 &amp; 2016/17</v>
          </cell>
          <cell r="Q14" t="str">
            <v>CNST
2015/16 &amp; 2016/17</v>
          </cell>
          <cell r="R14" t="str">
            <v>Total Adjustment</v>
          </cell>
          <cell r="T14" t="str">
            <v>Prices after implementing QR1, IA and &amp; CB factors (£)</v>
          </cell>
        </row>
        <row r="15">
          <cell r="B15" t="str">
            <v>LD01A</v>
          </cell>
          <cell r="C15" t="str">
            <v>Hospital Haemodialysis or Filtration, with Access via Haemodialysis Catheter, 19 years and over</v>
          </cell>
          <cell r="D15">
            <v>386815</v>
          </cell>
          <cell r="E15">
            <v>54271425.80209396</v>
          </cell>
          <cell r="F15">
            <v>140.30331244159083</v>
          </cell>
          <cell r="H15">
            <v>0</v>
          </cell>
          <cell r="J15">
            <v>140.30331244159083</v>
          </cell>
          <cell r="L15">
            <v>0</v>
          </cell>
          <cell r="N15">
            <v>140.30331244159083</v>
          </cell>
          <cell r="P15">
            <v>-6.2113337122327028E-3</v>
          </cell>
          <cell r="Q15">
            <v>0</v>
          </cell>
          <cell r="R15">
            <v>-6.2113337122327028E-3</v>
          </cell>
          <cell r="T15">
            <v>139.43184174708446</v>
          </cell>
        </row>
        <row r="16">
          <cell r="B16" t="str">
            <v>LD02A</v>
          </cell>
          <cell r="C16" t="str">
            <v>Hospital Haemodialysis or Filtration, with Access via Arteriovenous Fistula or Graft, 19 years and over</v>
          </cell>
          <cell r="D16">
            <v>766293</v>
          </cell>
          <cell r="E16">
            <v>118005355.63786489</v>
          </cell>
          <cell r="F16">
            <v>153.99508495818816</v>
          </cell>
          <cell r="H16">
            <v>0</v>
          </cell>
          <cell r="J16">
            <v>153.99508495818816</v>
          </cell>
          <cell r="L16">
            <v>0</v>
          </cell>
          <cell r="N16">
            <v>153.99508495818816</v>
          </cell>
          <cell r="P16">
            <v>-6.2113337122327028E-3</v>
          </cell>
          <cell r="Q16">
            <v>0</v>
          </cell>
          <cell r="R16">
            <v>-6.2113337122327028E-3</v>
          </cell>
          <cell r="T16">
            <v>153.03857009546923</v>
          </cell>
        </row>
        <row r="17">
          <cell r="B17" t="str">
            <v>LD03A</v>
          </cell>
          <cell r="C17" t="str">
            <v>Hospital Haemodialysis or Filtration, with Access via Haemodialysis Catheter, with Blood-Borne Virus, 19 years and over</v>
          </cell>
          <cell r="D17">
            <v>14704</v>
          </cell>
          <cell r="E17">
            <v>2313469.2673252411</v>
          </cell>
          <cell r="F17">
            <v>157.33604919241301</v>
          </cell>
          <cell r="H17">
            <v>0</v>
          </cell>
          <cell r="J17">
            <v>157.33604919241301</v>
          </cell>
          <cell r="L17">
            <v>0</v>
          </cell>
          <cell r="N17">
            <v>157.33604919241301</v>
          </cell>
          <cell r="P17">
            <v>-6.2113337122327028E-3</v>
          </cell>
          <cell r="Q17">
            <v>0</v>
          </cell>
          <cell r="R17">
            <v>-6.2113337122327028E-3</v>
          </cell>
          <cell r="T17">
            <v>156.35878248591467</v>
          </cell>
        </row>
        <row r="18">
          <cell r="B18" t="str">
            <v>LD04A</v>
          </cell>
          <cell r="C18" t="str">
            <v>Hospital Haemodialysis or Filtration, with Access via Arteriovenous Fistula or Graft, with Blood-Borne Virus, 19 years and over</v>
          </cell>
          <cell r="D18">
            <v>22712</v>
          </cell>
          <cell r="E18">
            <v>4107856.7043989506</v>
          </cell>
          <cell r="F18">
            <v>180.86723777734019</v>
          </cell>
          <cell r="H18">
            <v>0</v>
          </cell>
          <cell r="J18">
            <v>180.86723777734019</v>
          </cell>
          <cell r="L18">
            <v>0</v>
          </cell>
          <cell r="N18">
            <v>180.86723777734019</v>
          </cell>
          <cell r="P18">
            <v>-6.2113337122327028E-3</v>
          </cell>
          <cell r="Q18">
            <v>0</v>
          </cell>
          <cell r="R18">
            <v>-6.2113337122327028E-3</v>
          </cell>
          <cell r="T18">
            <v>179.7438110058954</v>
          </cell>
        </row>
        <row r="19">
          <cell r="B19" t="str">
            <v>LD05A</v>
          </cell>
          <cell r="C19" t="str">
            <v>Satellite Haemodialysis or Filtration, with Access via Haemodialysis Catheter, 19 years and over</v>
          </cell>
          <cell r="D19">
            <v>415259</v>
          </cell>
          <cell r="E19">
            <v>43603829.729401603</v>
          </cell>
          <cell r="F19">
            <v>105.00393665014269</v>
          </cell>
          <cell r="H19">
            <v>0</v>
          </cell>
          <cell r="J19">
            <v>105.00393665014269</v>
          </cell>
          <cell r="L19">
            <v>0</v>
          </cell>
          <cell r="N19">
            <v>105.00393665014269</v>
          </cell>
          <cell r="P19">
            <v>-6.2113337122327028E-3</v>
          </cell>
          <cell r="Q19">
            <v>0</v>
          </cell>
          <cell r="R19">
            <v>-6.2113337122327028E-3</v>
          </cell>
          <cell r="T19">
            <v>104.35172215851051</v>
          </cell>
        </row>
        <row r="20">
          <cell r="B20" t="str">
            <v>LD06A</v>
          </cell>
          <cell r="C20" t="str">
            <v>Satellite Haemodialysis or Filtration, with Access via Arteriovenous Fistula or Graft, 19 years and over</v>
          </cell>
          <cell r="D20">
            <v>1099495</v>
          </cell>
          <cell r="E20">
            <v>148211850.88777405</v>
          </cell>
          <cell r="F20">
            <v>134.79993168479533</v>
          </cell>
          <cell r="H20">
            <v>0</v>
          </cell>
          <cell r="J20">
            <v>134.79993168479533</v>
          </cell>
          <cell r="L20">
            <v>0</v>
          </cell>
          <cell r="N20">
            <v>134.79993168479533</v>
          </cell>
          <cell r="P20">
            <v>-6.2113337122327028E-3</v>
          </cell>
          <cell r="Q20">
            <v>0</v>
          </cell>
          <cell r="R20">
            <v>-6.2113337122327028E-3</v>
          </cell>
          <cell r="T20">
            <v>133.96264432471489</v>
          </cell>
        </row>
        <row r="21">
          <cell r="B21" t="str">
            <v>LD07A</v>
          </cell>
          <cell r="C21" t="str">
            <v>Satellite Haemodialysis or Filtration, with Access via Haemodialysis Catheter, with Blood-Borne Virus, 19 years and over</v>
          </cell>
          <cell r="D21">
            <v>23254</v>
          </cell>
          <cell r="E21">
            <v>2667020.4527748893</v>
          </cell>
          <cell r="F21">
            <v>114.69082535369783</v>
          </cell>
          <cell r="H21">
            <v>0</v>
          </cell>
          <cell r="J21">
            <v>114.69082535369783</v>
          </cell>
          <cell r="L21">
            <v>0</v>
          </cell>
          <cell r="N21">
            <v>114.69082535369783</v>
          </cell>
          <cell r="P21">
            <v>-6.2113337122327028E-3</v>
          </cell>
          <cell r="Q21">
            <v>0</v>
          </cell>
          <cell r="R21">
            <v>-6.2113337122327028E-3</v>
          </cell>
          <cell r="T21">
            <v>113.97844236369461</v>
          </cell>
        </row>
        <row r="22">
          <cell r="B22" t="str">
            <v>LD08A</v>
          </cell>
          <cell r="C22" t="str">
            <v>Satellite Haemodialysis or Filtration, with Access via Arteriovenous Fistula or Graft, with Blood-Borne Virus, 19 years and over</v>
          </cell>
          <cell r="D22">
            <v>52648</v>
          </cell>
          <cell r="E22">
            <v>7087165.9793945728</v>
          </cell>
          <cell r="F22">
            <v>134.61415399245124</v>
          </cell>
          <cell r="H22">
            <v>0</v>
          </cell>
          <cell r="J22">
            <v>134.61415399245124</v>
          </cell>
          <cell r="L22">
            <v>0</v>
          </cell>
          <cell r="N22">
            <v>134.61415399245124</v>
          </cell>
          <cell r="P22">
            <v>-6.2113337122327028E-3</v>
          </cell>
          <cell r="Q22">
            <v>0</v>
          </cell>
          <cell r="R22">
            <v>-6.2113337122327028E-3</v>
          </cell>
          <cell r="T22">
            <v>133.77802055961425</v>
          </cell>
        </row>
        <row r="23">
          <cell r="B23" t="str">
            <v>LD09A</v>
          </cell>
          <cell r="C23" t="str">
            <v>Home Haemodialysis or Filtration, with Access via Haemodialysis Catheter, 19 years and over</v>
          </cell>
          <cell r="D23">
            <v>27738</v>
          </cell>
          <cell r="E23">
            <v>4200273.6273367321</v>
          </cell>
          <cell r="F23">
            <v>151.42669360937097</v>
          </cell>
          <cell r="H23">
            <v>0</v>
          </cell>
          <cell r="J23">
            <v>151.42669360937097</v>
          </cell>
          <cell r="L23">
            <v>0</v>
          </cell>
          <cell r="N23">
            <v>151.42669360937097</v>
          </cell>
          <cell r="P23">
            <v>-6.2113337122327028E-3</v>
          </cell>
          <cell r="Q23">
            <v>0</v>
          </cell>
          <cell r="R23">
            <v>-6.2113337122327028E-3</v>
          </cell>
          <cell r="T23">
            <v>150.48613188242317</v>
          </cell>
        </row>
        <row r="24">
          <cell r="B24" t="str">
            <v>LD10A</v>
          </cell>
          <cell r="C24" t="str">
            <v>Home Haemodialysis or Filtration, with Access via Arteriovenous Fistula or Graft, 19 years and over</v>
          </cell>
          <cell r="D24">
            <v>95498</v>
          </cell>
          <cell r="E24">
            <v>13435423.938716721</v>
          </cell>
          <cell r="F24">
            <v>140.68801376695555</v>
          </cell>
          <cell r="H24">
            <v>0</v>
          </cell>
          <cell r="J24">
            <v>140.68801376695555</v>
          </cell>
          <cell r="L24">
            <v>0</v>
          </cell>
          <cell r="N24">
            <v>140.68801376695555</v>
          </cell>
          <cell r="P24">
            <v>-6.2113337122327028E-3</v>
          </cell>
          <cell r="Q24">
            <v>0</v>
          </cell>
          <cell r="R24">
            <v>-6.2113337122327028E-3</v>
          </cell>
          <cell r="T24">
            <v>139.8141535641378</v>
          </cell>
        </row>
        <row r="25">
          <cell r="B25" t="str">
            <v>LD11A</v>
          </cell>
          <cell r="C25" t="str">
            <v>Continuous Ambulatory Peritoneal Dialysis, 19 years and over</v>
          </cell>
          <cell r="D25">
            <v>388999</v>
          </cell>
          <cell r="E25">
            <v>22184774.821677782</v>
          </cell>
          <cell r="F25">
            <v>57.030416072220703</v>
          </cell>
          <cell r="H25">
            <v>0</v>
          </cell>
          <cell r="J25">
            <v>57.030416072220703</v>
          </cell>
          <cell r="L25">
            <v>0</v>
          </cell>
          <cell r="N25">
            <v>57.030416072220703</v>
          </cell>
          <cell r="P25">
            <v>-6.2113337122327028E-3</v>
          </cell>
          <cell r="Q25">
            <v>0</v>
          </cell>
          <cell r="R25">
            <v>-6.2113337122327028E-3</v>
          </cell>
          <cell r="T25">
            <v>56.676181126248657</v>
          </cell>
        </row>
        <row r="26">
          <cell r="B26" t="str">
            <v>LD12A</v>
          </cell>
          <cell r="C26" t="str">
            <v>Automated Peritoneal Dialysis, 19 years and over</v>
          </cell>
          <cell r="D26">
            <v>542753</v>
          </cell>
          <cell r="E26">
            <v>35155507.030169629</v>
          </cell>
          <cell r="F26">
            <v>64.772570635573871</v>
          </cell>
          <cell r="H26">
            <v>0</v>
          </cell>
          <cell r="J26">
            <v>64.772570635573871</v>
          </cell>
          <cell r="L26">
            <v>0</v>
          </cell>
          <cell r="N26">
            <v>64.772570635573871</v>
          </cell>
          <cell r="P26">
            <v>-6.2113337122327028E-3</v>
          </cell>
          <cell r="Q26">
            <v>0</v>
          </cell>
          <cell r="R26">
            <v>-6.2113337122327028E-3</v>
          </cell>
          <cell r="T26">
            <v>64.370246583957154</v>
          </cell>
        </row>
        <row r="27">
          <cell r="B27" t="str">
            <v>LD13A</v>
          </cell>
          <cell r="C27" t="str">
            <v>Assisted Automated Peritoneal Dialysis, 19 years and over</v>
          </cell>
          <cell r="D27">
            <v>96959</v>
          </cell>
          <cell r="E27">
            <v>7875373.4450532217</v>
          </cell>
          <cell r="F27">
            <v>81.223748646883962</v>
          </cell>
          <cell r="H27">
            <v>0</v>
          </cell>
          <cell r="J27">
            <v>81.223748646883962</v>
          </cell>
          <cell r="L27">
            <v>0</v>
          </cell>
          <cell r="N27">
            <v>81.223748646883962</v>
          </cell>
          <cell r="P27">
            <v>-6.2113337122327028E-3</v>
          </cell>
          <cell r="Q27">
            <v>0</v>
          </cell>
          <cell r="R27">
            <v>-6.2113337122327028E-3</v>
          </cell>
          <cell r="T27">
            <v>80.719240838679653</v>
          </cell>
        </row>
      </sheetData>
      <sheetData sheetId="25"/>
      <sheetData sheetId="2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tup"/>
      <sheetName val="Codes"/>
      <sheetName val="Subcodes"/>
      <sheetName val="ListOfSheets"/>
      <sheetName val="CP1"/>
      <sheetName val="CP2"/>
      <sheetName val="FP _Summary_CCG"/>
      <sheetName val="Comm_CCG"/>
      <sheetName val="Risk"/>
      <sheetName val="Contract 1920"/>
      <sheetName val="Contract 1819"/>
      <sheetName val="Cover"/>
      <sheetName val="MH_PoE"/>
      <sheetName val="MH_SpendCat"/>
      <sheetName val="FPD_1920_Allocation"/>
      <sheetName val="FPD_1920_Exp"/>
      <sheetName val="FPD_1920_CSU"/>
      <sheetName val="FPD_1920_Memo"/>
      <sheetName val="QIPP_1920"/>
      <sheetName val="QIPP_1920_HE_Wide"/>
      <sheetName val="QIPP_1920_BCF"/>
      <sheetName val="BCF"/>
      <sheetName val="SoFP"/>
      <sheetName val="Cash"/>
      <sheetName val="Quality Checks"/>
      <sheetName val="RRL"/>
      <sheetName val="MH_Add_Info"/>
      <sheetName val="DC_FP_Summary"/>
      <sheetName val="DC_QIPP"/>
      <sheetName val="DC_Risk"/>
      <sheetName val="DC_RRL"/>
      <sheetName val="LastYearPlans"/>
      <sheetName val="PrivateBoard"/>
      <sheetName val="RegTemplateOld"/>
      <sheetName val="BalanceSheetMemo"/>
      <sheetName val="CSF"/>
      <sheetName val="PlanAllocations"/>
      <sheetName val="Bridge"/>
      <sheetName val="NATBridge"/>
      <sheetName val="ControlTotals"/>
      <sheetName val="Tool--&gt;"/>
      <sheetName val="C_Finance_Context"/>
      <sheetName val="Add_Detail"/>
      <sheetName val="C_Finance_Detail"/>
      <sheetName val="C_Efficiencies"/>
      <sheetName val="C_Triangulation Trends"/>
      <sheetName val="---&gt; New Analysis"/>
      <sheetName val="KLOE"/>
      <sheetName val="RC"/>
      <sheetName val="RegTemplate"/>
      <sheetName val="NationalData"/>
      <sheetName val="EGM summary"/>
      <sheetName val="---&gt; Mth13"/>
      <sheetName val="1819 BI"/>
      <sheetName val="1819 BI CCG"/>
      <sheetName val="QIPP Mth11"/>
      <sheetName val="QIPP Mth13"/>
      <sheetName val="1819 BI DCO"/>
      <sheetName val="Sheet1"/>
      <sheetName val="Tariff"/>
      <sheetName val="London"/>
      <sheetName val="Midlands"/>
      <sheetName val="CYP"/>
      <sheetName val="CSF_1819"/>
      <sheetName val="QIPP_UNI"/>
      <sheetName val="Plan on a Page"/>
      <sheetName val="Rejectors"/>
      <sheetName val="PlanVs_CT"/>
      <sheetName val="ForAllocations"/>
      <sheetName val="Heather"/>
      <sheetName val="STP_Risk"/>
      <sheetName val="DH_30_Worst"/>
      <sheetName val="RIskForTron"/>
      <sheetName val="S04_Plan_CCG_Consol_1920_CCG"/>
    </sheetNames>
    <sheetDataSet>
      <sheetData sheetId="0"/>
      <sheetData sheetId="1">
        <row r="3">
          <cell r="A3" t="str">
            <v>G:\NHS CB\Finance\FCP\Financial Planning 2019-20\Plan Submissions\S04-15MAY19\5 DP\</v>
          </cell>
        </row>
      </sheetData>
      <sheetData sheetId="2"/>
      <sheetData sheetId="3"/>
      <sheetData sheetId="4">
        <row r="1">
          <cell r="A1" t="str">
            <v>FP _Summary_CCG</v>
          </cell>
        </row>
        <row r="2">
          <cell r="A2" t="str">
            <v>Comm_CCG</v>
          </cell>
        </row>
        <row r="3">
          <cell r="A3" t="str">
            <v>Risk</v>
          </cell>
        </row>
        <row r="4">
          <cell r="A4" t="str">
            <v>Contract 1920</v>
          </cell>
        </row>
        <row r="5">
          <cell r="A5" t="str">
            <v>Contract 1819</v>
          </cell>
        </row>
        <row r="6">
          <cell r="A6" t="str">
            <v>Cover</v>
          </cell>
        </row>
        <row r="7">
          <cell r="A7" t="str">
            <v>MH_PoE</v>
          </cell>
        </row>
        <row r="8">
          <cell r="A8" t="str">
            <v>MH_SpendCat</v>
          </cell>
        </row>
        <row r="9">
          <cell r="A9" t="str">
            <v>FPD_1920_Allocation</v>
          </cell>
        </row>
        <row r="10">
          <cell r="A10" t="str">
            <v>FPD_1920_Exp</v>
          </cell>
        </row>
        <row r="11">
          <cell r="A11" t="str">
            <v>FPD_1920_CSU</v>
          </cell>
        </row>
        <row r="12">
          <cell r="A12" t="str">
            <v>FPD_1920_Memo</v>
          </cell>
        </row>
        <row r="13">
          <cell r="A13" t="str">
            <v>QIPP_1920</v>
          </cell>
        </row>
        <row r="14">
          <cell r="A14" t="str">
            <v>QIPP_1920_HE_Wide</v>
          </cell>
        </row>
        <row r="15">
          <cell r="A15" t="str">
            <v>QIPP_1920_BCF</v>
          </cell>
        </row>
        <row r="16">
          <cell r="A16" t="str">
            <v>BCF</v>
          </cell>
        </row>
        <row r="17">
          <cell r="A17" t="str">
            <v>SoFP</v>
          </cell>
        </row>
        <row r="18">
          <cell r="A18" t="str">
            <v>Cash</v>
          </cell>
        </row>
        <row r="19">
          <cell r="A19" t="str">
            <v>Quality Checks</v>
          </cell>
        </row>
        <row r="20">
          <cell r="A20" t="str">
            <v>RRL</v>
          </cell>
        </row>
        <row r="21">
          <cell r="A21" t="str">
            <v>MH_Add_Info</v>
          </cell>
        </row>
        <row r="22">
          <cell r="A22" t="str">
            <v>QIPP_UNI</v>
          </cell>
        </row>
        <row r="23">
          <cell r="A23" t="str">
            <v>Plan on a Page</v>
          </cell>
        </row>
        <row r="24">
          <cell r="A24" t="str">
            <v>Add New sheet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Navigation"/>
      <sheetName val="Linked Sheet"/>
      <sheetName val="Radio_&amp;_Chemo_SQL"/>
      <sheetName val="DI_SQL"/>
      <sheetName val="DI_activity_mapping_SQL"/>
      <sheetName val="AKI_SQL"/>
      <sheetName val="Input_Rad"/>
      <sheetName val="Input_DI"/>
      <sheetName val="Input_DI_activity_mapping"/>
      <sheetName val="Input_AKI"/>
      <sheetName val="2014-15 Tariff"/>
      <sheetName val="2015-16 Tariff"/>
      <sheetName val="Price Adjustments"/>
      <sheetName val="Expert&amp;Monitor comments|2016-17"/>
      <sheetName val="Expert&amp;Monitor comments|2015-16"/>
      <sheetName val="DI Cost of reporting"/>
      <sheetName val="Rad_Calc"/>
      <sheetName val="Chem_Calc"/>
      <sheetName val="DI_Calc"/>
      <sheetName val="DI Activity Mapping_Calc"/>
      <sheetName val="AKI_Calc "/>
      <sheetName val="Manual adjustments"/>
      <sheetName val="YoY Quantum"/>
      <sheetName val="Currency Descriptions"/>
      <sheetName val="Unbundled NHSE Design"/>
      <sheetName val="NHSE Payment changes from RC"/>
      <sheetName val="Version Control"/>
      <sheetName val="2015-16 ETO"/>
      <sheetName val="Manual adjustment requests"/>
    </sheetNames>
    <sheetDataSet>
      <sheetData sheetId="0"/>
      <sheetData sheetId="1"/>
      <sheetData sheetId="2">
        <row r="1">
          <cell r="B1" t="str">
            <v>2016-17 Proposed tariff - unbundled services</v>
          </cell>
        </row>
      </sheetData>
      <sheetData sheetId="3"/>
      <sheetData sheetId="4"/>
      <sheetData sheetId="5"/>
      <sheetData sheetId="6"/>
      <sheetData sheetId="7">
        <row r="14">
          <cell r="E14" t="str">
            <v>SB01Z</v>
          </cell>
        </row>
      </sheetData>
      <sheetData sheetId="8">
        <row r="2">
          <cell r="D2">
            <v>0</v>
          </cell>
        </row>
      </sheetData>
      <sheetData sheetId="9"/>
      <sheetData sheetId="10">
        <row r="1">
          <cell r="C1">
            <v>0</v>
          </cell>
        </row>
      </sheetData>
      <sheetData sheetId="11"/>
      <sheetData sheetId="12">
        <row r="1">
          <cell r="A1" t="str">
            <v>2015-16 tariff - unbundled services</v>
          </cell>
        </row>
      </sheetData>
      <sheetData sheetId="13">
        <row r="92">
          <cell r="D92">
            <v>3.6740734670521746E-3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B1" t="str">
            <v>Home</v>
          </cell>
        </row>
      </sheetData>
      <sheetData sheetId="23">
        <row r="78">
          <cell r="F78">
            <v>1352395022.302774</v>
          </cell>
        </row>
      </sheetData>
      <sheetData sheetId="24">
        <row r="1">
          <cell r="A1" t="str">
            <v>HRG</v>
          </cell>
          <cell r="B1" t="str">
            <v>HRG Description - Including Split</v>
          </cell>
        </row>
        <row r="2">
          <cell r="A2" t="str">
            <v>AA02C</v>
          </cell>
          <cell r="B2" t="str">
            <v>Intracranial Procedures for Trauma with Diagnosis of Intracranial Injury, with CC Score 10+</v>
          </cell>
        </row>
        <row r="3">
          <cell r="A3" t="str">
            <v>AA02D</v>
          </cell>
          <cell r="B3" t="str">
            <v>Intracranial Procedures for Trauma with Diagnosis of Intracranial Injury, with CC Score 6-9</v>
          </cell>
        </row>
        <row r="4">
          <cell r="A4" t="str">
            <v>AA02E</v>
          </cell>
          <cell r="B4" t="str">
            <v>Intracranial Procedures for Trauma with Diagnosis of Intracranial Injury, with CC Score 3-5</v>
          </cell>
        </row>
        <row r="5">
          <cell r="A5" t="str">
            <v>AA02F</v>
          </cell>
          <cell r="B5" t="str">
            <v>Intracranial Procedures for Trauma with Diagnosis of Intracranial Injury, with CC Score 0-2</v>
          </cell>
        </row>
        <row r="6">
          <cell r="A6" t="str">
            <v>AA03C</v>
          </cell>
          <cell r="B6" t="str">
            <v>Intracranial Procedures for Trauma with Diagnosis of Head Injury or Skull Fracture, with CC Score 4+</v>
          </cell>
        </row>
        <row r="7">
          <cell r="A7" t="str">
            <v>AA03D</v>
          </cell>
          <cell r="B7" t="str">
            <v>Intracranial Procedures for Trauma with Diagnosis of Head Injury or Skull Fracture, with CC Score 0-3</v>
          </cell>
        </row>
        <row r="8">
          <cell r="A8" t="str">
            <v>AA04C</v>
          </cell>
          <cell r="B8" t="str">
            <v>Major Intracranial Procedures Except Trauma, with Cerebrovascular Accident, Nervous System Infections or Encephalopathy, with CC Score 6+</v>
          </cell>
        </row>
        <row r="9">
          <cell r="A9" t="str">
            <v>AA04D</v>
          </cell>
          <cell r="B9" t="str">
            <v>Major Intracranial Procedures Except Trauma, with Cerebrovascular Accident, Nervous System Infections or Encephalopathy, with CC Score 0-5</v>
          </cell>
        </row>
        <row r="10">
          <cell r="A10" t="str">
            <v>AA05C</v>
          </cell>
          <cell r="B10" t="str">
            <v>Major Intracranial Procedures Except Trauma, with Haemorrhagic Cerebrovascular Disorders, with CC Score 4+</v>
          </cell>
        </row>
        <row r="11">
          <cell r="A11" t="str">
            <v>AA05D</v>
          </cell>
          <cell r="B11" t="str">
            <v>Major Intracranial Procedures Except Trauma, with Haemorrhagic Cerebrovascular Disorders, with CC Score 0-3</v>
          </cell>
        </row>
        <row r="12">
          <cell r="A12" t="str">
            <v>AA06C</v>
          </cell>
          <cell r="B12" t="str">
            <v>Major Intracranial Procedures Except Trauma, with Brain Tumours or Cerebral Cysts, with CC Score 9+</v>
          </cell>
        </row>
        <row r="13">
          <cell r="A13" t="str">
            <v>AA06D</v>
          </cell>
          <cell r="B13" t="str">
            <v>Major Intracranial Procedures Except Trauma, with Brain Tumours or Cerebral Cysts, with CC Score 6-8</v>
          </cell>
        </row>
        <row r="14">
          <cell r="A14" t="str">
            <v>AA06E</v>
          </cell>
          <cell r="B14" t="str">
            <v>Major Intracranial Procedures Except Trauma, with Brain Tumours or Cerebral Cysts, with CC Score 3-5</v>
          </cell>
        </row>
        <row r="15">
          <cell r="A15" t="str">
            <v>AA06F</v>
          </cell>
          <cell r="B15" t="str">
            <v>Major Intracranial Procedures Except Trauma, with Brain Tumours or Cerebral Cysts, with CC Score 0-2</v>
          </cell>
        </row>
        <row r="16">
          <cell r="A16" t="str">
            <v>AA07C</v>
          </cell>
          <cell r="B16" t="str">
            <v>Major Intracranial Procedures Except Trauma, with Cerebral Degenerations or Miscellaneous Disorders of Nervous System, with CC Score 2+</v>
          </cell>
        </row>
        <row r="17">
          <cell r="A17" t="str">
            <v>AA07D</v>
          </cell>
          <cell r="B17" t="str">
            <v>Major Intracranial Procedures Except Trauma, with Cerebral Degenerations or Miscellaneous Disorders of Nervous System, with CC Score 0-1</v>
          </cell>
        </row>
        <row r="18">
          <cell r="A18" t="str">
            <v>AA08C</v>
          </cell>
          <cell r="B18" t="str">
            <v>Major Intracranial Procedures Except Trauma, with Muscular, Balance, Cranial or Peripheral Nerve Disorders, or Epilepsy, with CC Score 2+</v>
          </cell>
        </row>
        <row r="19">
          <cell r="A19" t="str">
            <v>AA08D</v>
          </cell>
          <cell r="B19" t="str">
            <v>Major Intracranial Procedures Except Trauma, with Muscular, Balance, Cranial or Peripheral Nerve Disorders, or Epilepsy, with CC Score 0-1</v>
          </cell>
        </row>
        <row r="20">
          <cell r="A20" t="str">
            <v>AA09C</v>
          </cell>
          <cell r="B20" t="str">
            <v>Major Intracranial Procedures Except Trauma, with Other Diagnoses, with CC Score 6+</v>
          </cell>
        </row>
        <row r="21">
          <cell r="A21" t="str">
            <v>AA09D</v>
          </cell>
          <cell r="B21" t="str">
            <v>Major Intracranial Procedures Except Trauma, with Other Diagnoses, with CC Score 3-5</v>
          </cell>
        </row>
        <row r="22">
          <cell r="A22" t="str">
            <v>AA09E</v>
          </cell>
          <cell r="B22" t="str">
            <v>Major Intracranial Procedures Except Trauma, with Other Diagnoses, with CC Score 0-2</v>
          </cell>
        </row>
        <row r="23">
          <cell r="A23" t="str">
            <v>AA10Z</v>
          </cell>
          <cell r="B23" t="str">
            <v>Intermediate Intracranial Procedures Except Trauma, with Cerebrovascular Accident, Nervous System Infections or Encephalopathy</v>
          </cell>
        </row>
        <row r="24">
          <cell r="A24" t="str">
            <v>AA11Z</v>
          </cell>
          <cell r="B24" t="str">
            <v>Intermediate Intracranial Procedures Except Trauma, with Haemorrhagic Cerebrovascular Disorders</v>
          </cell>
        </row>
        <row r="25">
          <cell r="A25" t="str">
            <v>AA12C</v>
          </cell>
          <cell r="B25" t="str">
            <v>Intermediate Intracranial Procedures Except Trauma, with Brain Tumours or Cerebral Cysts, with CC Score 6+</v>
          </cell>
        </row>
        <row r="26">
          <cell r="A26" t="str">
            <v>AA12D</v>
          </cell>
          <cell r="B26" t="str">
            <v>Intermediate Intracranial Procedures Except Trauma, with Brain Tumours or Cerebral Cysts, with CC Score 3-5</v>
          </cell>
        </row>
        <row r="27">
          <cell r="A27" t="str">
            <v>AA12E</v>
          </cell>
          <cell r="B27" t="str">
            <v>Intermediate Intracranial Procedures Except Trauma, with Brain Tumours or Cerebral Cysts, with CC Score 0-2</v>
          </cell>
        </row>
        <row r="28">
          <cell r="A28" t="str">
            <v>AA13C</v>
          </cell>
          <cell r="B28" t="str">
            <v>Intermediate Intracranial Procedures Except Trauma, with Cerebral Degenerations or Miscellaneous Disorders of Nervous System with CC Score 3+</v>
          </cell>
        </row>
        <row r="29">
          <cell r="A29" t="str">
            <v>AA13D</v>
          </cell>
          <cell r="B29" t="str">
            <v>Intermediate Intracranial Procedures Except Trauma, with Cerebral Degenerations or Miscellaneous Disorders of Nervous System with CC Score 0-2</v>
          </cell>
        </row>
        <row r="30">
          <cell r="A30" t="str">
            <v>AA14Z</v>
          </cell>
          <cell r="B30" t="str">
            <v>Intermediate Intracranial Procedures Except Trauma, with Muscular, Balance, Cranial or Peripheral Nerve Disorders, or Epilepsy</v>
          </cell>
        </row>
        <row r="31">
          <cell r="A31" t="str">
            <v>AA15C</v>
          </cell>
          <cell r="B31" t="str">
            <v>Intermediate Intracranial Procedures Except Trauma, with Other Diagnoses, with CC Score 4+</v>
          </cell>
        </row>
        <row r="32">
          <cell r="A32" t="str">
            <v>AA15D</v>
          </cell>
          <cell r="B32" t="str">
            <v>Intermediate Intracranial Procedures Except Trauma, with Other Diagnoses, with CC Score 2-3</v>
          </cell>
        </row>
        <row r="33">
          <cell r="A33" t="str">
            <v>AA15E</v>
          </cell>
          <cell r="B33" t="str">
            <v>Intermediate Intracranial Procedures Except Trauma, with Other Diagnoses, with CC Score 0-1</v>
          </cell>
        </row>
        <row r="34">
          <cell r="A34" t="str">
            <v>AA16Z</v>
          </cell>
          <cell r="B34" t="str">
            <v>Minor Intracranial Procedures Except Trauma, with Cerebrovascular Accident, Nervous System Infections or Encephalopathy</v>
          </cell>
        </row>
        <row r="35">
          <cell r="A35" t="str">
            <v>AA17C</v>
          </cell>
          <cell r="B35" t="str">
            <v>Minor Intracranial Procedures Except Trauma, with Haemorrhagic Cerebrovascular Disorders, with CC Score 5+</v>
          </cell>
        </row>
        <row r="36">
          <cell r="A36" t="str">
            <v>AA17D</v>
          </cell>
          <cell r="B36" t="str">
            <v>Minor Intracranial Procedures Except Trauma, with Haemorrhagic Cerebrovascular Disorders, with CC Score 0-4</v>
          </cell>
        </row>
        <row r="37">
          <cell r="A37" t="str">
            <v>AA18C</v>
          </cell>
          <cell r="B37" t="str">
            <v>Minor Intracranial Procedures Except Trauma, with Brain Tumours or Cerebral Cysts, with CC Score 3+</v>
          </cell>
        </row>
        <row r="38">
          <cell r="A38" t="str">
            <v>AA18D</v>
          </cell>
          <cell r="B38" t="str">
            <v>Minor Intracranial Procedures Except Trauma, with Brain Tumours or Cerebral Cysts, with CC Score 0-2</v>
          </cell>
        </row>
        <row r="39">
          <cell r="A39" t="str">
            <v>AA19C</v>
          </cell>
          <cell r="B39" t="str">
            <v>Minor Intracranial Procedures Except Trauma, with Cerebral Degenerations or Miscellaneous Disorders of Nervous System, with CC Score 5+</v>
          </cell>
        </row>
        <row r="40">
          <cell r="A40" t="str">
            <v>AA19D</v>
          </cell>
          <cell r="B40" t="str">
            <v>Minor Intracranial Procedures Except Trauma, with Cerebral Degenerations or Miscellaneous Disorders of Nervous System, with CC Score 3-4</v>
          </cell>
        </row>
        <row r="41">
          <cell r="A41" t="str">
            <v>AA19E</v>
          </cell>
          <cell r="B41" t="str">
            <v>Minor Intracranial Procedures Except Trauma, with Cerebral Degenerations or Miscellaneous Disorders of Nervous System, with CC Score 0-2</v>
          </cell>
        </row>
        <row r="42">
          <cell r="A42" t="str">
            <v>AA20C</v>
          </cell>
          <cell r="B42" t="str">
            <v>Minor Intracranial Procedures Except Trauma, with Muscular, Balance, Cranial or Peripheral Nerve Disorders, or Epilepsy, with CC Score 2+</v>
          </cell>
        </row>
        <row r="43">
          <cell r="A43" t="str">
            <v>AA20D</v>
          </cell>
          <cell r="B43" t="str">
            <v>Minor Intracranial Procedures Except Trauma, with Muscular, Balance, Cranial or Peripheral Nerve Disorders, or Epilepsy, with CC Score 0-1</v>
          </cell>
        </row>
        <row r="44">
          <cell r="A44" t="str">
            <v>AA21C</v>
          </cell>
          <cell r="B44" t="str">
            <v>Minor Intracranial Procedures Except Trauma, with Other Diagnoses, with CC Score 8+</v>
          </cell>
        </row>
        <row r="45">
          <cell r="A45" t="str">
            <v>AA21D</v>
          </cell>
          <cell r="B45" t="str">
            <v>Minor Intracranial Procedures Except Trauma, with Other Diagnoses, with CC Score 5-7</v>
          </cell>
        </row>
        <row r="46">
          <cell r="A46" t="str">
            <v>AA21E</v>
          </cell>
          <cell r="B46" t="str">
            <v>Minor Intracranial Procedures Except Trauma, with Other Diagnoses, with CC Score 3-4</v>
          </cell>
        </row>
        <row r="47">
          <cell r="A47" t="str">
            <v>AA21F</v>
          </cell>
          <cell r="B47" t="str">
            <v>Minor Intracranial Procedures Except Trauma, with Other Diagnoses, with CC Score 1-2</v>
          </cell>
        </row>
        <row r="48">
          <cell r="A48" t="str">
            <v>AA21G</v>
          </cell>
          <cell r="B48" t="str">
            <v>Minor Intracranial Procedures Except Trauma, with Other Diagnoses, with CC Score 0</v>
          </cell>
        </row>
        <row r="49">
          <cell r="A49" t="str">
            <v>AA22C</v>
          </cell>
          <cell r="B49" t="str">
            <v>Cerebrovascular Accident, Nervous System Infections or Encephalopathy, with CC Score 14+</v>
          </cell>
        </row>
        <row r="50">
          <cell r="A50" t="str">
            <v>AA22D</v>
          </cell>
          <cell r="B50" t="str">
            <v>Cerebrovascular Accident, Nervous System Infections or Encephalopathy, with CC Score 11-13</v>
          </cell>
        </row>
        <row r="51">
          <cell r="A51" t="str">
            <v>AA22E</v>
          </cell>
          <cell r="B51" t="str">
            <v>Cerebrovascular Accident, Nervous System Infections or Encephalopathy, with CC Score 8-10</v>
          </cell>
        </row>
        <row r="52">
          <cell r="A52" t="str">
            <v>AA22F</v>
          </cell>
          <cell r="B52" t="str">
            <v>Cerebrovascular Accident, Nervous System Infections or Encephalopathy, with CC Score 5-7</v>
          </cell>
        </row>
        <row r="53">
          <cell r="A53" t="str">
            <v>AA22G</v>
          </cell>
          <cell r="B53" t="str">
            <v>Cerebrovascular Accident, Nervous System Infections or Encephalopathy, with CC Score 0-4</v>
          </cell>
        </row>
        <row r="54">
          <cell r="A54" t="str">
            <v>AA23C</v>
          </cell>
          <cell r="B54" t="str">
            <v>Haemorrhagic Cerebrovascular Disorders with CC Score 14+</v>
          </cell>
        </row>
        <row r="55">
          <cell r="A55" t="str">
            <v>AA23D</v>
          </cell>
          <cell r="B55" t="str">
            <v>Haemorrhagic Cerebrovascular Disorders with CC Score 10-13</v>
          </cell>
        </row>
        <row r="56">
          <cell r="A56" t="str">
            <v>AA23E</v>
          </cell>
          <cell r="B56" t="str">
            <v>Haemorrhagic Cerebrovascular Disorders with CC Score 6-9</v>
          </cell>
        </row>
        <row r="57">
          <cell r="A57" t="str">
            <v>AA23F</v>
          </cell>
          <cell r="B57" t="str">
            <v>Haemorrhagic Cerebrovascular Disorders with CC Score 3-5</v>
          </cell>
        </row>
        <row r="58">
          <cell r="A58" t="str">
            <v>AA23G</v>
          </cell>
          <cell r="B58" t="str">
            <v>Haemorrhagic Cerebrovascular Disorders with CC Score 0-2</v>
          </cell>
        </row>
        <row r="59">
          <cell r="A59" t="str">
            <v>AA24C</v>
          </cell>
          <cell r="B59" t="str">
            <v>Brain Tumours or Cerebral Cysts, with CC Score 11+</v>
          </cell>
        </row>
        <row r="60">
          <cell r="A60" t="str">
            <v>AA24D</v>
          </cell>
          <cell r="B60" t="str">
            <v>Brain Tumours or Cerebral Cysts, with CC Score 8-10</v>
          </cell>
        </row>
        <row r="61">
          <cell r="A61" t="str">
            <v>AA24E</v>
          </cell>
          <cell r="B61" t="str">
            <v>Brain Tumours or Cerebral Cysts, with CC Score 6-7</v>
          </cell>
        </row>
        <row r="62">
          <cell r="A62" t="str">
            <v>AA24F</v>
          </cell>
          <cell r="B62" t="str">
            <v>Brain Tumours or Cerebral Cysts, with CC Score 4-5</v>
          </cell>
        </row>
        <row r="63">
          <cell r="A63" t="str">
            <v>AA24G</v>
          </cell>
          <cell r="B63" t="str">
            <v>Brain Tumours or Cerebral Cysts, with CC Score 2-3</v>
          </cell>
        </row>
        <row r="64">
          <cell r="A64" t="str">
            <v>AA24H</v>
          </cell>
          <cell r="B64" t="str">
            <v>Brain Tumours or Cerebral Cysts, with CC Score 0-1</v>
          </cell>
        </row>
        <row r="65">
          <cell r="A65" t="str">
            <v>AA25C</v>
          </cell>
          <cell r="B65" t="str">
            <v>Cerebral Degenerations or Miscellaneous Disorders of Nervous System, with CC Score 14+</v>
          </cell>
        </row>
        <row r="66">
          <cell r="A66" t="str">
            <v>AA25D</v>
          </cell>
          <cell r="B66" t="str">
            <v>Cerebral Degenerations or Miscellaneous Disorders of Nervous System, with CC Score 11-13</v>
          </cell>
        </row>
        <row r="67">
          <cell r="A67" t="str">
            <v>AA25E</v>
          </cell>
          <cell r="B67" t="str">
            <v>Cerebral Degenerations or Miscellaneous Disorders of Nervous System, with CC Score 8-10</v>
          </cell>
        </row>
        <row r="68">
          <cell r="A68" t="str">
            <v>AA25F</v>
          </cell>
          <cell r="B68" t="str">
            <v>Cerebral Degenerations or Miscellaneous Disorders of Nervous System, with CC Score 5-7</v>
          </cell>
        </row>
        <row r="69">
          <cell r="A69" t="str">
            <v>AA25G</v>
          </cell>
          <cell r="B69" t="str">
            <v>Cerebral Degenerations or Miscellaneous Disorders of Nervous System, with CC Score 0-4</v>
          </cell>
        </row>
        <row r="70">
          <cell r="A70" t="str">
            <v>AA26C</v>
          </cell>
          <cell r="B70" t="str">
            <v>Muscular, Balance, Cranial or Peripheral Nerve Disorders, Epilepsy or Head Injury, with CC Score 15+</v>
          </cell>
        </row>
        <row r="71">
          <cell r="A71" t="str">
            <v>AA26D</v>
          </cell>
          <cell r="B71" t="str">
            <v>Muscular, Balance, Cranial or Peripheral Nerve Disorders, Epilepsy or Head Injury, with CC Score 12-14</v>
          </cell>
        </row>
        <row r="72">
          <cell r="A72" t="str">
            <v>AA26E</v>
          </cell>
          <cell r="B72" t="str">
            <v>Muscular, Balance, Cranial or Peripheral Nerve Disorders, Epilepsy or Head Injury, with CC Score 9-11</v>
          </cell>
        </row>
        <row r="73">
          <cell r="A73" t="str">
            <v>AA26F</v>
          </cell>
          <cell r="B73" t="str">
            <v>Muscular, Balance, Cranial or Peripheral Nerve Disorders, Epilepsy or Head Injury, with CC Score 6-8</v>
          </cell>
        </row>
        <row r="74">
          <cell r="A74" t="str">
            <v>AA26G</v>
          </cell>
          <cell r="B74" t="str">
            <v>Muscular, Balance, Cranial or Peripheral Nerve Disorders, Epilepsy or Head Injury, with CC Score 3-5</v>
          </cell>
        </row>
        <row r="75">
          <cell r="A75" t="str">
            <v>AA26H</v>
          </cell>
          <cell r="B75" t="str">
            <v>Muscular, Balance, Cranial or Peripheral Nerve Disorders, Epilepsy or Head Injury, with CC Score 0-2</v>
          </cell>
        </row>
        <row r="76">
          <cell r="A76" t="str">
            <v>AA27Z</v>
          </cell>
          <cell r="B76" t="str">
            <v>Medical Care of Patients with Alzheimer's Disease</v>
          </cell>
        </row>
        <row r="77">
          <cell r="A77" t="str">
            <v>AA28C</v>
          </cell>
          <cell r="B77" t="str">
            <v>Motor Neuron Disease with CC Score 8+</v>
          </cell>
        </row>
        <row r="78">
          <cell r="A78" t="str">
            <v>AA28D</v>
          </cell>
          <cell r="B78" t="str">
            <v>Motor Neuron Disease with CC Score 5-7</v>
          </cell>
        </row>
        <row r="79">
          <cell r="A79" t="str">
            <v>AA28E</v>
          </cell>
          <cell r="B79" t="str">
            <v>Motor Neuron Disease with CC Score 2-4</v>
          </cell>
        </row>
        <row r="80">
          <cell r="A80" t="str">
            <v>AA28F</v>
          </cell>
          <cell r="B80" t="str">
            <v>Motor Neuron Disease with CC Score 0-1</v>
          </cell>
        </row>
        <row r="81">
          <cell r="A81" t="str">
            <v>AA29C</v>
          </cell>
          <cell r="B81" t="str">
            <v>Transient Ischaemic Attack with CC Score 11+</v>
          </cell>
        </row>
        <row r="82">
          <cell r="A82" t="str">
            <v>AA29D</v>
          </cell>
          <cell r="B82" t="str">
            <v>Transient Ischaemic Attack with CC Score 8-10</v>
          </cell>
        </row>
        <row r="83">
          <cell r="A83" t="str">
            <v>AA29E</v>
          </cell>
          <cell r="B83" t="str">
            <v>Transient Ischaemic Attack with CC Score 5-7</v>
          </cell>
        </row>
        <row r="84">
          <cell r="A84" t="str">
            <v>AA29F</v>
          </cell>
          <cell r="B84" t="str">
            <v>Transient Ischaemic Attack with CC Score 0-4</v>
          </cell>
        </row>
        <row r="85">
          <cell r="A85" t="str">
            <v>AA30C</v>
          </cell>
          <cell r="B85" t="str">
            <v>Medical Care of Patients with Multiple Sclerosis, with CC Score 8+</v>
          </cell>
        </row>
        <row r="86">
          <cell r="A86" t="str">
            <v>AA30D</v>
          </cell>
          <cell r="B86" t="str">
            <v>Medical Care of Patients with Multiple Sclerosis, with CC Score 5-7</v>
          </cell>
        </row>
        <row r="87">
          <cell r="A87" t="str">
            <v>AA30E</v>
          </cell>
          <cell r="B87" t="str">
            <v>Medical Care of Patients with Multiple Sclerosis, with CC Score 2-4</v>
          </cell>
        </row>
        <row r="88">
          <cell r="A88" t="str">
            <v>AA30F</v>
          </cell>
          <cell r="B88" t="str">
            <v>Medical Care of Patients with Multiple Sclerosis, with CC Score 0-1</v>
          </cell>
        </row>
        <row r="89">
          <cell r="A89" t="str">
            <v>AA31C</v>
          </cell>
          <cell r="B89" t="str">
            <v>Headache, Migraine or Cerebrospinal Fluid Leak, with CC Score 11+</v>
          </cell>
        </row>
        <row r="90">
          <cell r="A90" t="str">
            <v>AA31D</v>
          </cell>
          <cell r="B90" t="str">
            <v>Headache, Migraine or Cerebrospinal Fluid Leak, with CC Score 7-10</v>
          </cell>
        </row>
        <row r="91">
          <cell r="A91" t="str">
            <v>AA31E</v>
          </cell>
          <cell r="B91" t="str">
            <v>Headache, Migraine or Cerebrospinal Fluid Leak, with CC Score 0-6</v>
          </cell>
        </row>
        <row r="92">
          <cell r="A92" t="str">
            <v>AA32Z</v>
          </cell>
          <cell r="B92" t="str">
            <v>Neuropsychology Tests</v>
          </cell>
        </row>
        <row r="93">
          <cell r="A93" t="str">
            <v>AA33C</v>
          </cell>
          <cell r="B93" t="str">
            <v>Conventional EEG, EMG or Nerve Conduction Studies, 19 years and over</v>
          </cell>
        </row>
        <row r="94">
          <cell r="A94" t="str">
            <v>AA33D</v>
          </cell>
          <cell r="B94" t="str">
            <v>Conventional EEG, EMG or Nerve Conduction Studies, 18 years and under</v>
          </cell>
        </row>
        <row r="95">
          <cell r="A95" t="str">
            <v>AA35A</v>
          </cell>
          <cell r="B95" t="str">
            <v>Stroke with CC Score 16+</v>
          </cell>
        </row>
        <row r="96">
          <cell r="A96" t="str">
            <v>AA35B</v>
          </cell>
          <cell r="B96" t="str">
            <v>Stroke with CC Score 13-15</v>
          </cell>
        </row>
        <row r="97">
          <cell r="A97" t="str">
            <v>AA35C</v>
          </cell>
          <cell r="B97" t="str">
            <v>Stroke with CC Score 10-12</v>
          </cell>
        </row>
        <row r="98">
          <cell r="A98" t="str">
            <v>AA35D</v>
          </cell>
          <cell r="B98" t="str">
            <v>Stroke with CC Score 7-9</v>
          </cell>
        </row>
        <row r="99">
          <cell r="A99" t="str">
            <v>AA35E</v>
          </cell>
          <cell r="B99" t="str">
            <v>Stroke with CC Score 4-6</v>
          </cell>
        </row>
        <row r="100">
          <cell r="A100" t="str">
            <v>AA35F</v>
          </cell>
          <cell r="B100" t="str">
            <v>Stroke with CC Score 0-3</v>
          </cell>
        </row>
        <row r="101">
          <cell r="A101" t="str">
            <v>AA36Z</v>
          </cell>
          <cell r="B101" t="str">
            <v>Major Intracranial Procedures Except Trauma, with Stroke</v>
          </cell>
        </row>
        <row r="102">
          <cell r="A102" t="str">
            <v>AA37Z</v>
          </cell>
          <cell r="B102" t="str">
            <v>Intermediate Intracranial Procedures Except Trauma, with Stroke</v>
          </cell>
        </row>
        <row r="103">
          <cell r="A103" t="str">
            <v>AA38Z</v>
          </cell>
          <cell r="B103" t="str">
            <v>Minor Intracranial Procedures Except Trauma, with Stroke</v>
          </cell>
        </row>
        <row r="104">
          <cell r="A104" t="str">
            <v>AA39Z</v>
          </cell>
          <cell r="B104" t="str">
            <v>Long Term EEG Monitoring</v>
          </cell>
        </row>
        <row r="105">
          <cell r="A105" t="str">
            <v>AA40Z</v>
          </cell>
          <cell r="B105" t="str">
            <v>Complex Long Term EEG Monitoring</v>
          </cell>
        </row>
        <row r="106">
          <cell r="A106" t="str">
            <v>AA41Z</v>
          </cell>
          <cell r="B106" t="str">
            <v>Sleep Studies</v>
          </cell>
        </row>
        <row r="107">
          <cell r="A107" t="str">
            <v>AA42Z</v>
          </cell>
          <cell r="B107" t="str">
            <v>Complex Sleep Studies</v>
          </cell>
        </row>
        <row r="108">
          <cell r="A108" t="str">
            <v>AB02Z</v>
          </cell>
          <cell r="B108" t="str">
            <v>Complex Major Pain Procedures</v>
          </cell>
        </row>
        <row r="109">
          <cell r="A109" t="str">
            <v>AB03Z</v>
          </cell>
          <cell r="B109" t="str">
            <v>Complex Pain Procedures</v>
          </cell>
        </row>
        <row r="110">
          <cell r="A110" t="str">
            <v>AB04Z</v>
          </cell>
          <cell r="B110" t="str">
            <v>Major Pain Procedures</v>
          </cell>
        </row>
        <row r="111">
          <cell r="A111" t="str">
            <v>AB05Z</v>
          </cell>
          <cell r="B111" t="str">
            <v>Intermediate Pain Procedures</v>
          </cell>
        </row>
        <row r="112">
          <cell r="A112" t="str">
            <v>AB06Z</v>
          </cell>
          <cell r="B112" t="str">
            <v>Minor Pain Procedures</v>
          </cell>
        </row>
        <row r="113">
          <cell r="A113" t="str">
            <v>AB07Z</v>
          </cell>
          <cell r="B113" t="str">
            <v>Insertion of Neurostimulator or Intrathecal Drug Delivery Device</v>
          </cell>
        </row>
        <row r="114">
          <cell r="A114" t="str">
            <v>AB08Z</v>
          </cell>
          <cell r="B114" t="str">
            <v>Pain Radiofrequency Treatments</v>
          </cell>
        </row>
        <row r="115">
          <cell r="A115" t="str">
            <v>AB09Z</v>
          </cell>
          <cell r="B115" t="str">
            <v>Other Specified Pain Procedures</v>
          </cell>
        </row>
        <row r="116">
          <cell r="A116" t="str">
            <v>AB10Z</v>
          </cell>
          <cell r="B116" t="str">
            <v>Unspecified Pain Procedures</v>
          </cell>
        </row>
        <row r="117">
          <cell r="A117" t="str">
            <v>AB11Z</v>
          </cell>
          <cell r="B117" t="str">
            <v>Cognitive Behavioural Therapy</v>
          </cell>
        </row>
        <row r="118">
          <cell r="A118" t="str">
            <v>BZ01A</v>
          </cell>
          <cell r="B118" t="str">
            <v>Enhanced Cataract Surgery with CC Score 2+</v>
          </cell>
        </row>
        <row r="119">
          <cell r="A119" t="str">
            <v>BZ01B</v>
          </cell>
          <cell r="B119" t="str">
            <v>Enhanced Cataract Surgery with CC Score 0-1</v>
          </cell>
        </row>
        <row r="120">
          <cell r="A120" t="str">
            <v>BZ02A</v>
          </cell>
          <cell r="B120" t="str">
            <v>Phacoemulsification Cataract Extraction and Lens Implant, with CC Score 5+</v>
          </cell>
        </row>
        <row r="121">
          <cell r="A121" t="str">
            <v>BZ02B</v>
          </cell>
          <cell r="B121" t="str">
            <v>Phacoemulsification Cataract Extraction and Lens Implant, with CC Score 2-4</v>
          </cell>
        </row>
        <row r="122">
          <cell r="A122" t="str">
            <v>BZ02C</v>
          </cell>
          <cell r="B122" t="str">
            <v>Phacoemulsification Cataract Extraction and Lens Implant, with CC Score 0-1</v>
          </cell>
        </row>
        <row r="123">
          <cell r="A123" t="str">
            <v>BZ03A</v>
          </cell>
          <cell r="B123" t="str">
            <v>Non-Phacoemulsification Cataract Surgery with CC Score 1+</v>
          </cell>
        </row>
        <row r="124">
          <cell r="A124" t="str">
            <v>BZ03B</v>
          </cell>
          <cell r="B124" t="str">
            <v>Non-Phacoemulsification Cataract Surgery with CC Score 0</v>
          </cell>
        </row>
        <row r="125">
          <cell r="A125" t="str">
            <v>BZ04A</v>
          </cell>
          <cell r="B125" t="str">
            <v>Lens Capsulotomy with CC Score 1+</v>
          </cell>
        </row>
        <row r="126">
          <cell r="A126" t="str">
            <v>BZ04B</v>
          </cell>
          <cell r="B126" t="str">
            <v>Lens Capsulotomy with CC Score 0</v>
          </cell>
        </row>
        <row r="127">
          <cell r="A127" t="str">
            <v>BZ05A</v>
          </cell>
          <cell r="B127" t="str">
            <v>Major Oculoplastics Procedures with CC Score 1+</v>
          </cell>
        </row>
        <row r="128">
          <cell r="A128" t="str">
            <v>BZ05B</v>
          </cell>
          <cell r="B128" t="str">
            <v>Major Oculoplastics Procedures with CC Score 0</v>
          </cell>
        </row>
        <row r="129">
          <cell r="A129" t="str">
            <v>BZ06B</v>
          </cell>
          <cell r="B129" t="str">
            <v>Intermediate Oculoplastics Procedures, 18 years and under</v>
          </cell>
        </row>
        <row r="130">
          <cell r="A130" t="str">
            <v>BZ06C</v>
          </cell>
          <cell r="B130" t="str">
            <v>Intermediate Oculoplastics Procedures, 19 years and over, with CC Score 2+</v>
          </cell>
        </row>
        <row r="131">
          <cell r="A131" t="str">
            <v>BZ06D</v>
          </cell>
          <cell r="B131" t="str">
            <v>Intermediate Oculoplastics Procedures, 19 years and over, with CC Score 0-1</v>
          </cell>
        </row>
        <row r="132">
          <cell r="A132" t="str">
            <v>BZ07B</v>
          </cell>
          <cell r="B132" t="str">
            <v>Minor Oculoplastics Procedures, 18 years and under</v>
          </cell>
        </row>
        <row r="133">
          <cell r="A133" t="str">
            <v>BZ07C</v>
          </cell>
          <cell r="B133" t="str">
            <v>Minor Oculoplastics Procedures, 19 years and over, with CC Score 3+</v>
          </cell>
        </row>
        <row r="134">
          <cell r="A134" t="str">
            <v>BZ07D</v>
          </cell>
          <cell r="B134" t="str">
            <v>Minor Oculoplastics Procedures, 19 years and over, with CC Score 1-2</v>
          </cell>
        </row>
        <row r="135">
          <cell r="A135" t="str">
            <v>BZ07E</v>
          </cell>
          <cell r="B135" t="str">
            <v>Minor Oculoplastics Procedures, 19 years and over, with CC Score 0</v>
          </cell>
        </row>
        <row r="136">
          <cell r="A136" t="str">
            <v>BZ08B</v>
          </cell>
          <cell r="B136" t="str">
            <v>Major Orbits or Lacrimal Procedures, 18 years and under</v>
          </cell>
        </row>
        <row r="137">
          <cell r="A137" t="str">
            <v>BZ08C</v>
          </cell>
          <cell r="B137" t="str">
            <v>Major Orbits or Lacrimal Procedures, 19 years and over, with CC Score 1+</v>
          </cell>
        </row>
        <row r="138">
          <cell r="A138" t="str">
            <v>BZ08D</v>
          </cell>
          <cell r="B138" t="str">
            <v>Major Orbits or Lacrimal Procedures, 19 years and over, with CC Score 0</v>
          </cell>
        </row>
        <row r="139">
          <cell r="A139" t="str">
            <v>BZ09B</v>
          </cell>
          <cell r="B139" t="str">
            <v>Intermediate Orbits or Lacrimal Procedures, 18 years and under</v>
          </cell>
        </row>
        <row r="140">
          <cell r="A140" t="str">
            <v>BZ09C</v>
          </cell>
          <cell r="B140" t="str">
            <v>Intermediate Orbits or Lacrimal Procedures, 19 years and over, with CC Score 2+</v>
          </cell>
        </row>
        <row r="141">
          <cell r="A141" t="str">
            <v>BZ09D</v>
          </cell>
          <cell r="B141" t="str">
            <v>Intermediate Orbits or Lacrimal Procedures, 19 years and over, with CC Score 0-1</v>
          </cell>
        </row>
        <row r="142">
          <cell r="A142" t="str">
            <v>BZ10B</v>
          </cell>
          <cell r="B142" t="str">
            <v>Minor Orbits or Lacrimal Procedures, 18 years and under</v>
          </cell>
        </row>
        <row r="143">
          <cell r="A143" t="str">
            <v>BZ10C</v>
          </cell>
          <cell r="B143" t="str">
            <v>Minor Orbits or Lacrimal Procedures, 19 years and over, with CC Score 2+</v>
          </cell>
        </row>
        <row r="144">
          <cell r="A144" t="str">
            <v>BZ10D</v>
          </cell>
          <cell r="B144" t="str">
            <v>Minor Orbits or Lacrimal Procedures, 19 years and over, with CC Score 0-1</v>
          </cell>
        </row>
        <row r="145">
          <cell r="A145" t="str">
            <v>BZ11A</v>
          </cell>
          <cell r="B145" t="str">
            <v>Major Cornea or Sclera Procedures, with CC Score 1+</v>
          </cell>
        </row>
        <row r="146">
          <cell r="A146" t="str">
            <v>BZ11B</v>
          </cell>
          <cell r="B146" t="str">
            <v>Major Cornea or Sclera Procedures, with CC Score 0</v>
          </cell>
        </row>
        <row r="147">
          <cell r="A147" t="str">
            <v>BZ12A</v>
          </cell>
          <cell r="B147" t="str">
            <v>Intermediate Cornea or Sclera Procedures, with CC Score 1+</v>
          </cell>
        </row>
        <row r="148">
          <cell r="A148" t="str">
            <v>BZ12B</v>
          </cell>
          <cell r="B148" t="str">
            <v>Intermediate Cornea or Sclera Procedures, with CC Score 0</v>
          </cell>
        </row>
        <row r="149">
          <cell r="A149" t="str">
            <v>BZ13A</v>
          </cell>
          <cell r="B149" t="str">
            <v>Minor Cornea or Sclera Procedures, with CC Score 1+</v>
          </cell>
        </row>
        <row r="150">
          <cell r="A150" t="str">
            <v>BZ13B</v>
          </cell>
          <cell r="B150" t="str">
            <v>Minor Cornea or Sclera Procedures, with CC Score 0</v>
          </cell>
        </row>
        <row r="151">
          <cell r="A151" t="str">
            <v>BZ14A</v>
          </cell>
          <cell r="B151" t="str">
            <v>Major Ocular Motility Procedures, 19 years and over</v>
          </cell>
        </row>
        <row r="152">
          <cell r="A152" t="str">
            <v>BZ14B</v>
          </cell>
          <cell r="B152" t="str">
            <v>Major Ocular Motility Procedures, 18 years and under</v>
          </cell>
        </row>
        <row r="153">
          <cell r="A153" t="str">
            <v>BZ15B</v>
          </cell>
          <cell r="B153" t="str">
            <v>Intermediate Ocular Motility Procedures, 18 years and under</v>
          </cell>
        </row>
        <row r="154">
          <cell r="A154" t="str">
            <v>BZ15C</v>
          </cell>
          <cell r="B154" t="str">
            <v>Intermediate Ocular Motility Procedures, 19 years and over, with CC Score 1+</v>
          </cell>
        </row>
        <row r="155">
          <cell r="A155" t="str">
            <v>BZ15D</v>
          </cell>
          <cell r="B155" t="str">
            <v>Intermediate Ocular Motility Procedures, 19 years and over, with CC Score 0</v>
          </cell>
        </row>
        <row r="156">
          <cell r="A156" t="str">
            <v>BZ16A</v>
          </cell>
          <cell r="B156" t="str">
            <v>Minor Ocular Motility Procedures, 19 years and over</v>
          </cell>
        </row>
        <row r="157">
          <cell r="A157" t="str">
            <v>BZ16B</v>
          </cell>
          <cell r="B157" t="str">
            <v>Minor Ocular Motility Procedures, 18 years and under</v>
          </cell>
        </row>
        <row r="158">
          <cell r="A158" t="str">
            <v>BZ17A</v>
          </cell>
          <cell r="B158" t="str">
            <v>Major Glaucoma Procedures with CC Score 1+</v>
          </cell>
        </row>
        <row r="159">
          <cell r="A159" t="str">
            <v>BZ17B</v>
          </cell>
          <cell r="B159" t="str">
            <v>Major Glaucoma Procedures with CC Score 0</v>
          </cell>
        </row>
        <row r="160">
          <cell r="A160" t="str">
            <v>BZ18A</v>
          </cell>
          <cell r="B160" t="str">
            <v>Intermediate Glaucoma Procedures with CC Score 1+</v>
          </cell>
        </row>
        <row r="161">
          <cell r="A161" t="str">
            <v>BZ18B</v>
          </cell>
          <cell r="B161" t="str">
            <v>Intermediate Glaucoma Procedures with CC Score 0</v>
          </cell>
        </row>
        <row r="162">
          <cell r="A162" t="str">
            <v>BZ19A</v>
          </cell>
          <cell r="B162" t="str">
            <v>Minor Glaucoma Procedures with CC Score 1+</v>
          </cell>
        </row>
        <row r="163">
          <cell r="A163" t="str">
            <v>BZ19B</v>
          </cell>
          <cell r="B163" t="str">
            <v>Minor Glaucoma Procedures with CC Score 0</v>
          </cell>
        </row>
        <row r="164">
          <cell r="A164" t="str">
            <v>BZ20A</v>
          </cell>
          <cell r="B164" t="str">
            <v>Complex Vitreous Retinal Procedures with CC Score 1+</v>
          </cell>
        </row>
        <row r="165">
          <cell r="A165" t="str">
            <v>BZ20B</v>
          </cell>
          <cell r="B165" t="str">
            <v>Complex Vitreous Retinal Procedures with CC Score 0</v>
          </cell>
        </row>
        <row r="166">
          <cell r="A166" t="str">
            <v>BZ21A</v>
          </cell>
          <cell r="B166" t="str">
            <v>Major Vitreous Retinal Procedures with CC Score 3+</v>
          </cell>
        </row>
        <row r="167">
          <cell r="A167" t="str">
            <v>BZ21B</v>
          </cell>
          <cell r="B167" t="str">
            <v>Major Vitreous Retinal Procedures with CC Score 1-2</v>
          </cell>
        </row>
        <row r="168">
          <cell r="A168" t="str">
            <v>BZ21C</v>
          </cell>
          <cell r="B168" t="str">
            <v>Major Vitreous Retinal Procedures with CC Score 0</v>
          </cell>
        </row>
        <row r="169">
          <cell r="A169" t="str">
            <v>BZ22A</v>
          </cell>
          <cell r="B169" t="str">
            <v>Intermediate Vitreous Retinal Procedures with CC Score 2+</v>
          </cell>
        </row>
        <row r="170">
          <cell r="A170" t="str">
            <v>BZ22B</v>
          </cell>
          <cell r="B170" t="str">
            <v>Intermediate Vitreous Retinal Procedures with CC Score 0-1</v>
          </cell>
        </row>
        <row r="171">
          <cell r="A171" t="str">
            <v>BZ23Z</v>
          </cell>
          <cell r="B171" t="str">
            <v>Minor Vitreous Retinal Procedures</v>
          </cell>
        </row>
        <row r="172">
          <cell r="A172" t="str">
            <v>BZ24D</v>
          </cell>
          <cell r="B172" t="str">
            <v>Non-Surgical Ophthalmology with Interventions</v>
          </cell>
        </row>
        <row r="173">
          <cell r="A173" t="str">
            <v>BZ24E</v>
          </cell>
          <cell r="B173" t="str">
            <v>Non-Surgical Ophthalmology without Interventions, with CC Score 5+</v>
          </cell>
        </row>
        <row r="174">
          <cell r="A174" t="str">
            <v>BZ24F</v>
          </cell>
          <cell r="B174" t="str">
            <v>Non-Surgical Ophthalmology without Interventions, with CC Score 2-4</v>
          </cell>
        </row>
        <row r="175">
          <cell r="A175" t="str">
            <v>BZ24G</v>
          </cell>
          <cell r="B175" t="str">
            <v>Non-Surgical Ophthalmology without Interventions, with CC Score 0-1</v>
          </cell>
        </row>
        <row r="176">
          <cell r="A176" t="str">
            <v>CA01Z</v>
          </cell>
          <cell r="B176" t="str">
            <v>Complex Neck Procedures</v>
          </cell>
        </row>
        <row r="177">
          <cell r="A177" t="str">
            <v>CA02A</v>
          </cell>
          <cell r="B177" t="str">
            <v>Very Major Neck Procedures with CC Score 2+</v>
          </cell>
        </row>
        <row r="178">
          <cell r="A178" t="str">
            <v>CA02B</v>
          </cell>
          <cell r="B178" t="str">
            <v>Very Major Neck Procedures with CC Score 0-1</v>
          </cell>
        </row>
        <row r="179">
          <cell r="A179" t="str">
            <v>CA03A</v>
          </cell>
          <cell r="B179" t="str">
            <v>Major Neck Procedures with CC Score 2+</v>
          </cell>
        </row>
        <row r="180">
          <cell r="A180" t="str">
            <v>CA03B</v>
          </cell>
          <cell r="B180" t="str">
            <v>Major Neck Procedures with CC Score 0-1</v>
          </cell>
        </row>
        <row r="181">
          <cell r="A181" t="str">
            <v>CA04A</v>
          </cell>
          <cell r="B181" t="str">
            <v>Intermediate Neck Procedures, 19 years and over</v>
          </cell>
        </row>
        <row r="182">
          <cell r="A182" t="str">
            <v>CA04B</v>
          </cell>
          <cell r="B182" t="str">
            <v>Intermediate Neck Procedures, 18 years and under</v>
          </cell>
        </row>
        <row r="183">
          <cell r="A183" t="str">
            <v>CA05A</v>
          </cell>
          <cell r="B183" t="str">
            <v>Minor Neck Procedures, 19 years and over</v>
          </cell>
        </row>
        <row r="184">
          <cell r="A184" t="str">
            <v>CA05B</v>
          </cell>
          <cell r="B184" t="str">
            <v>Minor Neck Procedures, 18 years and under</v>
          </cell>
        </row>
        <row r="185">
          <cell r="A185" t="str">
            <v>CA10A</v>
          </cell>
          <cell r="B185" t="str">
            <v>Septorhinoplasty, 19 years and over</v>
          </cell>
        </row>
        <row r="186">
          <cell r="A186" t="str">
            <v>CA10B</v>
          </cell>
          <cell r="B186" t="str">
            <v>Septorhinoplasty, 18 years and under</v>
          </cell>
        </row>
        <row r="187">
          <cell r="A187" t="str">
            <v>CA11A</v>
          </cell>
          <cell r="B187" t="str">
            <v>Septoplasty, 19 years and over</v>
          </cell>
        </row>
        <row r="188">
          <cell r="A188" t="str">
            <v>CA11B</v>
          </cell>
          <cell r="B188" t="str">
            <v>Septoplasty, 18 years and under</v>
          </cell>
        </row>
        <row r="189">
          <cell r="A189" t="str">
            <v>CA12Z</v>
          </cell>
          <cell r="B189" t="str">
            <v>Major Treatment of Epistaxis</v>
          </cell>
        </row>
        <row r="190">
          <cell r="A190" t="str">
            <v>CA13A</v>
          </cell>
          <cell r="B190" t="str">
            <v>Minor Treatment of Epistaxis, 19 years and over</v>
          </cell>
        </row>
        <row r="191">
          <cell r="A191" t="str">
            <v>CA13B</v>
          </cell>
          <cell r="B191" t="str">
            <v>Minor Treatment of Epistaxis, 18 years and under</v>
          </cell>
        </row>
        <row r="192">
          <cell r="A192" t="str">
            <v>CA14Z</v>
          </cell>
          <cell r="B192" t="str">
            <v>Nasal Polypectomy</v>
          </cell>
        </row>
        <row r="193">
          <cell r="A193" t="str">
            <v>CA15Z</v>
          </cell>
          <cell r="B193" t="str">
            <v>Excision or Biopsy, of Lesion of Internal Nose</v>
          </cell>
        </row>
        <row r="194">
          <cell r="A194" t="str">
            <v>CA16Z</v>
          </cell>
          <cell r="B194" t="str">
            <v>Excision or Biopsy, of Lesion of External Nose</v>
          </cell>
        </row>
        <row r="195">
          <cell r="A195" t="str">
            <v>CA20Z</v>
          </cell>
          <cell r="B195" t="str">
            <v>Complex Nose Procedures</v>
          </cell>
        </row>
        <row r="196">
          <cell r="A196" t="str">
            <v>CA21Z</v>
          </cell>
          <cell r="B196" t="str">
            <v>Very Major Nose Procedures</v>
          </cell>
        </row>
        <row r="197">
          <cell r="A197" t="str">
            <v>CA22Z</v>
          </cell>
          <cell r="B197" t="str">
            <v>Major Nose Procedures</v>
          </cell>
        </row>
        <row r="198">
          <cell r="A198" t="str">
            <v>CA23Z</v>
          </cell>
          <cell r="B198" t="str">
            <v>Intermediate Nose Procedures</v>
          </cell>
        </row>
        <row r="199">
          <cell r="A199" t="str">
            <v>CA24A</v>
          </cell>
          <cell r="B199" t="str">
            <v>Minor Nose Procedures, 19 years and over</v>
          </cell>
        </row>
        <row r="200">
          <cell r="A200" t="str">
            <v>CA24B</v>
          </cell>
          <cell r="B200" t="str">
            <v>Minor Nose Procedures, 18 years and under</v>
          </cell>
        </row>
        <row r="201">
          <cell r="A201" t="str">
            <v>CA25A</v>
          </cell>
          <cell r="B201" t="str">
            <v>Minimal Nose Procedures, 19 years and over</v>
          </cell>
        </row>
        <row r="202">
          <cell r="A202" t="str">
            <v>CA25B</v>
          </cell>
          <cell r="B202" t="str">
            <v>Minimal Nose Procedures, 18 years and under</v>
          </cell>
        </row>
        <row r="203">
          <cell r="A203" t="str">
            <v>CA26Z</v>
          </cell>
          <cell r="B203" t="str">
            <v>Complex Sinus Procedures</v>
          </cell>
        </row>
        <row r="204">
          <cell r="A204" t="str">
            <v>CA27Z</v>
          </cell>
          <cell r="B204" t="str">
            <v>Major Sinus Procedures</v>
          </cell>
        </row>
        <row r="205">
          <cell r="A205" t="str">
            <v>CA28Z</v>
          </cell>
          <cell r="B205" t="str">
            <v>Intermediate Sinus Procedures</v>
          </cell>
        </row>
        <row r="206">
          <cell r="A206" t="str">
            <v>CA29Z</v>
          </cell>
          <cell r="B206" t="str">
            <v>Minor Sinus Procedures</v>
          </cell>
        </row>
        <row r="207">
          <cell r="A207" t="str">
            <v>CA30A</v>
          </cell>
          <cell r="B207" t="str">
            <v>Radical or Revisional, Mastoid Procedures, 19 years and over</v>
          </cell>
        </row>
        <row r="208">
          <cell r="A208" t="str">
            <v>CA30B</v>
          </cell>
          <cell r="B208" t="str">
            <v>Radical or Revisional, Mastoid Procedures, 18 years and under</v>
          </cell>
        </row>
        <row r="209">
          <cell r="A209" t="str">
            <v>CA31Z</v>
          </cell>
          <cell r="B209" t="str">
            <v>Simple or Cortical, Mastoid Procedures</v>
          </cell>
        </row>
        <row r="210">
          <cell r="A210" t="str">
            <v>CA32A</v>
          </cell>
          <cell r="B210" t="str">
            <v>Tympanoplasty, 19 years and over</v>
          </cell>
        </row>
        <row r="211">
          <cell r="A211" t="str">
            <v>CA32B</v>
          </cell>
          <cell r="B211" t="str">
            <v>Tympanoplasty, 18 years and under</v>
          </cell>
        </row>
        <row r="212">
          <cell r="A212" t="str">
            <v>CA33Z</v>
          </cell>
          <cell r="B212" t="str">
            <v>Pinnaplasty</v>
          </cell>
        </row>
        <row r="213">
          <cell r="A213" t="str">
            <v>CA34A</v>
          </cell>
          <cell r="B213" t="str">
            <v>Excision or Biopsy, of Lesion of External Ear, 19 years and over</v>
          </cell>
        </row>
        <row r="214">
          <cell r="A214" t="str">
            <v>CA34B</v>
          </cell>
          <cell r="B214" t="str">
            <v>Excision or Biopsy, of Lesion of External Ear, 18 years and under</v>
          </cell>
        </row>
        <row r="215">
          <cell r="A215" t="str">
            <v>CA35A</v>
          </cell>
          <cell r="B215" t="str">
            <v>Insertion of Grommets, 19 years and over</v>
          </cell>
        </row>
        <row r="216">
          <cell r="A216" t="str">
            <v>CA35B</v>
          </cell>
          <cell r="B216" t="str">
            <v>Insertion of Grommets, between 2 and 18 years</v>
          </cell>
        </row>
        <row r="217">
          <cell r="A217" t="str">
            <v>CA35C</v>
          </cell>
          <cell r="B217" t="str">
            <v>Insertion of Grommets, 1 year and under</v>
          </cell>
        </row>
        <row r="218">
          <cell r="A218" t="str">
            <v>CA36A</v>
          </cell>
          <cell r="B218" t="str">
            <v>Clearance of External Auditory Canal, 19 years and over</v>
          </cell>
        </row>
        <row r="219">
          <cell r="A219" t="str">
            <v>CA36B</v>
          </cell>
          <cell r="B219" t="str">
            <v>Clearance of External Auditory Canal, 18 years and under</v>
          </cell>
        </row>
        <row r="220">
          <cell r="A220" t="str">
            <v>CA37A</v>
          </cell>
          <cell r="B220" t="str">
            <v>Audiometry or Hearing Assessment, 19 years and over</v>
          </cell>
        </row>
        <row r="221">
          <cell r="A221" t="str">
            <v>CA37B</v>
          </cell>
          <cell r="B221" t="str">
            <v>Audiometry or Hearing Assessment, between 5 and 18 years</v>
          </cell>
        </row>
        <row r="222">
          <cell r="A222" t="str">
            <v>CA37C</v>
          </cell>
          <cell r="B222" t="str">
            <v>Audiometry or Hearing Assessment, 4 years and under</v>
          </cell>
        </row>
        <row r="223">
          <cell r="A223" t="str">
            <v>CA38A</v>
          </cell>
          <cell r="B223" t="str">
            <v>Evoked Potential Recording, 19 years and over</v>
          </cell>
        </row>
        <row r="224">
          <cell r="A224" t="str">
            <v>CA38B</v>
          </cell>
          <cell r="B224" t="str">
            <v>Evoked Potential Recording, 18 years and under</v>
          </cell>
        </row>
        <row r="225">
          <cell r="A225" t="str">
            <v>CA39Z</v>
          </cell>
          <cell r="B225" t="str">
            <v>Fixture for Bone Anchored Hearing Aids</v>
          </cell>
        </row>
        <row r="226">
          <cell r="A226" t="str">
            <v>CA40Z</v>
          </cell>
          <cell r="B226" t="str">
            <v>Fitting of Bone Anchored Hearing Aids</v>
          </cell>
        </row>
        <row r="227">
          <cell r="A227" t="str">
            <v>CA41Z</v>
          </cell>
          <cell r="B227" t="str">
            <v>Bilateral Cochlear Implants</v>
          </cell>
        </row>
        <row r="228">
          <cell r="A228" t="str">
            <v>CA42Z</v>
          </cell>
          <cell r="B228" t="str">
            <v>Unilateral Cochlear Implant</v>
          </cell>
        </row>
        <row r="229">
          <cell r="A229" t="str">
            <v>CA43Z</v>
          </cell>
          <cell r="B229" t="str">
            <v>Balance Assessment</v>
          </cell>
        </row>
        <row r="230">
          <cell r="A230" t="str">
            <v>CA50Z</v>
          </cell>
          <cell r="B230" t="str">
            <v>Complex Ear Procedures</v>
          </cell>
        </row>
        <row r="231">
          <cell r="A231" t="str">
            <v>CA51A</v>
          </cell>
          <cell r="B231" t="str">
            <v>Very Major Ear Procedures, 19 years and over</v>
          </cell>
        </row>
        <row r="232">
          <cell r="A232" t="str">
            <v>CA51B</v>
          </cell>
          <cell r="B232" t="str">
            <v>Very Major Ear Procedures, 18 years and under</v>
          </cell>
        </row>
        <row r="233">
          <cell r="A233" t="str">
            <v>CA52A</v>
          </cell>
          <cell r="B233" t="str">
            <v>Major Ear Procedures, 19 years and over</v>
          </cell>
        </row>
        <row r="234">
          <cell r="A234" t="str">
            <v>CA52B</v>
          </cell>
          <cell r="B234" t="str">
            <v>Major Ear Procedures, 18 years and under</v>
          </cell>
        </row>
        <row r="235">
          <cell r="A235" t="str">
            <v>CA53A</v>
          </cell>
          <cell r="B235" t="str">
            <v>Intermediate Ear Procedures, 19 years and over</v>
          </cell>
        </row>
        <row r="236">
          <cell r="A236" t="str">
            <v>CA53B</v>
          </cell>
          <cell r="B236" t="str">
            <v>Intermediate Ear Procedures, 18 years and under</v>
          </cell>
        </row>
        <row r="237">
          <cell r="A237" t="str">
            <v>CA54A</v>
          </cell>
          <cell r="B237" t="str">
            <v>Minor Ear Procedures, 19 years and over</v>
          </cell>
        </row>
        <row r="238">
          <cell r="A238" t="str">
            <v>CA54B</v>
          </cell>
          <cell r="B238" t="str">
            <v>Minor Ear Procedures, 18 years and under</v>
          </cell>
        </row>
        <row r="239">
          <cell r="A239" t="str">
            <v>CA55A</v>
          </cell>
          <cell r="B239" t="str">
            <v>Minimal Ear Procedures, 19 years and over</v>
          </cell>
        </row>
        <row r="240">
          <cell r="A240" t="str">
            <v>CA55B</v>
          </cell>
          <cell r="B240" t="str">
            <v>Minimal Ear Procedures, 18 years and under</v>
          </cell>
        </row>
        <row r="241">
          <cell r="A241" t="str">
            <v>CA60A</v>
          </cell>
          <cell r="B241" t="str">
            <v>Tonsillectomy, 19 years and over</v>
          </cell>
        </row>
        <row r="242">
          <cell r="A242" t="str">
            <v>CA60B</v>
          </cell>
          <cell r="B242" t="str">
            <v>Tonsillectomy, 18 years and under</v>
          </cell>
        </row>
        <row r="243">
          <cell r="A243" t="str">
            <v>CA61Z</v>
          </cell>
          <cell r="B243" t="str">
            <v>Adenotonsillectomy</v>
          </cell>
        </row>
        <row r="244">
          <cell r="A244" t="str">
            <v>CA62Z</v>
          </cell>
          <cell r="B244" t="str">
            <v>Adenoidectomy</v>
          </cell>
        </row>
        <row r="245">
          <cell r="A245" t="str">
            <v>CA63Z</v>
          </cell>
          <cell r="B245" t="str">
            <v>Tracheostomy</v>
          </cell>
        </row>
        <row r="246">
          <cell r="A246" t="str">
            <v>CA64Z</v>
          </cell>
          <cell r="B246" t="str">
            <v>Uvulopalatoplasty or Uvulopalatopharyngoplasty</v>
          </cell>
        </row>
        <row r="247">
          <cell r="A247" t="str">
            <v>CA65Z</v>
          </cell>
          <cell r="B247" t="str">
            <v>Frenotomy or Frenectomy</v>
          </cell>
        </row>
        <row r="248">
          <cell r="A248" t="str">
            <v>CA66A</v>
          </cell>
          <cell r="B248" t="str">
            <v>Excision or Biopsy, of Lesion of Mouth, 19 years and over</v>
          </cell>
        </row>
        <row r="249">
          <cell r="A249" t="str">
            <v>CA66B</v>
          </cell>
          <cell r="B249" t="str">
            <v>Excision or Biopsy, of Lesion of Mouth, 18 years and under</v>
          </cell>
        </row>
        <row r="250">
          <cell r="A250" t="str">
            <v>CA67A</v>
          </cell>
          <cell r="B250" t="str">
            <v>Complex Therapeutic Endoscopic, Larynx or Pharynx Procedures, with CC Score 2+</v>
          </cell>
        </row>
        <row r="251">
          <cell r="A251" t="str">
            <v>CA67B</v>
          </cell>
          <cell r="B251" t="str">
            <v>Complex Therapeutic Endoscopic, Larynx or Pharynx Procedures, with CC Score 0-1</v>
          </cell>
        </row>
        <row r="252">
          <cell r="A252" t="str">
            <v>CA68A</v>
          </cell>
          <cell r="B252" t="str">
            <v>Therapeutic Endoscopic, Larynx or Pharynx Procedures, 19 years and over</v>
          </cell>
        </row>
        <row r="253">
          <cell r="A253" t="str">
            <v>CA68B</v>
          </cell>
          <cell r="B253" t="str">
            <v>Therapeutic Endoscopic, Larynx or Pharynx Procedures, 18 years and under</v>
          </cell>
        </row>
        <row r="254">
          <cell r="A254" t="str">
            <v>CA69A</v>
          </cell>
          <cell r="B254" t="str">
            <v>Diagnostic, Laryngoscopy or Pharyngoscopy, 19 years and over</v>
          </cell>
        </row>
        <row r="255">
          <cell r="A255" t="str">
            <v>CA69B</v>
          </cell>
          <cell r="B255" t="str">
            <v>Diagnostic, Laryngoscopy or Pharyngoscopy, between 2 and 18 years</v>
          </cell>
        </row>
        <row r="256">
          <cell r="A256" t="str">
            <v>CA69C</v>
          </cell>
          <cell r="B256" t="str">
            <v>Diagnostic, Laryngoscopy or Pharyngoscopy, 1 year and under</v>
          </cell>
        </row>
        <row r="257">
          <cell r="A257" t="str">
            <v>CA70Z</v>
          </cell>
          <cell r="B257" t="str">
            <v>Diagnostic Examination of Upper Respiratory Tract and Upper Gastrointestinal Tract</v>
          </cell>
        </row>
        <row r="258">
          <cell r="A258" t="str">
            <v>CA71A</v>
          </cell>
          <cell r="B258" t="str">
            <v>Diagnostic Nasopharyngoscopy, 19 years and over</v>
          </cell>
        </row>
        <row r="259">
          <cell r="A259" t="str">
            <v>CA71B</v>
          </cell>
          <cell r="B259" t="str">
            <v>Diagnostic Nasopharyngoscopy, 18 years and under</v>
          </cell>
        </row>
        <row r="260">
          <cell r="A260" t="str">
            <v>CA80A</v>
          </cell>
          <cell r="B260" t="str">
            <v>Very Complex, Mouth or Throat Procedures, with CC Score 5+</v>
          </cell>
        </row>
        <row r="261">
          <cell r="A261" t="str">
            <v>CA80B</v>
          </cell>
          <cell r="B261" t="str">
            <v>Very Complex, Mouth or Throat Procedures, with CC Score 2-4</v>
          </cell>
        </row>
        <row r="262">
          <cell r="A262" t="str">
            <v>CA80C</v>
          </cell>
          <cell r="B262" t="str">
            <v>Very Complex, Mouth or Throat Procedures, with CC Score 0-1</v>
          </cell>
        </row>
        <row r="263">
          <cell r="A263" t="str">
            <v>CA81A</v>
          </cell>
          <cell r="B263" t="str">
            <v>Complex, Mouth or Throat Procedures, 19 years and over, with CC Score 2+</v>
          </cell>
        </row>
        <row r="264">
          <cell r="A264" t="str">
            <v>CA81B</v>
          </cell>
          <cell r="B264" t="str">
            <v>Complex, Mouth or Throat Procedures, 19 years and over, with CC Score 0-1</v>
          </cell>
        </row>
        <row r="265">
          <cell r="A265" t="str">
            <v>CA81C</v>
          </cell>
          <cell r="B265" t="str">
            <v>Complex, Mouth or Throat Procedures, between 2 and 18 years</v>
          </cell>
        </row>
        <row r="266">
          <cell r="A266" t="str">
            <v>CA81D</v>
          </cell>
          <cell r="B266" t="str">
            <v>Complex, Mouth or Throat Procedures, 1 year and under</v>
          </cell>
        </row>
        <row r="267">
          <cell r="A267" t="str">
            <v>CA82A</v>
          </cell>
          <cell r="B267" t="str">
            <v>Very Major, Mouth or Throat Procedures, 19 years and over, with CC Score 2+</v>
          </cell>
        </row>
        <row r="268">
          <cell r="A268" t="str">
            <v>CA82B</v>
          </cell>
          <cell r="B268" t="str">
            <v>Very Major, Mouth or Throat Procedures, 19 years and over, with CC Score 0-1</v>
          </cell>
        </row>
        <row r="269">
          <cell r="A269" t="str">
            <v>CA82C</v>
          </cell>
          <cell r="B269" t="str">
            <v>Very Major, Mouth or Throat Procedures, between 2 and 18 years</v>
          </cell>
        </row>
        <row r="270">
          <cell r="A270" t="str">
            <v>CA82D</v>
          </cell>
          <cell r="B270" t="str">
            <v>Very Major, Mouth or Throat Procedures, 1 year and under</v>
          </cell>
        </row>
        <row r="271">
          <cell r="A271" t="str">
            <v>CA83A</v>
          </cell>
          <cell r="B271" t="str">
            <v>Major, Mouth or Throat Procedures, 19 years and over, with CC Score 2+</v>
          </cell>
        </row>
        <row r="272">
          <cell r="A272" t="str">
            <v>CA83B</v>
          </cell>
          <cell r="B272" t="str">
            <v>Major, Mouth or Throat Procedures, 19 years and over, with CC Score 0-1</v>
          </cell>
        </row>
        <row r="273">
          <cell r="A273" t="str">
            <v>CA83C</v>
          </cell>
          <cell r="B273" t="str">
            <v>Major, Mouth or Throat Procedures, 18 years and under</v>
          </cell>
        </row>
        <row r="274">
          <cell r="A274" t="str">
            <v>CA84A</v>
          </cell>
          <cell r="B274" t="str">
            <v>Intermediate, Mouth or Throat Procedures, 19 years and over, with CC Score 2+</v>
          </cell>
        </row>
        <row r="275">
          <cell r="A275" t="str">
            <v>CA84B</v>
          </cell>
          <cell r="B275" t="str">
            <v>Intermediate, Mouth or Throat Procedures, 19 years and over, with CC Score 0-1</v>
          </cell>
        </row>
        <row r="276">
          <cell r="A276" t="str">
            <v>CA84C</v>
          </cell>
          <cell r="B276" t="str">
            <v>Intermediate, Mouth or Throat Procedures, 18 years and under</v>
          </cell>
        </row>
        <row r="277">
          <cell r="A277" t="str">
            <v>CA85A</v>
          </cell>
          <cell r="B277" t="str">
            <v>Minor, Mouth or Throat Procedures, 19 years and over</v>
          </cell>
        </row>
        <row r="278">
          <cell r="A278" t="str">
            <v>CA85B</v>
          </cell>
          <cell r="B278" t="str">
            <v>Minor, Mouth or Throat Procedures, between 2 and 18 years</v>
          </cell>
        </row>
        <row r="279">
          <cell r="A279" t="str">
            <v>CA85C</v>
          </cell>
          <cell r="B279" t="str">
            <v>Minor, Mouth or Throat Procedures, 1 year and under</v>
          </cell>
        </row>
        <row r="280">
          <cell r="A280" t="str">
            <v>CA86A</v>
          </cell>
          <cell r="B280" t="str">
            <v>Minimal, Mouth or Throat Procedures, 19 years and over</v>
          </cell>
        </row>
        <row r="281">
          <cell r="A281" t="str">
            <v>CA86B</v>
          </cell>
          <cell r="B281" t="str">
            <v>Minimal, Mouth or Throat Procedures, between 2 and 18 years</v>
          </cell>
        </row>
        <row r="282">
          <cell r="A282" t="str">
            <v>CA86C</v>
          </cell>
          <cell r="B282" t="str">
            <v>Minimal, Mouth or Throat Procedures, 1 year and under</v>
          </cell>
        </row>
        <row r="283">
          <cell r="A283" t="str">
            <v>CA90Z</v>
          </cell>
          <cell r="B283" t="str">
            <v>Very Complex Maxillofacial Procedures</v>
          </cell>
        </row>
        <row r="284">
          <cell r="A284" t="str">
            <v>CA91A</v>
          </cell>
          <cell r="B284" t="str">
            <v>Complex Maxillofacial Procedures with CC Score 1+</v>
          </cell>
        </row>
        <row r="285">
          <cell r="A285" t="str">
            <v>CA91B</v>
          </cell>
          <cell r="B285" t="str">
            <v>Complex Maxillofacial Procedures with CC Score 0</v>
          </cell>
        </row>
        <row r="286">
          <cell r="A286" t="str">
            <v>CA92A</v>
          </cell>
          <cell r="B286" t="str">
            <v>Very Major Maxillofacial Procedures with CC Score 1+</v>
          </cell>
        </row>
        <row r="287">
          <cell r="A287" t="str">
            <v>CA92B</v>
          </cell>
          <cell r="B287" t="str">
            <v>Very Major Maxillofacial Procedures with CC Score 0</v>
          </cell>
        </row>
        <row r="288">
          <cell r="A288" t="str">
            <v>CA93A</v>
          </cell>
          <cell r="B288" t="str">
            <v>Major Maxillofacial Procedures, 19 years and over, with CC Score 1+</v>
          </cell>
        </row>
        <row r="289">
          <cell r="A289" t="str">
            <v>CA93B</v>
          </cell>
          <cell r="B289" t="str">
            <v>Major Maxillofacial Procedures, 19 years and over, with CC Score 0</v>
          </cell>
        </row>
        <row r="290">
          <cell r="A290" t="str">
            <v>CA93C</v>
          </cell>
          <cell r="B290" t="str">
            <v>Major Maxillofacial Procedures, 18 years and under</v>
          </cell>
        </row>
        <row r="291">
          <cell r="A291" t="str">
            <v>CA94Z</v>
          </cell>
          <cell r="B291" t="str">
            <v>Intermediate Maxillofacial Procedures</v>
          </cell>
        </row>
        <row r="292">
          <cell r="A292" t="str">
            <v>CA95Z</v>
          </cell>
          <cell r="B292" t="str">
            <v>Minor Maxillofacial Procedures</v>
          </cell>
        </row>
        <row r="293">
          <cell r="A293" t="str">
            <v>CA96Z</v>
          </cell>
          <cell r="B293" t="str">
            <v>Reduction or Fixation, of Jaw</v>
          </cell>
        </row>
        <row r="294">
          <cell r="A294" t="str">
            <v>CA97Z</v>
          </cell>
          <cell r="B294" t="str">
            <v>Reduction or Fixation, of Cheekbone</v>
          </cell>
        </row>
        <row r="295">
          <cell r="A295" t="str">
            <v>CA98Z</v>
          </cell>
          <cell r="B295" t="str">
            <v>Reduction of Fracture of Nasal Bone</v>
          </cell>
        </row>
        <row r="296">
          <cell r="A296" t="str">
            <v>CB01A</v>
          </cell>
          <cell r="B296" t="str">
            <v>Malignant, Ear, Nose, Mouth, Throat or Neck Disorders, with Interventions, with CC Score 9+</v>
          </cell>
        </row>
        <row r="297">
          <cell r="A297" t="str">
            <v>CB01B</v>
          </cell>
          <cell r="B297" t="str">
            <v>Malignant, Ear, Nose, Mouth, Throat or Neck Disorders, with Interventions, with CC Score 5-8</v>
          </cell>
        </row>
        <row r="298">
          <cell r="A298" t="str">
            <v>CB01C</v>
          </cell>
          <cell r="B298" t="str">
            <v>Malignant, Ear, Nose, Mouth, Throat or Neck Disorders, with Interventions, with CC Score 0-4</v>
          </cell>
        </row>
        <row r="299">
          <cell r="A299" t="str">
            <v>CB01D</v>
          </cell>
          <cell r="B299" t="str">
            <v>Malignant, Ear, Nose, Mouth, Throat or Neck Disorders, without Interventions, with CC Score 9+</v>
          </cell>
        </row>
        <row r="300">
          <cell r="A300" t="str">
            <v>CB01E</v>
          </cell>
          <cell r="B300" t="str">
            <v>Malignant, Ear, Nose, Mouth, Throat or Neck Disorders, without Interventions, with CC Score 5-8</v>
          </cell>
        </row>
        <row r="301">
          <cell r="A301" t="str">
            <v>CB01F</v>
          </cell>
          <cell r="B301" t="str">
            <v>Malignant, Ear, Nose, Mouth, Throat or Neck Disorders, without Interventions, with CC Score 0-4</v>
          </cell>
        </row>
        <row r="302">
          <cell r="A302" t="str">
            <v>CB02A</v>
          </cell>
          <cell r="B302" t="str">
            <v>Non-Malignant, Ear, Nose, Mouth, Throat or Neck Disorders, with Interventions, with CC Score 5+</v>
          </cell>
        </row>
        <row r="303">
          <cell r="A303" t="str">
            <v>CB02B</v>
          </cell>
          <cell r="B303" t="str">
            <v>Non-Malignant, Ear, Nose, Mouth, Throat or Neck Disorders, with Interventions, with CC Score 1-4</v>
          </cell>
        </row>
        <row r="304">
          <cell r="A304" t="str">
            <v>CB02C</v>
          </cell>
          <cell r="B304" t="str">
            <v>Non-Malignant, Ear, Nose, Mouth, Throat or Neck Disorders, with Interventions, with CC Score 0</v>
          </cell>
        </row>
        <row r="305">
          <cell r="A305" t="str">
            <v>CB02D</v>
          </cell>
          <cell r="B305" t="str">
            <v>Non-Malignant, Ear, Nose, Mouth, Throat or Neck Disorders, without Interventions, with CC Score 5+</v>
          </cell>
        </row>
        <row r="306">
          <cell r="A306" t="str">
            <v>CB02E</v>
          </cell>
          <cell r="B306" t="str">
            <v>Non-Malignant, Ear, Nose, Mouth, Throat or Neck Disorders, without Interventions, with CC Score 1-4</v>
          </cell>
        </row>
        <row r="307">
          <cell r="A307" t="str">
            <v>CB02F</v>
          </cell>
          <cell r="B307" t="str">
            <v>Non-Malignant, Ear, Nose, Mouth, Throat or Neck Disorders, without Interventions, with CC Score 0</v>
          </cell>
        </row>
        <row r="308">
          <cell r="A308" t="str">
            <v>CD01A</v>
          </cell>
          <cell r="B308" t="str">
            <v>Major Dental Procedures, 19 years and over</v>
          </cell>
        </row>
        <row r="309">
          <cell r="A309" t="str">
            <v>CD01B</v>
          </cell>
          <cell r="B309" t="str">
            <v>Major Dental Procedures, 18 years and under</v>
          </cell>
        </row>
        <row r="310">
          <cell r="A310" t="str">
            <v>CD02A</v>
          </cell>
          <cell r="B310" t="str">
            <v>Intermediate Dental Procedures, 19 years and over</v>
          </cell>
        </row>
        <row r="311">
          <cell r="A311" t="str">
            <v>CD02B</v>
          </cell>
          <cell r="B311" t="str">
            <v>Intermediate Dental Procedures, 18 years and under</v>
          </cell>
        </row>
        <row r="312">
          <cell r="A312" t="str">
            <v>CD03A</v>
          </cell>
          <cell r="B312" t="str">
            <v>Minor Dental Procedures, 19 years and over</v>
          </cell>
        </row>
        <row r="313">
          <cell r="A313" t="str">
            <v>CD03B</v>
          </cell>
          <cell r="B313" t="str">
            <v>Minor Dental Procedures, 18 years and under</v>
          </cell>
        </row>
        <row r="314">
          <cell r="A314" t="str">
            <v>CD04A</v>
          </cell>
          <cell r="B314" t="str">
            <v>Major Surgical Removal of Tooth, 19 years and over</v>
          </cell>
        </row>
        <row r="315">
          <cell r="A315" t="str">
            <v>CD04B</v>
          </cell>
          <cell r="B315" t="str">
            <v>Major Surgical Removal of Tooth, 18 years and under</v>
          </cell>
        </row>
        <row r="316">
          <cell r="A316" t="str">
            <v>CD05A</v>
          </cell>
          <cell r="B316" t="str">
            <v>Surgical Removal of Tooth, 19 years and over</v>
          </cell>
        </row>
        <row r="317">
          <cell r="A317" t="str">
            <v>CD05B</v>
          </cell>
          <cell r="B317" t="str">
            <v>Surgical Removal of Tooth, 18 years and under</v>
          </cell>
        </row>
        <row r="318">
          <cell r="A318" t="str">
            <v>CD06A</v>
          </cell>
          <cell r="B318" t="str">
            <v>Extraction of Multiple Teeth, 19 years and over</v>
          </cell>
        </row>
        <row r="319">
          <cell r="A319" t="str">
            <v>CD06B</v>
          </cell>
          <cell r="B319" t="str">
            <v>Extraction of Multiple Teeth, 18 years and under</v>
          </cell>
        </row>
        <row r="320">
          <cell r="A320" t="str">
            <v>CD07A</v>
          </cell>
          <cell r="B320" t="str">
            <v>Minor Extraction of Tooth, 19 years and over</v>
          </cell>
        </row>
        <row r="321">
          <cell r="A321" t="str">
            <v>CD07B</v>
          </cell>
          <cell r="B321" t="str">
            <v>Minor Extraction of Tooth, 18 years and under</v>
          </cell>
        </row>
        <row r="322">
          <cell r="A322" t="str">
            <v>CD08Z</v>
          </cell>
          <cell r="B322" t="str">
            <v>Minor Dental Biopsy</v>
          </cell>
        </row>
        <row r="323">
          <cell r="A323" t="str">
            <v>CD09A</v>
          </cell>
          <cell r="B323" t="str">
            <v>Minor Dental Restoration Procedures, 19 years and over</v>
          </cell>
        </row>
        <row r="324">
          <cell r="A324" t="str">
            <v>CD09B</v>
          </cell>
          <cell r="B324" t="str">
            <v>Minor Dental Restoration Procedures, 18 years and under</v>
          </cell>
        </row>
        <row r="325">
          <cell r="A325" t="str">
            <v>CD10A</v>
          </cell>
          <cell r="B325" t="str">
            <v>Creation of Dental Impression, 19 years and over</v>
          </cell>
        </row>
        <row r="326">
          <cell r="A326" t="str">
            <v>CD10B</v>
          </cell>
          <cell r="B326" t="str">
            <v>Creation of Dental Impression, 18 years and under</v>
          </cell>
        </row>
        <row r="327">
          <cell r="A327" t="str">
            <v>CD11A</v>
          </cell>
          <cell r="B327" t="str">
            <v>Dental Fitting or Insertion Procedures, 19 years and over</v>
          </cell>
        </row>
        <row r="328">
          <cell r="A328" t="str">
            <v>CD11B</v>
          </cell>
          <cell r="B328" t="str">
            <v>Dental Fitting or Insertion Procedures, 18 years and under</v>
          </cell>
        </row>
        <row r="329">
          <cell r="A329" t="str">
            <v>CD12A</v>
          </cell>
          <cell r="B329" t="str">
            <v>Adjustment of Dental Device, 19 years and over</v>
          </cell>
        </row>
        <row r="330">
          <cell r="A330" t="str">
            <v>CD12B</v>
          </cell>
          <cell r="B330" t="str">
            <v>Adjustment of Dental Device, 18 years and under</v>
          </cell>
        </row>
        <row r="331">
          <cell r="A331" t="str">
            <v>DZ01Z</v>
          </cell>
          <cell r="B331" t="str">
            <v>Lung Transplant</v>
          </cell>
        </row>
        <row r="332">
          <cell r="A332" t="str">
            <v>DZ02H</v>
          </cell>
          <cell r="B332" t="str">
            <v>Complex Thoracic Procedures, 19 years and over, with CC Score 6+</v>
          </cell>
        </row>
        <row r="333">
          <cell r="A333" t="str">
            <v>DZ02J</v>
          </cell>
          <cell r="B333" t="str">
            <v>Complex Thoracic Procedures, 19 years and over, with CC Score 3-5</v>
          </cell>
        </row>
        <row r="334">
          <cell r="A334" t="str">
            <v>DZ02K</v>
          </cell>
          <cell r="B334" t="str">
            <v>Complex Thoracic Procedures, 19 years and over, with CC Score 0-2</v>
          </cell>
        </row>
        <row r="335">
          <cell r="A335" t="str">
            <v>DZ02L</v>
          </cell>
          <cell r="B335" t="str">
            <v>Complex Thoracic Procedures, between 2 and 18 years</v>
          </cell>
        </row>
        <row r="336">
          <cell r="A336" t="str">
            <v>DZ02M</v>
          </cell>
          <cell r="B336" t="str">
            <v>Complex Thoracic Procedures, 1 year and under</v>
          </cell>
        </row>
        <row r="337">
          <cell r="A337" t="str">
            <v>DZ06A</v>
          </cell>
          <cell r="B337" t="str">
            <v>Minor Thoracic Procedures, 19 years and over</v>
          </cell>
        </row>
        <row r="338">
          <cell r="A338" t="str">
            <v>DZ06B</v>
          </cell>
          <cell r="B338" t="str">
            <v>Minor Thoracic Procedures, 18 years and under</v>
          </cell>
        </row>
        <row r="339">
          <cell r="A339" t="str">
            <v>DZ07A</v>
          </cell>
          <cell r="B339" t="str">
            <v>Fibreoptic Bronchoscopy, 19 years and over</v>
          </cell>
        </row>
        <row r="340">
          <cell r="A340" t="str">
            <v>DZ07B</v>
          </cell>
          <cell r="B340" t="str">
            <v>Fibreoptic Bronchoscopy, 18 years and under</v>
          </cell>
        </row>
        <row r="341">
          <cell r="A341" t="str">
            <v>DZ08Z</v>
          </cell>
          <cell r="B341" t="str">
            <v>Rigid Bronchoscopy</v>
          </cell>
        </row>
        <row r="342">
          <cell r="A342" t="str">
            <v>DZ09D</v>
          </cell>
          <cell r="B342" t="str">
            <v>Pulmonary Embolus with CC Score 12+</v>
          </cell>
        </row>
        <row r="343">
          <cell r="A343" t="str">
            <v>DZ09E</v>
          </cell>
          <cell r="B343" t="str">
            <v>Pulmonary Embolus with CC Score 9-11</v>
          </cell>
        </row>
        <row r="344">
          <cell r="A344" t="str">
            <v>DZ09F</v>
          </cell>
          <cell r="B344" t="str">
            <v>Pulmonary Embolus with CC Score 6-8</v>
          </cell>
        </row>
        <row r="345">
          <cell r="A345" t="str">
            <v>DZ09G</v>
          </cell>
          <cell r="B345" t="str">
            <v>Pulmonary Embolus with CC Score 3-5</v>
          </cell>
        </row>
        <row r="346">
          <cell r="A346" t="str">
            <v>DZ09H</v>
          </cell>
          <cell r="B346" t="str">
            <v>Pulmonary Embolus with CC Score 0-2</v>
          </cell>
        </row>
        <row r="347">
          <cell r="A347" t="str">
            <v>DZ10D</v>
          </cell>
          <cell r="B347" t="str">
            <v>Lung Abscess-Empyema with CC Score 10+</v>
          </cell>
        </row>
        <row r="348">
          <cell r="A348" t="str">
            <v>DZ10E</v>
          </cell>
          <cell r="B348" t="str">
            <v>Lung Abscess-Empyema with CC Score 7-9</v>
          </cell>
        </row>
        <row r="349">
          <cell r="A349" t="str">
            <v>DZ10F</v>
          </cell>
          <cell r="B349" t="str">
            <v>Lung Abscess-Empyema with CC Score 3-6</v>
          </cell>
        </row>
        <row r="350">
          <cell r="A350" t="str">
            <v>DZ10G</v>
          </cell>
          <cell r="B350" t="str">
            <v>Lung Abscess-Empyema with CC Score 0-2</v>
          </cell>
        </row>
        <row r="351">
          <cell r="A351" t="str">
            <v>DZ11D</v>
          </cell>
          <cell r="B351" t="str">
            <v>Lobar, Atypical or Viral Pneumonia, with CC Score 15+</v>
          </cell>
        </row>
        <row r="352">
          <cell r="A352" t="str">
            <v>DZ11E</v>
          </cell>
          <cell r="B352" t="str">
            <v>Lobar, Atypical or Viral Pneumonia, with CC Score 12-14</v>
          </cell>
        </row>
        <row r="353">
          <cell r="A353" t="str">
            <v>DZ11F</v>
          </cell>
          <cell r="B353" t="str">
            <v>Lobar, Atypical or Viral Pneumonia, with CC Score 9-11</v>
          </cell>
        </row>
        <row r="354">
          <cell r="A354" t="str">
            <v>DZ11G</v>
          </cell>
          <cell r="B354" t="str">
            <v>Lobar, Atypical or Viral Pneumonia, with CC Score 6-8</v>
          </cell>
        </row>
        <row r="355">
          <cell r="A355" t="str">
            <v>DZ11H</v>
          </cell>
          <cell r="B355" t="str">
            <v>Lobar, Atypical or Viral Pneumonia, with CC Score 3-5</v>
          </cell>
        </row>
        <row r="356">
          <cell r="A356" t="str">
            <v>DZ11J</v>
          </cell>
          <cell r="B356" t="str">
            <v>Lobar, Atypical or Viral Pneumonia, with CC Score 0-2</v>
          </cell>
        </row>
        <row r="357">
          <cell r="A357" t="str">
            <v>DZ12C</v>
          </cell>
          <cell r="B357" t="str">
            <v>Bronchiectasis with CC Score 8+</v>
          </cell>
        </row>
        <row r="358">
          <cell r="A358" t="str">
            <v>DZ12D</v>
          </cell>
          <cell r="B358" t="str">
            <v>Bronchiectasis with CC Score 5-7</v>
          </cell>
        </row>
        <row r="359">
          <cell r="A359" t="str">
            <v>DZ12E</v>
          </cell>
          <cell r="B359" t="str">
            <v>Bronchiectasis with CC Score 2-4</v>
          </cell>
        </row>
        <row r="360">
          <cell r="A360" t="str">
            <v>DZ12F</v>
          </cell>
          <cell r="B360" t="str">
            <v>Bronchiectasis with CC Score 0-1</v>
          </cell>
        </row>
        <row r="361">
          <cell r="A361" t="str">
            <v>DZ13A</v>
          </cell>
          <cell r="B361" t="str">
            <v>Cystic Fibrosis with CC Score 1+</v>
          </cell>
        </row>
        <row r="362">
          <cell r="A362" t="str">
            <v>DZ13B</v>
          </cell>
          <cell r="B362" t="str">
            <v>Cystic Fibrosis with CC Score 0</v>
          </cell>
        </row>
        <row r="363">
          <cell r="A363" t="str">
            <v>DZ14C</v>
          </cell>
          <cell r="B363" t="str">
            <v>Pulmonary, Pleural or Other Tuberculosis, with CC Score 5+</v>
          </cell>
        </row>
        <row r="364">
          <cell r="A364" t="str">
            <v>DZ14D</v>
          </cell>
          <cell r="B364" t="str">
            <v>Pulmonary, Pleural or Other Tuberculosis, with CC Score 2-4</v>
          </cell>
        </row>
        <row r="365">
          <cell r="A365" t="str">
            <v>DZ14E</v>
          </cell>
          <cell r="B365" t="str">
            <v>Pulmonary, Pleural or Other Tuberculosis, with CC Score 0-1</v>
          </cell>
        </row>
        <row r="366">
          <cell r="A366" t="str">
            <v>DZ15G</v>
          </cell>
          <cell r="B366" t="str">
            <v>Asthma with Intubation</v>
          </cell>
        </row>
        <row r="367">
          <cell r="A367" t="str">
            <v>DZ15H</v>
          </cell>
          <cell r="B367" t="str">
            <v>Asthma without Intubation, with CC Score 9+</v>
          </cell>
        </row>
        <row r="368">
          <cell r="A368" t="str">
            <v>DZ15J</v>
          </cell>
          <cell r="B368" t="str">
            <v>Asthma without Intubation, with CC Score 6-8</v>
          </cell>
        </row>
        <row r="369">
          <cell r="A369" t="str">
            <v>DZ15K</v>
          </cell>
          <cell r="B369" t="str">
            <v>Asthma without Intubation, with CC Score 3-5</v>
          </cell>
        </row>
        <row r="370">
          <cell r="A370" t="str">
            <v>DZ15L</v>
          </cell>
          <cell r="B370" t="str">
            <v>Asthma without Intubation, with CC Score 0-2</v>
          </cell>
        </row>
        <row r="371">
          <cell r="A371" t="str">
            <v>DZ16D</v>
          </cell>
          <cell r="B371" t="str">
            <v>Pleural Effusion with CC Score 12+</v>
          </cell>
        </row>
        <row r="372">
          <cell r="A372" t="str">
            <v>DZ16E</v>
          </cell>
          <cell r="B372" t="str">
            <v>Pleural Effusion with CC Score 8-11</v>
          </cell>
        </row>
        <row r="373">
          <cell r="A373" t="str">
            <v>DZ16F</v>
          </cell>
          <cell r="B373" t="str">
            <v>Pleural Effusion with CC Score 4-7</v>
          </cell>
        </row>
        <row r="374">
          <cell r="A374" t="str">
            <v>DZ16G</v>
          </cell>
          <cell r="B374" t="str">
            <v>Pleural Effusion with CC Score 0-3</v>
          </cell>
        </row>
        <row r="375">
          <cell r="A375" t="str">
            <v>DZ17E</v>
          </cell>
          <cell r="B375" t="str">
            <v>Respiratory Neoplasms with CC Score 11+</v>
          </cell>
        </row>
        <row r="376">
          <cell r="A376" t="str">
            <v>DZ17F</v>
          </cell>
          <cell r="B376" t="str">
            <v>Respiratory Neoplasms with CC Score 8-10</v>
          </cell>
        </row>
        <row r="377">
          <cell r="A377" t="str">
            <v>DZ17G</v>
          </cell>
          <cell r="B377" t="str">
            <v>Respiratory Neoplasms with CC Score 5-7</v>
          </cell>
        </row>
        <row r="378">
          <cell r="A378" t="str">
            <v>DZ17H</v>
          </cell>
          <cell r="B378" t="str">
            <v>Respiratory Neoplasms with CC Score 3-4</v>
          </cell>
        </row>
        <row r="379">
          <cell r="A379" t="str">
            <v>DZ17J</v>
          </cell>
          <cell r="B379" t="str">
            <v>Respiratory Neoplasms with CC Score 1-2</v>
          </cell>
        </row>
        <row r="380">
          <cell r="A380" t="str">
            <v>DZ17K</v>
          </cell>
          <cell r="B380" t="str">
            <v>Respiratory Neoplasms with CC Score 0</v>
          </cell>
        </row>
        <row r="381">
          <cell r="A381" t="str">
            <v>DZ18A</v>
          </cell>
          <cell r="B381" t="str">
            <v>Sleeping Disorders Affecting Breathing with CC Score 5+</v>
          </cell>
        </row>
        <row r="382">
          <cell r="A382" t="str">
            <v>DZ18B</v>
          </cell>
          <cell r="B382" t="str">
            <v>Sleeping Disorders Affecting Breathing with CC Score 2-4</v>
          </cell>
        </row>
        <row r="383">
          <cell r="A383" t="str">
            <v>DZ18C</v>
          </cell>
          <cell r="B383" t="str">
            <v>Sleeping Disorders Affecting Breathing with CC Score 0-1</v>
          </cell>
        </row>
        <row r="384">
          <cell r="A384" t="str">
            <v>DZ19D</v>
          </cell>
          <cell r="B384" t="str">
            <v>Other Respiratory Disorders with CC Score 12+</v>
          </cell>
        </row>
        <row r="385">
          <cell r="A385" t="str">
            <v>DZ19E</v>
          </cell>
          <cell r="B385" t="str">
            <v>Other Respiratory Disorders with CC Score 9-11</v>
          </cell>
        </row>
        <row r="386">
          <cell r="A386" t="str">
            <v>DZ19F</v>
          </cell>
          <cell r="B386" t="str">
            <v>Other Respiratory Disorders with CC Score 6-8</v>
          </cell>
        </row>
        <row r="387">
          <cell r="A387" t="str">
            <v>DZ19G</v>
          </cell>
          <cell r="B387" t="str">
            <v>Other Respiratory Disorders with CC Score 0-5</v>
          </cell>
        </row>
        <row r="388">
          <cell r="A388" t="str">
            <v>DZ20A</v>
          </cell>
          <cell r="B388" t="str">
            <v>Pulmonary Oedema with CC Score 9+</v>
          </cell>
        </row>
        <row r="389">
          <cell r="A389" t="str">
            <v>DZ20B</v>
          </cell>
          <cell r="B389" t="str">
            <v>Pulmonary Oedema with CC Score 4-8</v>
          </cell>
        </row>
        <row r="390">
          <cell r="A390" t="str">
            <v>DZ20C</v>
          </cell>
          <cell r="B390" t="str">
            <v>Pulmonary Oedema with CC Score 0-3</v>
          </cell>
        </row>
        <row r="391">
          <cell r="A391" t="str">
            <v>DZ21A</v>
          </cell>
          <cell r="B391" t="str">
            <v>Chronic Obstructive Pulmonary Disease or Bronchitis, with length of stay 1 day or less, discharged home</v>
          </cell>
        </row>
        <row r="392">
          <cell r="A392" t="str">
            <v>DZ21L</v>
          </cell>
          <cell r="B392" t="str">
            <v>Chronic Obstructive Pulmonary Disease or Bronchitis, with Intubation</v>
          </cell>
        </row>
        <row r="393">
          <cell r="A393" t="str">
            <v>DZ21M</v>
          </cell>
          <cell r="B393" t="str">
            <v>Chronic Obstructive Pulmonary Disease or Bronchitis, with NIV, without Intubation, with CC Score 8+</v>
          </cell>
        </row>
        <row r="394">
          <cell r="A394" t="str">
            <v>DZ21N</v>
          </cell>
          <cell r="B394" t="str">
            <v>Chronic Obstructive Pulmonary Disease or Bronchitis, with NIV, without Intubation, with CC Score 4-7</v>
          </cell>
        </row>
        <row r="395">
          <cell r="A395" t="str">
            <v>DZ21P</v>
          </cell>
          <cell r="B395" t="str">
            <v>Chronic Obstructive Pulmonary Disease or Bronchitis, with NIV, without Intubation, with CC Score 0-3</v>
          </cell>
        </row>
        <row r="396">
          <cell r="A396" t="str">
            <v>DZ21Q</v>
          </cell>
          <cell r="B396" t="str">
            <v>Chronic Obstructive Pulmonary Disease or Bronchitis, without NIV, without Intubation, with CC Score 13+</v>
          </cell>
        </row>
        <row r="397">
          <cell r="A397" t="str">
            <v>DZ21R</v>
          </cell>
          <cell r="B397" t="str">
            <v>Chronic Obstructive Pulmonary Disease or Bronchitis, without NIV, without Intubation, with CC Score 10-12</v>
          </cell>
        </row>
        <row r="398">
          <cell r="A398" t="str">
            <v>DZ21S</v>
          </cell>
          <cell r="B398" t="str">
            <v>Chronic Obstructive Pulmonary Disease or Bronchitis, without NIV, without Intubation, with CC Score 7-9</v>
          </cell>
        </row>
        <row r="399">
          <cell r="A399" t="str">
            <v>DZ21T</v>
          </cell>
          <cell r="B399" t="str">
            <v>Chronic Obstructive Pulmonary Disease or Bronchitis, without NIV, without Intubation, with CC Score 4-6</v>
          </cell>
        </row>
        <row r="400">
          <cell r="A400" t="str">
            <v>DZ21U</v>
          </cell>
          <cell r="B400" t="str">
            <v>Chronic Obstructive Pulmonary Disease or Bronchitis, without NIV, without Intubation, with CC Score 0-3</v>
          </cell>
        </row>
        <row r="401">
          <cell r="A401" t="str">
            <v>DZ22D</v>
          </cell>
          <cell r="B401" t="str">
            <v>Unspecified Acute Lower Respiratory Infection with CC Score 14+</v>
          </cell>
        </row>
        <row r="402">
          <cell r="A402" t="str">
            <v>DZ22E</v>
          </cell>
          <cell r="B402" t="str">
            <v>Unspecified Acute Lower Respiratory Infection with CC Score 11-13</v>
          </cell>
        </row>
        <row r="403">
          <cell r="A403" t="str">
            <v>DZ22F</v>
          </cell>
          <cell r="B403" t="str">
            <v>Unspecified Acute Lower Respiratory Infection with CC Score 8-10</v>
          </cell>
        </row>
        <row r="404">
          <cell r="A404" t="str">
            <v>DZ22G</v>
          </cell>
          <cell r="B404" t="str">
            <v>Unspecified Acute Lower Respiratory Infection with CC Score 5-7</v>
          </cell>
        </row>
        <row r="405">
          <cell r="A405" t="str">
            <v>DZ22H</v>
          </cell>
          <cell r="B405" t="str">
            <v>Unspecified Acute Lower Respiratory Infection with CC Score 2-4</v>
          </cell>
        </row>
        <row r="406">
          <cell r="A406" t="str">
            <v>DZ22J</v>
          </cell>
          <cell r="B406" t="str">
            <v>Unspecified Acute Lower Respiratory Infection with CC Score 0-1</v>
          </cell>
        </row>
        <row r="407">
          <cell r="A407" t="str">
            <v>DZ23D</v>
          </cell>
          <cell r="B407" t="str">
            <v>Bronchopneumonia with CC Score 13+</v>
          </cell>
        </row>
        <row r="408">
          <cell r="A408" t="str">
            <v>DZ23E</v>
          </cell>
          <cell r="B408" t="str">
            <v>Bronchopneumonia with CC Score 9-12</v>
          </cell>
        </row>
        <row r="409">
          <cell r="A409" t="str">
            <v>DZ23F</v>
          </cell>
          <cell r="B409" t="str">
            <v>Bronchopneumonia with CC Score 5-8</v>
          </cell>
        </row>
        <row r="410">
          <cell r="A410" t="str">
            <v>DZ23G</v>
          </cell>
          <cell r="B410" t="str">
            <v>Bronchopneumonia with CC Score 0-4</v>
          </cell>
        </row>
        <row r="411">
          <cell r="A411" t="str">
            <v>DZ24D</v>
          </cell>
          <cell r="B411" t="str">
            <v>Inhalation Lung Injury or Foreign Body, with CC Score 13+</v>
          </cell>
        </row>
        <row r="412">
          <cell r="A412" t="str">
            <v>DZ24E</v>
          </cell>
          <cell r="B412" t="str">
            <v>Inhalation Lung Injury or Foreign Body, with CC Score 10-12</v>
          </cell>
        </row>
        <row r="413">
          <cell r="A413" t="str">
            <v>DZ24F</v>
          </cell>
          <cell r="B413" t="str">
            <v>Inhalation Lung Injury or Foreign Body, with CC Score 7-9</v>
          </cell>
        </row>
        <row r="414">
          <cell r="A414" t="str">
            <v>DZ24G</v>
          </cell>
          <cell r="B414" t="str">
            <v>Inhalation Lung Injury or Foreign Body, with CC Score 4-6</v>
          </cell>
        </row>
        <row r="415">
          <cell r="A415" t="str">
            <v>DZ24H</v>
          </cell>
          <cell r="B415" t="str">
            <v>Inhalation Lung Injury or Foreign Body, with CC Score 0-3</v>
          </cell>
        </row>
        <row r="416">
          <cell r="A416" t="str">
            <v>DZ25C</v>
          </cell>
          <cell r="B416" t="str">
            <v>Fibrosis or Pneumoconiosis, with CC Score 8+</v>
          </cell>
        </row>
        <row r="417">
          <cell r="A417" t="str">
            <v>DZ25D</v>
          </cell>
          <cell r="B417" t="str">
            <v>Fibrosis or Pneumoconiosis, with CC Score 5-7</v>
          </cell>
        </row>
        <row r="418">
          <cell r="A418" t="str">
            <v>DZ25E</v>
          </cell>
          <cell r="B418" t="str">
            <v>Fibrosis or Pneumoconiosis, with CC Score 2-4</v>
          </cell>
        </row>
        <row r="419">
          <cell r="A419" t="str">
            <v>DZ25F</v>
          </cell>
          <cell r="B419" t="str">
            <v>Fibrosis or Pneumoconiosis, with CC Score 0-1</v>
          </cell>
        </row>
        <row r="420">
          <cell r="A420" t="str">
            <v>DZ26C</v>
          </cell>
          <cell r="B420" t="str">
            <v>Pneumothorax or Intrathoracic Injuries, with CC Score 8+</v>
          </cell>
        </row>
        <row r="421">
          <cell r="A421" t="str">
            <v>DZ26D</v>
          </cell>
          <cell r="B421" t="str">
            <v>Pneumothorax or Intrathoracic Injuries, with CC Score 5-7</v>
          </cell>
        </row>
        <row r="422">
          <cell r="A422" t="str">
            <v>DZ26E</v>
          </cell>
          <cell r="B422" t="str">
            <v>Pneumothorax or Intrathoracic Injuries, with CC Score 2-4</v>
          </cell>
        </row>
        <row r="423">
          <cell r="A423" t="str">
            <v>DZ26F</v>
          </cell>
          <cell r="B423" t="str">
            <v>Pneumothorax or Intrathoracic Injuries, with CC Score 0-1</v>
          </cell>
        </row>
        <row r="424">
          <cell r="A424" t="str">
            <v>DZ27G</v>
          </cell>
          <cell r="B424" t="str">
            <v>Respiratory Failure with Intubation</v>
          </cell>
        </row>
        <row r="425">
          <cell r="A425" t="str">
            <v>DZ27H</v>
          </cell>
          <cell r="B425" t="str">
            <v>Respiratory Failure without Intubation, with CC Score 12+</v>
          </cell>
        </row>
        <row r="426">
          <cell r="A426" t="str">
            <v>DZ27J</v>
          </cell>
          <cell r="B426" t="str">
            <v>Respiratory Failure without Intubation, with CC Score 8-11</v>
          </cell>
        </row>
        <row r="427">
          <cell r="A427" t="str">
            <v>DZ27K</v>
          </cell>
          <cell r="B427" t="str">
            <v>Respiratory Failure without Intubation, with CC Score 4-7</v>
          </cell>
        </row>
        <row r="428">
          <cell r="A428" t="str">
            <v>DZ27L</v>
          </cell>
          <cell r="B428" t="str">
            <v>Respiratory Failure without Intubation, with CC Score 0-3</v>
          </cell>
        </row>
        <row r="429">
          <cell r="A429" t="str">
            <v>DZ28A</v>
          </cell>
          <cell r="B429" t="str">
            <v>Pleurisy with CC Score 3+</v>
          </cell>
        </row>
        <row r="430">
          <cell r="A430" t="str">
            <v>DZ28B</v>
          </cell>
          <cell r="B430" t="str">
            <v>Pleurisy with CC Score 0-2</v>
          </cell>
        </row>
        <row r="431">
          <cell r="A431" t="str">
            <v>DZ29C</v>
          </cell>
          <cell r="B431" t="str">
            <v>Granulomatous, Allergic Alveolitis or Autoimmune Lung Disease, with CC Score 7+</v>
          </cell>
        </row>
        <row r="432">
          <cell r="A432" t="str">
            <v>DZ29D</v>
          </cell>
          <cell r="B432" t="str">
            <v>Granulomatous, Allergic Alveolitis or Autoimmune Lung Disease, with CC Score 4-6</v>
          </cell>
        </row>
        <row r="433">
          <cell r="A433" t="str">
            <v>DZ29E</v>
          </cell>
          <cell r="B433" t="str">
            <v>Granulomatous, Allergic Alveolitis or Autoimmune Lung Disease, with CC Score 2-3</v>
          </cell>
        </row>
        <row r="434">
          <cell r="A434" t="str">
            <v>DZ29F</v>
          </cell>
          <cell r="B434" t="str">
            <v>Granulomatous, Allergic Alveolitis or Autoimmune Lung Disease, with CC Score 0-1</v>
          </cell>
        </row>
        <row r="435">
          <cell r="A435" t="str">
            <v>DZ30Z</v>
          </cell>
          <cell r="B435" t="str">
            <v>Chest Physiotherapy</v>
          </cell>
        </row>
        <row r="436">
          <cell r="A436" t="str">
            <v>DZ31Z</v>
          </cell>
          <cell r="B436" t="str">
            <v>Cardio Pulmonary Exercise Testing</v>
          </cell>
        </row>
        <row r="437">
          <cell r="A437" t="str">
            <v>DZ32Z</v>
          </cell>
          <cell r="B437" t="str">
            <v>Field Exercise Testing</v>
          </cell>
        </row>
        <row r="438">
          <cell r="A438" t="str">
            <v>DZ33Z</v>
          </cell>
          <cell r="B438" t="str">
            <v>Hyperbaric Oxygen Treatment</v>
          </cell>
        </row>
        <row r="439">
          <cell r="A439" t="str">
            <v>DZ36Z</v>
          </cell>
          <cell r="B439" t="str">
            <v>Bronchial Challenge Studies</v>
          </cell>
        </row>
        <row r="440">
          <cell r="A440" t="str">
            <v>DZ37A</v>
          </cell>
          <cell r="B440" t="str">
            <v>Non-Invasive Ventilation Support Assessment, 19 years and over</v>
          </cell>
        </row>
        <row r="441">
          <cell r="A441" t="str">
            <v>DZ37B</v>
          </cell>
          <cell r="B441" t="str">
            <v>Non-Invasive Ventilation Support Assessment, 18 years and under</v>
          </cell>
        </row>
        <row r="442">
          <cell r="A442" t="str">
            <v>DZ38Z</v>
          </cell>
          <cell r="B442" t="str">
            <v>Oxygen Assessment and Monitoring</v>
          </cell>
        </row>
        <row r="443">
          <cell r="A443" t="str">
            <v>DZ42Z</v>
          </cell>
          <cell r="B443" t="str">
            <v>TB Nurse Support</v>
          </cell>
        </row>
        <row r="444">
          <cell r="A444" t="str">
            <v>DZ45Z</v>
          </cell>
          <cell r="B444" t="str">
            <v>Lung Volume Studies</v>
          </cell>
        </row>
        <row r="445">
          <cell r="A445" t="str">
            <v>DZ46Z</v>
          </cell>
          <cell r="B445" t="str">
            <v>Respiratory Muscle Strength Studies</v>
          </cell>
        </row>
        <row r="446">
          <cell r="A446" t="str">
            <v>DZ49Z</v>
          </cell>
          <cell r="B446" t="str">
            <v>Respiratory Nurse and AHP Education or Support</v>
          </cell>
        </row>
        <row r="447">
          <cell r="A447" t="str">
            <v>DZ50Z</v>
          </cell>
          <cell r="B447" t="str">
            <v>Respiratory Sleep Study</v>
          </cell>
        </row>
        <row r="448">
          <cell r="A448" t="str">
            <v>DZ51Z</v>
          </cell>
          <cell r="B448" t="str">
            <v>Complex Tuberculosis</v>
          </cell>
        </row>
        <row r="449">
          <cell r="A449" t="str">
            <v>DZ52Z</v>
          </cell>
          <cell r="B449" t="str">
            <v>Full Pulmonary Function Testing</v>
          </cell>
        </row>
        <row r="450">
          <cell r="A450" t="str">
            <v>DZ54Z</v>
          </cell>
          <cell r="B450" t="str">
            <v>Complex Bronchoscopy</v>
          </cell>
        </row>
        <row r="451">
          <cell r="A451" t="str">
            <v>DZ55Z</v>
          </cell>
          <cell r="B451" t="str">
            <v>Bronchodilator Studies</v>
          </cell>
        </row>
        <row r="452">
          <cell r="A452" t="str">
            <v>DZ56Z</v>
          </cell>
          <cell r="B452" t="str">
            <v>Carbon Monoxide Transfer Factor Test</v>
          </cell>
        </row>
        <row r="453">
          <cell r="A453" t="str">
            <v>DZ57Z</v>
          </cell>
          <cell r="B453" t="str">
            <v>Oximetry or Blood Gas Studies</v>
          </cell>
        </row>
        <row r="454">
          <cell r="A454" t="str">
            <v>DZ58Z</v>
          </cell>
          <cell r="B454" t="str">
            <v>Alveolar Carbon Monoxide Measurement or Smoking Cessation Support</v>
          </cell>
        </row>
        <row r="455">
          <cell r="A455" t="str">
            <v>DZ59Z</v>
          </cell>
          <cell r="B455" t="str">
            <v>Airflow Studies</v>
          </cell>
        </row>
        <row r="456">
          <cell r="A456" t="str">
            <v>DZ60Z</v>
          </cell>
          <cell r="B456" t="str">
            <v>Hypoxic (Altitude) or Hyperoxic (Shunt) Assessment</v>
          </cell>
        </row>
        <row r="457">
          <cell r="A457" t="str">
            <v>DZ62A</v>
          </cell>
          <cell r="B457" t="str">
            <v>Very Complex Thoracic Procedures with CC Score 6+</v>
          </cell>
        </row>
        <row r="458">
          <cell r="A458" t="str">
            <v>DZ62B</v>
          </cell>
          <cell r="B458" t="str">
            <v>Very Complex Thoracic Procedures with CC Score 3-5</v>
          </cell>
        </row>
        <row r="459">
          <cell r="A459" t="str">
            <v>DZ62C</v>
          </cell>
          <cell r="B459" t="str">
            <v>Very Complex Thoracic Procedures with CC Score 0-2</v>
          </cell>
        </row>
        <row r="460">
          <cell r="A460" t="str">
            <v>DZ63A</v>
          </cell>
          <cell r="B460" t="str">
            <v>Major Thoracic Procedures, 19 years and over, with CC Score 6+</v>
          </cell>
        </row>
        <row r="461">
          <cell r="A461" t="str">
            <v>DZ63B</v>
          </cell>
          <cell r="B461" t="str">
            <v>Major Thoracic Procedures, 19 years and over, with CC Score 3-5</v>
          </cell>
        </row>
        <row r="462">
          <cell r="A462" t="str">
            <v>DZ63C</v>
          </cell>
          <cell r="B462" t="str">
            <v>Major Thoracic Procedures, 19 years and over, with CC Score 0-2</v>
          </cell>
        </row>
        <row r="463">
          <cell r="A463" t="str">
            <v>DZ63D</v>
          </cell>
          <cell r="B463" t="str">
            <v>Major Thoracic Procedures, between 2 and 18 years</v>
          </cell>
        </row>
        <row r="464">
          <cell r="A464" t="str">
            <v>DZ63E</v>
          </cell>
          <cell r="B464" t="str">
            <v>Major Thoracic Procedures, 1 year and under</v>
          </cell>
        </row>
        <row r="465">
          <cell r="A465" t="str">
            <v>DZ64A</v>
          </cell>
          <cell r="B465" t="str">
            <v>Intermediate Thoracic Procedures, 19 years and over, with CC Score 6+</v>
          </cell>
        </row>
        <row r="466">
          <cell r="A466" t="str">
            <v>DZ64B</v>
          </cell>
          <cell r="B466" t="str">
            <v>Intermediate Thoracic Procedures, 19 years and over, with CC Score 3-5</v>
          </cell>
        </row>
        <row r="467">
          <cell r="A467" t="str">
            <v>DZ64C</v>
          </cell>
          <cell r="B467" t="str">
            <v>Intermediate Thoracic Procedures, 19 years and over, with CC Score 0-2</v>
          </cell>
        </row>
        <row r="468">
          <cell r="A468" t="str">
            <v>DZ64D</v>
          </cell>
          <cell r="B468" t="str">
            <v>Intermediate Thoracic Procedures, between 2 and 18 years</v>
          </cell>
        </row>
        <row r="469">
          <cell r="A469" t="str">
            <v>DZ64E</v>
          </cell>
          <cell r="B469" t="str">
            <v>Intermediate Thoracic Procedures, 1 year and under</v>
          </cell>
        </row>
        <row r="470">
          <cell r="A470" t="str">
            <v>EA01Z</v>
          </cell>
          <cell r="B470" t="str">
            <v>Heart and Lung Transplant</v>
          </cell>
        </row>
        <row r="471">
          <cell r="A471" t="str">
            <v>EA02Z</v>
          </cell>
          <cell r="B471" t="str">
            <v>Heart Transplant</v>
          </cell>
        </row>
        <row r="472">
          <cell r="A472" t="str">
            <v>EA03A</v>
          </cell>
          <cell r="B472" t="str">
            <v>Pace 1: Single Chamber or Implantable Diagnostic Device, with CC Score 11+</v>
          </cell>
        </row>
        <row r="473">
          <cell r="A473" t="str">
            <v>EA03B</v>
          </cell>
          <cell r="B473" t="str">
            <v>Pace 1: Single Chamber or Implantable Diagnostic Device, with CC Score 8-10</v>
          </cell>
        </row>
        <row r="474">
          <cell r="A474" t="str">
            <v>EA03C</v>
          </cell>
          <cell r="B474" t="str">
            <v>Pace 1: Single Chamber or Implantable Diagnostic Device, with CC Score 5-7</v>
          </cell>
        </row>
        <row r="475">
          <cell r="A475" t="str">
            <v>EA03D</v>
          </cell>
          <cell r="B475" t="str">
            <v>Pace 1: Single Chamber or Implantable Diagnostic Device, with CC Score 2-4</v>
          </cell>
        </row>
        <row r="476">
          <cell r="A476" t="str">
            <v>EA03E</v>
          </cell>
          <cell r="B476" t="str">
            <v>Pace 1: Single Chamber or Implantable Diagnostic Device, with CC Score 0-1</v>
          </cell>
        </row>
        <row r="477">
          <cell r="A477" t="str">
            <v>EA05A</v>
          </cell>
          <cell r="B477" t="str">
            <v>Pace 2: Dual Chamber, with CC Score 9+</v>
          </cell>
        </row>
        <row r="478">
          <cell r="A478" t="str">
            <v>EA05B</v>
          </cell>
          <cell r="B478" t="str">
            <v>Pace 2: Dual Chamber, with CC Score 5-8</v>
          </cell>
        </row>
        <row r="479">
          <cell r="A479" t="str">
            <v>EA05C</v>
          </cell>
          <cell r="B479" t="str">
            <v>Pace 2: Dual Chamber, with CC Score 2-4</v>
          </cell>
        </row>
        <row r="480">
          <cell r="A480" t="str">
            <v>EA05D</v>
          </cell>
          <cell r="B480" t="str">
            <v>Pace 2: Dual Chamber, with CC Score 0-1</v>
          </cell>
        </row>
        <row r="481">
          <cell r="A481" t="str">
            <v>EA07A</v>
          </cell>
          <cell r="B481" t="str">
            <v>Pace 3: Biventricular and all Congenital Pacemaker Procedures; Resynchronisation Therapy, with CC Score 8+</v>
          </cell>
        </row>
        <row r="482">
          <cell r="A482" t="str">
            <v>EA07B</v>
          </cell>
          <cell r="B482" t="str">
            <v>Pace 3: Biventricular and all Congenital Pacemaker Procedures; Resynchronisation Therapy, with CC Score 4-7</v>
          </cell>
        </row>
        <row r="483">
          <cell r="A483" t="str">
            <v>EA07C</v>
          </cell>
          <cell r="B483" t="str">
            <v>Pace 3: Biventricular and all Congenital Pacemaker Procedures; Resynchronisation Therapy, with CC Score 0-3</v>
          </cell>
        </row>
        <row r="484">
          <cell r="A484" t="str">
            <v>EA11A</v>
          </cell>
          <cell r="B484" t="str">
            <v>Percutaneous Interventions: Other including Septostomy, Embolisation, Non-Coronary Stents and Energy Moderated Perforation, with CC Score 3+</v>
          </cell>
        </row>
        <row r="485">
          <cell r="A485" t="str">
            <v>EA11B</v>
          </cell>
          <cell r="B485" t="str">
            <v>Percutaneous Interventions: Other including Septostomy, Embolisation, Non-Coronary Stents and Energy Moderated Perforation, with CC Score 0-2</v>
          </cell>
        </row>
        <row r="486">
          <cell r="A486" t="str">
            <v>EA12A</v>
          </cell>
          <cell r="B486" t="str">
            <v>Implantation of Cardioverter; Defibrillator only, with CC Score 9+</v>
          </cell>
        </row>
        <row r="487">
          <cell r="A487" t="str">
            <v>EA12B</v>
          </cell>
          <cell r="B487" t="str">
            <v>Implantation of Cardioverter; Defibrillator only, with CC Score 6-8</v>
          </cell>
        </row>
        <row r="488">
          <cell r="A488" t="str">
            <v>EA12C</v>
          </cell>
          <cell r="B488" t="str">
            <v>Implantation of Cardioverter; Defibrillator only, with CC Score 3-5</v>
          </cell>
        </row>
        <row r="489">
          <cell r="A489" t="str">
            <v>EA12D</v>
          </cell>
          <cell r="B489" t="str">
            <v>Implantation of Cardioverter; Defibrillator only, with CC Score 0-2</v>
          </cell>
        </row>
        <row r="490">
          <cell r="A490" t="str">
            <v>EA14A</v>
          </cell>
          <cell r="B490" t="str">
            <v>Coronary Artery Bypass Graft (First Time) with CC Score 12+</v>
          </cell>
        </row>
        <row r="491">
          <cell r="A491" t="str">
            <v>EA14B</v>
          </cell>
          <cell r="B491" t="str">
            <v>Coronary Artery Bypass Graft (First Time) with CC Score 7-11</v>
          </cell>
        </row>
        <row r="492">
          <cell r="A492" t="str">
            <v>EA14C</v>
          </cell>
          <cell r="B492" t="str">
            <v>Coronary Artery Bypass Graft (First Time) with CC Score 3-6</v>
          </cell>
        </row>
        <row r="493">
          <cell r="A493" t="str">
            <v>EA14D</v>
          </cell>
          <cell r="B493" t="str">
            <v>Coronary Artery Bypass Graft (First Time) with CC Score 0-2</v>
          </cell>
        </row>
        <row r="494">
          <cell r="A494" t="str">
            <v>EA16A</v>
          </cell>
          <cell r="B494" t="str">
            <v>Coronary Artery Bypass Graft (First Time) with Percutaneous Coronary Intervention, Pacing, EP or RFA, with CC Score 9+</v>
          </cell>
        </row>
        <row r="495">
          <cell r="A495" t="str">
            <v>EA16B</v>
          </cell>
          <cell r="B495" t="str">
            <v>Coronary Artery Bypass Graft (First Time) with Percutaneous Coronary Intervention, Pacing, EP or RFA, with CC Score 6-8</v>
          </cell>
        </row>
        <row r="496">
          <cell r="A496" t="str">
            <v>EA16C</v>
          </cell>
          <cell r="B496" t="str">
            <v>Coronary Artery Bypass Graft (First Time) with Percutaneous Coronary Intervention, Pacing, EP or RFA, with CC Score 3-5</v>
          </cell>
        </row>
        <row r="497">
          <cell r="A497" t="str">
            <v>EA16D</v>
          </cell>
          <cell r="B497" t="str">
            <v>Coronary Artery Bypass Graft (First Time) with Percutaneous Coronary Intervention, Pacing, EP or RFA, with CC Score 0-2</v>
          </cell>
        </row>
        <row r="498">
          <cell r="A498" t="str">
            <v>EA17A</v>
          </cell>
          <cell r="B498" t="str">
            <v>Single Cardiac Valve Procedures with CC Score 9+</v>
          </cell>
        </row>
        <row r="499">
          <cell r="A499" t="str">
            <v>EA17B</v>
          </cell>
          <cell r="B499" t="str">
            <v>Single Cardiac Valve Procedures with CC Score 6-8</v>
          </cell>
        </row>
        <row r="500">
          <cell r="A500" t="str">
            <v>EA17C</v>
          </cell>
          <cell r="B500" t="str">
            <v>Single Cardiac Valve Procedures with CC Score 3-5</v>
          </cell>
        </row>
        <row r="501">
          <cell r="A501" t="str">
            <v>EA17D</v>
          </cell>
          <cell r="B501" t="str">
            <v>Single Cardiac Valve Procedures with CC Score 0-2</v>
          </cell>
        </row>
        <row r="502">
          <cell r="A502" t="str">
            <v>EA19A</v>
          </cell>
          <cell r="B502" t="str">
            <v>Single Cardiac Valve Procedures with Percutaneous Coronary Intervention, Pacing, EP or RFA, with CC Score 6+</v>
          </cell>
        </row>
        <row r="503">
          <cell r="A503" t="str">
            <v>EA19B</v>
          </cell>
          <cell r="B503" t="str">
            <v>Single Cardiac Valve Procedures with Percutaneous Coronary Intervention, Pacing, EP or RFA, with CC Score 3-5</v>
          </cell>
        </row>
        <row r="504">
          <cell r="A504" t="str">
            <v>EA19C</v>
          </cell>
          <cell r="B504" t="str">
            <v>Single Cardiac Valve Procedures with Percutaneous Coronary Intervention, Pacing, EP or RFA, with CC Score 0-2</v>
          </cell>
        </row>
        <row r="505">
          <cell r="A505" t="str">
            <v>EA20A</v>
          </cell>
          <cell r="B505" t="str">
            <v>Other Complex Cardiac Surgery and Re-do's, with CC Score 10+</v>
          </cell>
        </row>
        <row r="506">
          <cell r="A506" t="str">
            <v>EA20B</v>
          </cell>
          <cell r="B506" t="str">
            <v>Other Complex Cardiac Surgery and Re-do's, with CC Score 5-9</v>
          </cell>
        </row>
        <row r="507">
          <cell r="A507" t="str">
            <v>EA20C</v>
          </cell>
          <cell r="B507" t="str">
            <v>Other Complex Cardiac Surgery and Re-do's, with CC Score 0-4</v>
          </cell>
        </row>
        <row r="508">
          <cell r="A508" t="str">
            <v>EA22Z</v>
          </cell>
          <cell r="B508" t="str">
            <v>Other Complex Cardiac Surgery with Percutaneous Coronary Intervention, Pacing, EP or RFA</v>
          </cell>
        </row>
        <row r="509">
          <cell r="A509" t="str">
            <v>EA29A</v>
          </cell>
          <cell r="B509" t="str">
            <v>Percutaneous Complex Ablation, including for Atrial Fibrillation and Ventricular Tachycardia, with CC Score 5+</v>
          </cell>
        </row>
        <row r="510">
          <cell r="A510" t="str">
            <v>EA29B</v>
          </cell>
          <cell r="B510" t="str">
            <v>Percutaneous Complex Ablation, including for Atrial Fibrillation and Ventricular Tachycardia, with CC Score 2-4</v>
          </cell>
        </row>
        <row r="511">
          <cell r="A511" t="str">
            <v>EA29C</v>
          </cell>
          <cell r="B511" t="str">
            <v>Percutaneous Complex Ablation, including for Atrial Fibrillation and Ventricular Tachycardia, with CC Score 0-1</v>
          </cell>
        </row>
        <row r="512">
          <cell r="A512" t="str">
            <v>EA31A</v>
          </cell>
          <cell r="B512" t="str">
            <v>Percutaneous Coronary Intervention, 0 to 2 Stents, with CC Score 11+</v>
          </cell>
        </row>
        <row r="513">
          <cell r="A513" t="str">
            <v>EA31B</v>
          </cell>
          <cell r="B513" t="str">
            <v>Percutaneous Coronary Intervention, 0 to 2 Stents, with CC Score 7-10</v>
          </cell>
        </row>
        <row r="514">
          <cell r="A514" t="str">
            <v>EA31C</v>
          </cell>
          <cell r="B514" t="str">
            <v>Percutaneous Coronary Intervention, 0 to 2 Stents, with CC Score 3-6</v>
          </cell>
        </row>
        <row r="515">
          <cell r="A515" t="str">
            <v>EA31D</v>
          </cell>
          <cell r="B515" t="str">
            <v>Percutaneous Coronary Intervention, 0 to 2 Stents, with CC Score 0-2</v>
          </cell>
        </row>
        <row r="516">
          <cell r="A516" t="str">
            <v>EA35A</v>
          </cell>
          <cell r="B516" t="str">
            <v>Other Percutaneous Interventions with CC Score 8+</v>
          </cell>
        </row>
        <row r="517">
          <cell r="A517" t="str">
            <v>EA35B</v>
          </cell>
          <cell r="B517" t="str">
            <v>Other Percutaneous Interventions with CC Score 5-7</v>
          </cell>
        </row>
        <row r="518">
          <cell r="A518" t="str">
            <v>EA35C</v>
          </cell>
          <cell r="B518" t="str">
            <v>Other Percutaneous Interventions with CC Score 2-4</v>
          </cell>
        </row>
        <row r="519">
          <cell r="A519" t="str">
            <v>EA35D</v>
          </cell>
          <cell r="B519" t="str">
            <v>Other Percutaneous Interventions with CC Score 0-1</v>
          </cell>
        </row>
        <row r="520">
          <cell r="A520" t="str">
            <v>EA36C</v>
          </cell>
          <cell r="B520" t="str">
            <v>Catheter with CC Score 13+</v>
          </cell>
        </row>
        <row r="521">
          <cell r="A521" t="str">
            <v>EA36D</v>
          </cell>
          <cell r="B521" t="str">
            <v>Catheter with CC Score 10-12</v>
          </cell>
        </row>
        <row r="522">
          <cell r="A522" t="str">
            <v>EA36E</v>
          </cell>
          <cell r="B522" t="str">
            <v>Catheter with CC Score 7-9</v>
          </cell>
        </row>
        <row r="523">
          <cell r="A523" t="str">
            <v>EA36F</v>
          </cell>
          <cell r="B523" t="str">
            <v>Catheter with CC Score 4-6</v>
          </cell>
        </row>
        <row r="524">
          <cell r="A524" t="str">
            <v>EA36G</v>
          </cell>
          <cell r="B524" t="str">
            <v>Catheter with CC Score 2-3</v>
          </cell>
        </row>
        <row r="525">
          <cell r="A525" t="str">
            <v>EA36H</v>
          </cell>
          <cell r="B525" t="str">
            <v>Catheter with CC Score 0-1</v>
          </cell>
        </row>
        <row r="526">
          <cell r="A526" t="str">
            <v>EA39A</v>
          </cell>
          <cell r="B526" t="str">
            <v>Pacemaker Procedure without Generator Implant, including Re-Siting and Removal of Cardiac Pacemaker System, with CC Score 5+</v>
          </cell>
        </row>
        <row r="527">
          <cell r="A527" t="str">
            <v>EA39B</v>
          </cell>
          <cell r="B527" t="str">
            <v>Pacemaker Procedure without Generator Implant, including Re-Siting and Removal of Cardiac Pacemaker System, with CC Score 2-4</v>
          </cell>
        </row>
        <row r="528">
          <cell r="A528" t="str">
            <v>EA39C</v>
          </cell>
          <cell r="B528" t="str">
            <v>Pacemaker Procedure without Generator Implant, including Re-Siting and Removal of Cardiac Pacemaker System, with CC Score 0-1</v>
          </cell>
        </row>
        <row r="529">
          <cell r="A529" t="str">
            <v>EA40Z</v>
          </cell>
          <cell r="B529" t="str">
            <v>Other Non-Complex Cardiac Surgery</v>
          </cell>
        </row>
        <row r="530">
          <cell r="A530" t="str">
            <v>EA43Z</v>
          </cell>
          <cell r="B530" t="str">
            <v>Implantation of Prosthetic Heart or Ventricular Assist Device</v>
          </cell>
        </row>
        <row r="531">
          <cell r="A531" t="str">
            <v>EA44A</v>
          </cell>
          <cell r="B531" t="str">
            <v>Minor Cardiac Procedures with CC Score 2+</v>
          </cell>
        </row>
        <row r="532">
          <cell r="A532" t="str">
            <v>EA44B</v>
          </cell>
          <cell r="B532" t="str">
            <v>Minor Cardiac Procedures with CC Score 0-1</v>
          </cell>
        </row>
        <row r="533">
          <cell r="A533" t="str">
            <v>EA45Z</v>
          </cell>
          <cell r="B533" t="str">
            <v>Complex Echocardiogram, including Transoesophageal and Fetal Echocardiography</v>
          </cell>
        </row>
        <row r="534">
          <cell r="A534" t="str">
            <v>EA47Z</v>
          </cell>
          <cell r="B534" t="str">
            <v>Electrocardiogram Monitoring and Stress Testing</v>
          </cell>
        </row>
        <row r="535">
          <cell r="A535" t="str">
            <v>EA48Z</v>
          </cell>
          <cell r="B535" t="str">
            <v>Single or Dual Chamber, Pacemaker or Implantable Diagnostic Device, with Percutaneous Coronary Intervention, EP or RFA</v>
          </cell>
        </row>
        <row r="536">
          <cell r="A536" t="str">
            <v>EA49A</v>
          </cell>
          <cell r="B536" t="str">
            <v>Percutaneous Coronary Interventions with 3 or more Stents, Rotablation, IVUS or Pressure Wire, with CC Score 9+</v>
          </cell>
        </row>
        <row r="537">
          <cell r="A537" t="str">
            <v>EA49B</v>
          </cell>
          <cell r="B537" t="str">
            <v>Percutaneous Coronary Interventions with 3 or more Stents, Rotablation, IVUS or Pressure Wire, with CC Score 6-8</v>
          </cell>
        </row>
        <row r="538">
          <cell r="A538" t="str">
            <v>EA49C</v>
          </cell>
          <cell r="B538" t="str">
            <v>Percutaneous Coronary Interventions with 3 or more Stents, Rotablation, IVUS or Pressure Wire, with CC Score 3-5</v>
          </cell>
        </row>
        <row r="539">
          <cell r="A539" t="str">
            <v>EA49D</v>
          </cell>
          <cell r="B539" t="str">
            <v>Percutaneous Coronary Interventions with 3 or more Stents, Rotablation, IVUS or Pressure Wire, with CC Score 0-2</v>
          </cell>
        </row>
        <row r="540">
          <cell r="A540" t="str">
            <v>EA51A</v>
          </cell>
          <cell r="B540" t="str">
            <v>Coronary Artery Bypass Graft, with Valve Replacement or Repair, with CC Score 9+</v>
          </cell>
        </row>
        <row r="541">
          <cell r="A541" t="str">
            <v>EA51B</v>
          </cell>
          <cell r="B541" t="str">
            <v>Coronary Artery Bypass Graft, with Valve Replacement or Repair, with CC Score 6-8</v>
          </cell>
        </row>
        <row r="542">
          <cell r="A542" t="str">
            <v>EA51C</v>
          </cell>
          <cell r="B542" t="str">
            <v>Coronary Artery Bypass Graft, with Valve Replacement or Repair, with CC Score 3-5</v>
          </cell>
        </row>
        <row r="543">
          <cell r="A543" t="str">
            <v>EA51D</v>
          </cell>
          <cell r="B543" t="str">
            <v>Coronary Artery Bypass Graft, with Valve Replacement or Repair, with CC Score 0-2</v>
          </cell>
        </row>
        <row r="544">
          <cell r="A544" t="str">
            <v>EA52A</v>
          </cell>
          <cell r="B544" t="str">
            <v>Repair or Replacement of more than one Heart Valve, with CC Score 9+</v>
          </cell>
        </row>
        <row r="545">
          <cell r="A545" t="str">
            <v>EA52B</v>
          </cell>
          <cell r="B545" t="str">
            <v>Repair or Replacement of more than one Heart Valve, with CC Score 4-8</v>
          </cell>
        </row>
        <row r="546">
          <cell r="A546" t="str">
            <v>EA52C</v>
          </cell>
          <cell r="B546" t="str">
            <v>Repair or Replacement of more than one Heart Valve, with CC Score 0-3</v>
          </cell>
        </row>
        <row r="547">
          <cell r="A547" t="str">
            <v>EA54A</v>
          </cell>
          <cell r="B547" t="str">
            <v>Percutaneous Standard Ablation with CC Score 3+</v>
          </cell>
        </row>
        <row r="548">
          <cell r="A548" t="str">
            <v>EA54B</v>
          </cell>
          <cell r="B548" t="str">
            <v>Percutaneous Standard Ablation with CC Score 0-2</v>
          </cell>
        </row>
        <row r="549">
          <cell r="A549" t="str">
            <v>EA55A</v>
          </cell>
          <cell r="B549" t="str">
            <v>Percutaneous Diagnostic Electrophysiology Studies with CC Score 3+</v>
          </cell>
        </row>
        <row r="550">
          <cell r="A550" t="str">
            <v>EA55B</v>
          </cell>
          <cell r="B550" t="str">
            <v>Percutaneous Diagnostic Electrophysiology Studies with CC Score 0-2</v>
          </cell>
        </row>
        <row r="551">
          <cell r="A551" t="str">
            <v>EA56A</v>
          </cell>
          <cell r="B551" t="str">
            <v>Implantation of Cardiac Resynchronization Therapy Defibrillator (CRT-D), with CC Score 6+</v>
          </cell>
        </row>
        <row r="552">
          <cell r="A552" t="str">
            <v>EA56B</v>
          </cell>
          <cell r="B552" t="str">
            <v>Implantation of Cardiac Resynchronization Therapy Defibrillator (CRT-D), with CC Score 3-5</v>
          </cell>
        </row>
        <row r="553">
          <cell r="A553" t="str">
            <v>EA56C</v>
          </cell>
          <cell r="B553" t="str">
            <v>Implantation of Cardiac Resynchronization Therapy Defibrillator (CRT-D), with CC Score 0-2</v>
          </cell>
        </row>
        <row r="554">
          <cell r="A554" t="str">
            <v>EA57A</v>
          </cell>
          <cell r="B554" t="str">
            <v>Percutaneous Interventions: Percutaneous Transluminal ASD, VSD or PFO Closure and Valve Insertion, or Balloon Valve Intermediate Interventions and Arterial Duct Closure, with CC Score 5+</v>
          </cell>
        </row>
        <row r="555">
          <cell r="A555" t="str">
            <v>EA57B</v>
          </cell>
          <cell r="B555" t="str">
            <v>Percutaneous Interventions: Percutaneous Transluminal ASD, VSD or PFO Closure and Valve Insertion, or Balloon Valve Intermediate Interventions and Arterial Duct Closure, with CC Score 0-4</v>
          </cell>
        </row>
        <row r="556">
          <cell r="A556" t="str">
            <v>EA58Z</v>
          </cell>
          <cell r="B556" t="str">
            <v>Transcatheter Aortic Valve Implantation (TAVI) using Transfemoral Approach</v>
          </cell>
        </row>
        <row r="557">
          <cell r="A557" t="str">
            <v>EA59Z</v>
          </cell>
          <cell r="B557" t="str">
            <v>Transcatheter Aortic Valve Implantation (TAVI) not using Transfemoral Approach</v>
          </cell>
        </row>
        <row r="558">
          <cell r="A558" t="str">
            <v>EB02A</v>
          </cell>
          <cell r="B558" t="str">
            <v>Endocarditis with CC Score 10+</v>
          </cell>
        </row>
        <row r="559">
          <cell r="A559" t="str">
            <v>EB02B</v>
          </cell>
          <cell r="B559" t="str">
            <v>Endocarditis with CC Score 5-9</v>
          </cell>
        </row>
        <row r="560">
          <cell r="A560" t="str">
            <v>EB02C</v>
          </cell>
          <cell r="B560" t="str">
            <v>Endocarditis with CC Score 0-4</v>
          </cell>
        </row>
        <row r="561">
          <cell r="A561" t="str">
            <v>EB03A</v>
          </cell>
          <cell r="B561" t="str">
            <v>Heart Failure or Shock, with CC Score 14+</v>
          </cell>
        </row>
        <row r="562">
          <cell r="A562" t="str">
            <v>EB03B</v>
          </cell>
          <cell r="B562" t="str">
            <v>Heart Failure or Shock, with CC Score 11-13</v>
          </cell>
        </row>
        <row r="563">
          <cell r="A563" t="str">
            <v>EB03C</v>
          </cell>
          <cell r="B563" t="str">
            <v>Heart Failure or Shock, with CC Score 8-10</v>
          </cell>
        </row>
        <row r="564">
          <cell r="A564" t="str">
            <v>EB03D</v>
          </cell>
          <cell r="B564" t="str">
            <v>Heart Failure or Shock, with CC Score 4-7</v>
          </cell>
        </row>
        <row r="565">
          <cell r="A565" t="str">
            <v>EB03E</v>
          </cell>
          <cell r="B565" t="str">
            <v>Heart Failure or Shock, with CC Score 0-3</v>
          </cell>
        </row>
        <row r="566">
          <cell r="A566" t="str">
            <v>EB04Z</v>
          </cell>
          <cell r="B566" t="str">
            <v>Hypertension</v>
          </cell>
        </row>
        <row r="567">
          <cell r="A567" t="str">
            <v>EB05A</v>
          </cell>
          <cell r="B567" t="str">
            <v>Cardiac Arrest with CC Score 9+</v>
          </cell>
        </row>
        <row r="568">
          <cell r="A568" t="str">
            <v>EB05B</v>
          </cell>
          <cell r="B568" t="str">
            <v>Cardiac Arrest with CC Score 5-8</v>
          </cell>
        </row>
        <row r="569">
          <cell r="A569" t="str">
            <v>EB05C</v>
          </cell>
          <cell r="B569" t="str">
            <v>Cardiac Arrest with CC Score 0-4</v>
          </cell>
        </row>
        <row r="570">
          <cell r="A570" t="str">
            <v>EB06A</v>
          </cell>
          <cell r="B570" t="str">
            <v>Cardiac Valve Disorders with CC Score 13+</v>
          </cell>
        </row>
        <row r="571">
          <cell r="A571" t="str">
            <v>EB06B</v>
          </cell>
          <cell r="B571" t="str">
            <v>Cardiac Valve Disorders with CC Score 9-12</v>
          </cell>
        </row>
        <row r="572">
          <cell r="A572" t="str">
            <v>EB06C</v>
          </cell>
          <cell r="B572" t="str">
            <v>Cardiac Valve Disorders with CC Score 5-8</v>
          </cell>
        </row>
        <row r="573">
          <cell r="A573" t="str">
            <v>EB06D</v>
          </cell>
          <cell r="B573" t="str">
            <v>Cardiac Valve Disorders with CC Score 0-4</v>
          </cell>
        </row>
        <row r="574">
          <cell r="A574" t="str">
            <v>EB07A</v>
          </cell>
          <cell r="B574" t="str">
            <v>Arrhythmia or Conduction Disorders, with CC Score 13+</v>
          </cell>
        </row>
        <row r="575">
          <cell r="A575" t="str">
            <v>EB07B</v>
          </cell>
          <cell r="B575" t="str">
            <v>Arrhythmia or Conduction Disorders, with CC Score 10-12</v>
          </cell>
        </row>
        <row r="576">
          <cell r="A576" t="str">
            <v>EB07C</v>
          </cell>
          <cell r="B576" t="str">
            <v>Arrhythmia or Conduction Disorders, with CC Score 7-9</v>
          </cell>
        </row>
        <row r="577">
          <cell r="A577" t="str">
            <v>EB07D</v>
          </cell>
          <cell r="B577" t="str">
            <v>Arrhythmia or Conduction Disorders, with CC Score 4-6</v>
          </cell>
        </row>
        <row r="578">
          <cell r="A578" t="str">
            <v>EB07E</v>
          </cell>
          <cell r="B578" t="str">
            <v>Arrhythmia or Conduction Disorders, with CC Score 0-3</v>
          </cell>
        </row>
        <row r="579">
          <cell r="A579" t="str">
            <v>EB08A</v>
          </cell>
          <cell r="B579" t="str">
            <v>Syncope or Collapse, with CC Score 13+</v>
          </cell>
        </row>
        <row r="580">
          <cell r="A580" t="str">
            <v>EB08B</v>
          </cell>
          <cell r="B580" t="str">
            <v>Syncope or Collapse, with CC Score 10-12</v>
          </cell>
        </row>
        <row r="581">
          <cell r="A581" t="str">
            <v>EB08C</v>
          </cell>
          <cell r="B581" t="str">
            <v>Syncope or Collapse, with CC Score 7-9</v>
          </cell>
        </row>
        <row r="582">
          <cell r="A582" t="str">
            <v>EB08D</v>
          </cell>
          <cell r="B582" t="str">
            <v>Syncope or Collapse, with CC Score 4-6</v>
          </cell>
        </row>
        <row r="583">
          <cell r="A583" t="str">
            <v>EB08E</v>
          </cell>
          <cell r="B583" t="str">
            <v>Syncope or Collapse, with CC Score 0-3</v>
          </cell>
        </row>
        <row r="584">
          <cell r="A584" t="str">
            <v>EB09A</v>
          </cell>
          <cell r="B584" t="str">
            <v>Non-Interventional Congenital Cardiac Conditions with CC Score 3+</v>
          </cell>
        </row>
        <row r="585">
          <cell r="A585" t="str">
            <v>EB09B</v>
          </cell>
          <cell r="B585" t="str">
            <v>Non-Interventional Congenital Cardiac Conditions with CC Score 0-2</v>
          </cell>
        </row>
        <row r="586">
          <cell r="A586" t="str">
            <v>EB10A</v>
          </cell>
          <cell r="B586" t="str">
            <v>Actual or Suspected Myocardial Infarction, with CC Score 13+</v>
          </cell>
        </row>
        <row r="587">
          <cell r="A587" t="str">
            <v>EB10B</v>
          </cell>
          <cell r="B587" t="str">
            <v>Actual or Suspected Myocardial Infarction, with CC Score 10-12</v>
          </cell>
        </row>
        <row r="588">
          <cell r="A588" t="str">
            <v>EB10C</v>
          </cell>
          <cell r="B588" t="str">
            <v>Actual or Suspected Myocardial Infarction, with CC Score 7-9</v>
          </cell>
        </row>
        <row r="589">
          <cell r="A589" t="str">
            <v>EB10D</v>
          </cell>
          <cell r="B589" t="str">
            <v>Actual or Suspected Myocardial Infarction, with CC Score 4-6</v>
          </cell>
        </row>
        <row r="590">
          <cell r="A590" t="str">
            <v>EB10E</v>
          </cell>
          <cell r="B590" t="str">
            <v>Actual or Suspected Myocardial Infarction, with CC Score 0-3</v>
          </cell>
        </row>
        <row r="591">
          <cell r="A591" t="str">
            <v>EB12A</v>
          </cell>
          <cell r="B591" t="str">
            <v>Unspecified Chest Pain with CC Score 11+</v>
          </cell>
        </row>
        <row r="592">
          <cell r="A592" t="str">
            <v>EB12B</v>
          </cell>
          <cell r="B592" t="str">
            <v>Unspecified Chest Pain with CC Score 5-10</v>
          </cell>
        </row>
        <row r="593">
          <cell r="A593" t="str">
            <v>EB12C</v>
          </cell>
          <cell r="B593" t="str">
            <v>Unspecified Chest Pain with CC Score 0-4</v>
          </cell>
        </row>
        <row r="594">
          <cell r="A594" t="str">
            <v>EB13A</v>
          </cell>
          <cell r="B594" t="str">
            <v>Angina with CC Score 12+</v>
          </cell>
        </row>
        <row r="595">
          <cell r="A595" t="str">
            <v>EB13B</v>
          </cell>
          <cell r="B595" t="str">
            <v>Angina with CC Score 8-11</v>
          </cell>
        </row>
        <row r="596">
          <cell r="A596" t="str">
            <v>EB13C</v>
          </cell>
          <cell r="B596" t="str">
            <v>Angina with CC Score 4-7</v>
          </cell>
        </row>
        <row r="597">
          <cell r="A597" t="str">
            <v>EB13D</v>
          </cell>
          <cell r="B597" t="str">
            <v>Angina with CC Score 0-3</v>
          </cell>
        </row>
        <row r="598">
          <cell r="A598" t="str">
            <v>EB14A</v>
          </cell>
          <cell r="B598" t="str">
            <v>Other Acquired Cardiac Conditions with CC Score 13+</v>
          </cell>
        </row>
        <row r="599">
          <cell r="A599" t="str">
            <v>EB14B</v>
          </cell>
          <cell r="B599" t="str">
            <v>Other Acquired Cardiac Conditions with CC Score 9-12</v>
          </cell>
        </row>
        <row r="600">
          <cell r="A600" t="str">
            <v>EB14C</v>
          </cell>
          <cell r="B600" t="str">
            <v>Other Acquired Cardiac Conditions with CC Score 6-8</v>
          </cell>
        </row>
        <row r="601">
          <cell r="A601" t="str">
            <v>EB14D</v>
          </cell>
          <cell r="B601" t="str">
            <v>Other Acquired Cardiac Conditions with CC Score 3-5</v>
          </cell>
        </row>
        <row r="602">
          <cell r="A602" t="str">
            <v>EB14E</v>
          </cell>
          <cell r="B602" t="str">
            <v>Other Acquired Cardiac Conditions with CC Score 0-2</v>
          </cell>
        </row>
        <row r="603">
          <cell r="A603" t="str">
            <v>EB15A</v>
          </cell>
          <cell r="B603" t="str">
            <v>Primary Pulmonary Hypertension with CC Score 9+</v>
          </cell>
        </row>
        <row r="604">
          <cell r="A604" t="str">
            <v>EB15B</v>
          </cell>
          <cell r="B604" t="str">
            <v>Primary Pulmonary Hypertension with CC Score 4-8</v>
          </cell>
        </row>
        <row r="605">
          <cell r="A605" t="str">
            <v>EB15C</v>
          </cell>
          <cell r="B605" t="str">
            <v>Primary Pulmonary Hypertension with CC Score 0-3</v>
          </cell>
        </row>
        <row r="606">
          <cell r="A606" t="str">
            <v>EC01A</v>
          </cell>
          <cell r="B606" t="str">
            <v>Congenital Cardiac Surgery with Intervention Score 58 or less, with Diagnosis Score 64 or less</v>
          </cell>
        </row>
        <row r="607">
          <cell r="A607" t="str">
            <v>EC01B</v>
          </cell>
          <cell r="B607" t="str">
            <v>Congenital Cardiac Surgery with Intervention Score 58 or less, with Diagnosis Score 65-117</v>
          </cell>
        </row>
        <row r="608">
          <cell r="A608" t="str">
            <v>EC01C</v>
          </cell>
          <cell r="B608" t="str">
            <v>Congenital Cardiac Surgery with Intervention Score 58 or less, with Diagnosis Score 118 or more</v>
          </cell>
        </row>
        <row r="609">
          <cell r="A609" t="str">
            <v>EC02A</v>
          </cell>
          <cell r="B609" t="str">
            <v>Congenital Cardiac Surgery with Intervention Score 59-121, with Diagnosis Score 64 or less</v>
          </cell>
        </row>
        <row r="610">
          <cell r="A610" t="str">
            <v>EC02B</v>
          </cell>
          <cell r="B610" t="str">
            <v>Congenital Cardiac Surgery with Intervention Score 59-121, with Diagnosis Score 65-117</v>
          </cell>
        </row>
        <row r="611">
          <cell r="A611" t="str">
            <v>EC02C</v>
          </cell>
          <cell r="B611" t="str">
            <v>Congenital Cardiac Surgery with Intervention Score 59-121, with Diagnosis Score 118 or more</v>
          </cell>
        </row>
        <row r="612">
          <cell r="A612" t="str">
            <v>EC03A</v>
          </cell>
          <cell r="B612" t="str">
            <v>Congenital Cardiac Surgery with Intervention Score 122 or more, with Diagnosis Score 64 or less</v>
          </cell>
        </row>
        <row r="613">
          <cell r="A613" t="str">
            <v>EC03B</v>
          </cell>
          <cell r="B613" t="str">
            <v>Congenital Cardiac Surgery with Intervention Score 122 or more, with Diagnosis Score 65-117</v>
          </cell>
        </row>
        <row r="614">
          <cell r="A614" t="str">
            <v>EC03C</v>
          </cell>
          <cell r="B614" t="str">
            <v>Congenital Cardiac Surgery with Intervention Score 122 or more, with Diagnosis Score 118 or more</v>
          </cell>
        </row>
        <row r="615">
          <cell r="A615" t="str">
            <v>FZ12L</v>
          </cell>
          <cell r="B615" t="str">
            <v>Major General Abdominal Procedures, 19 years and over, with CC Score 10+</v>
          </cell>
        </row>
        <row r="616">
          <cell r="A616" t="str">
            <v>FZ12M</v>
          </cell>
          <cell r="B616" t="str">
            <v>Major General Abdominal Procedures, 19 years and over, with CC Score 6-9</v>
          </cell>
        </row>
        <row r="617">
          <cell r="A617" t="str">
            <v>FZ12N</v>
          </cell>
          <cell r="B617" t="str">
            <v>Major General Abdominal Procedures, 19 years and over, with CC Score 3-5</v>
          </cell>
        </row>
        <row r="618">
          <cell r="A618" t="str">
            <v>FZ12P</v>
          </cell>
          <cell r="B618" t="str">
            <v>Major General Abdominal Procedures, 19 years and over, with CC Score 1-2</v>
          </cell>
        </row>
        <row r="619">
          <cell r="A619" t="str">
            <v>FZ12Q</v>
          </cell>
          <cell r="B619" t="str">
            <v>Major General Abdominal Procedures, 19 years and over, with CC Score 0</v>
          </cell>
        </row>
        <row r="620">
          <cell r="A620" t="str">
            <v>FZ12R</v>
          </cell>
          <cell r="B620" t="str">
            <v>Major General Abdominal Procedures, between 2 and 18 years, with CC Score 1+</v>
          </cell>
        </row>
        <row r="621">
          <cell r="A621" t="str">
            <v>FZ12S</v>
          </cell>
          <cell r="B621" t="str">
            <v>Major General Abdominal Procedures, between 2 and 18 years, with CC Score 0</v>
          </cell>
        </row>
        <row r="622">
          <cell r="A622" t="str">
            <v>FZ12T</v>
          </cell>
          <cell r="B622" t="str">
            <v>Major General Abdominal Procedures, 1 year and under, with CC Score 2+</v>
          </cell>
        </row>
        <row r="623">
          <cell r="A623" t="str">
            <v>FZ12U</v>
          </cell>
          <cell r="B623" t="str">
            <v>Major General Abdominal Procedures, 1 year and under, with CC Score 0-1</v>
          </cell>
        </row>
        <row r="624">
          <cell r="A624" t="str">
            <v>FZ13C</v>
          </cell>
          <cell r="B624" t="str">
            <v>Minor Therapeutic or Diagnostic, General Abdominal Procedures, 19 years and over</v>
          </cell>
        </row>
        <row r="625">
          <cell r="A625" t="str">
            <v>FZ13D</v>
          </cell>
          <cell r="B625" t="str">
            <v>Minor Therapeutic or Diagnostic, General Abdominal Procedures, 18 years and under</v>
          </cell>
        </row>
        <row r="626">
          <cell r="A626" t="str">
            <v>FZ17D</v>
          </cell>
          <cell r="B626" t="str">
            <v>Abdominal Hernia Procedures, 18 years and under</v>
          </cell>
        </row>
        <row r="627">
          <cell r="A627" t="str">
            <v>FZ17E</v>
          </cell>
          <cell r="B627" t="str">
            <v>Abdominal Hernia Procedures, 19 years and over, with CC Score 4+</v>
          </cell>
        </row>
        <row r="628">
          <cell r="A628" t="str">
            <v>FZ17F</v>
          </cell>
          <cell r="B628" t="str">
            <v>Abdominal Hernia Procedures, 19 years and over, with CC Score 1-3</v>
          </cell>
        </row>
        <row r="629">
          <cell r="A629" t="str">
            <v>FZ17G</v>
          </cell>
          <cell r="B629" t="str">
            <v>Abdominal Hernia Procedures, 19 years and over, with CC Score 0</v>
          </cell>
        </row>
        <row r="630">
          <cell r="A630" t="str">
            <v>FZ18E</v>
          </cell>
          <cell r="B630" t="str">
            <v>Inguinal, Umbilical or Femoral Hernia Procedures, between 2 and 18 years</v>
          </cell>
        </row>
        <row r="631">
          <cell r="A631" t="str">
            <v>FZ18F</v>
          </cell>
          <cell r="B631" t="str">
            <v>Inguinal, Umbilical or Femoral Hernia Procedures, 1 year and under</v>
          </cell>
        </row>
        <row r="632">
          <cell r="A632" t="str">
            <v>FZ18G</v>
          </cell>
          <cell r="B632" t="str">
            <v>Inguinal, Umbilical or Femoral Hernia Procedures, 19 years and over, with CC Score 6+</v>
          </cell>
        </row>
        <row r="633">
          <cell r="A633" t="str">
            <v>FZ18H</v>
          </cell>
          <cell r="B633" t="str">
            <v>Inguinal, Umbilical or Femoral Hernia Procedures, 19 years and over, with CC Score 3-5</v>
          </cell>
        </row>
        <row r="634">
          <cell r="A634" t="str">
            <v>FZ18J</v>
          </cell>
          <cell r="B634" t="str">
            <v>Inguinal, Umbilical or Femoral Hernia Procedures, 19 years and over, with CC Score 1-2</v>
          </cell>
        </row>
        <row r="635">
          <cell r="A635" t="str">
            <v>FZ18K</v>
          </cell>
          <cell r="B635" t="str">
            <v>Inguinal, Umbilical or Femoral Hernia Procedures, 19 years and over, with CC Score 0</v>
          </cell>
        </row>
        <row r="636">
          <cell r="A636" t="str">
            <v>FZ19A</v>
          </cell>
          <cell r="B636" t="str">
            <v>Herniotomy Procedures, 2 years and over</v>
          </cell>
        </row>
        <row r="637">
          <cell r="A637" t="str">
            <v>FZ19B</v>
          </cell>
          <cell r="B637" t="str">
            <v>Herniotomy Procedures, 1 year and under</v>
          </cell>
        </row>
        <row r="638">
          <cell r="A638" t="str">
            <v>FZ20F</v>
          </cell>
          <cell r="B638" t="str">
            <v>Appendicectomy Procedures, 19 years and over, with CC Score 5+</v>
          </cell>
        </row>
        <row r="639">
          <cell r="A639" t="str">
            <v>FZ20G</v>
          </cell>
          <cell r="B639" t="str">
            <v>Appendicectomy Procedures, 19 years and over, with CC Score 3-4</v>
          </cell>
        </row>
        <row r="640">
          <cell r="A640" t="str">
            <v>FZ20H</v>
          </cell>
          <cell r="B640" t="str">
            <v>Appendicectomy Procedures, 19 years and over, with CC Score 1-2</v>
          </cell>
        </row>
        <row r="641">
          <cell r="A641" t="str">
            <v>FZ20J</v>
          </cell>
          <cell r="B641" t="str">
            <v>Appendicectomy Procedures, 19 years and over, with CC Score 0</v>
          </cell>
        </row>
        <row r="642">
          <cell r="A642" t="str">
            <v>FZ20K</v>
          </cell>
          <cell r="B642" t="str">
            <v>Appendicectomy Procedures, 18 years and under, with CC Score 3+</v>
          </cell>
        </row>
        <row r="643">
          <cell r="A643" t="str">
            <v>FZ20L</v>
          </cell>
          <cell r="B643" t="str">
            <v>Appendicectomy Procedures, 18 years and under, with CC Score 1-2</v>
          </cell>
        </row>
        <row r="644">
          <cell r="A644" t="str">
            <v>FZ20M</v>
          </cell>
          <cell r="B644" t="str">
            <v>Appendicectomy Procedures, 18 years and under, with CC Score 0</v>
          </cell>
        </row>
        <row r="645">
          <cell r="A645" t="str">
            <v>FZ21B</v>
          </cell>
          <cell r="B645" t="str">
            <v>Major Anal Procedures, 18 years and under</v>
          </cell>
        </row>
        <row r="646">
          <cell r="A646" t="str">
            <v>FZ21C</v>
          </cell>
          <cell r="B646" t="str">
            <v>Major Anal Procedures, 19 years and over, with CC Score 1+</v>
          </cell>
        </row>
        <row r="647">
          <cell r="A647" t="str">
            <v>FZ21D</v>
          </cell>
          <cell r="B647" t="str">
            <v>Major Anal Procedures, 19 years and over, with CC Score 0</v>
          </cell>
        </row>
        <row r="648">
          <cell r="A648" t="str">
            <v>FZ22B</v>
          </cell>
          <cell r="B648" t="str">
            <v>Intermediate Anal Procedures, 18 years and under</v>
          </cell>
        </row>
        <row r="649">
          <cell r="A649" t="str">
            <v>FZ22C</v>
          </cell>
          <cell r="B649" t="str">
            <v>Intermediate Anal Procedures, 19 years and over, with CC Score 3+</v>
          </cell>
        </row>
        <row r="650">
          <cell r="A650" t="str">
            <v>FZ22D</v>
          </cell>
          <cell r="B650" t="str">
            <v>Intermediate Anal Procedures, 19 years and over, with CC Score 1-2</v>
          </cell>
        </row>
        <row r="651">
          <cell r="A651" t="str">
            <v>FZ22E</v>
          </cell>
          <cell r="B651" t="str">
            <v>Intermediate Anal Procedures, 19 years and over, with CC Score 0</v>
          </cell>
        </row>
        <row r="652">
          <cell r="A652" t="str">
            <v>FZ23A</v>
          </cell>
          <cell r="B652" t="str">
            <v>Minor Anal Procedures, 19 years and over</v>
          </cell>
        </row>
        <row r="653">
          <cell r="A653" t="str">
            <v>FZ23B</v>
          </cell>
          <cell r="B653" t="str">
            <v>Minor Anal Procedures, 18 years and under</v>
          </cell>
        </row>
        <row r="654">
          <cell r="A654" t="str">
            <v>FZ24E</v>
          </cell>
          <cell r="B654" t="str">
            <v>Major Therapeutic Endoscopic, Upper or Lower Gastrointestinal Tract Procedures, between 2 and 18 years</v>
          </cell>
        </row>
        <row r="655">
          <cell r="A655" t="str">
            <v>FZ24F</v>
          </cell>
          <cell r="B655" t="str">
            <v>Major Therapeutic Endoscopic, Upper or Lower Gastrointestinal Tract Procedures, 1 year and under</v>
          </cell>
        </row>
        <row r="656">
          <cell r="A656" t="str">
            <v>FZ24G</v>
          </cell>
          <cell r="B656" t="str">
            <v>Major Therapeutic Endoscopic, Upper or Lower Gastrointestinal Tract Procedures, 19 years and over, with CC Score 3+</v>
          </cell>
        </row>
        <row r="657">
          <cell r="A657" t="str">
            <v>FZ24H</v>
          </cell>
          <cell r="B657" t="str">
            <v>Major Therapeutic Endoscopic, Upper or Lower Gastrointestinal Tract Procedures, 19 years and over, with CC Score 1-2</v>
          </cell>
        </row>
        <row r="658">
          <cell r="A658" t="str">
            <v>FZ24J</v>
          </cell>
          <cell r="B658" t="str">
            <v>Major Therapeutic Endoscopic, Upper or Lower Gastrointestinal Tract Procedures, 19 years and over, with CC Score 0</v>
          </cell>
        </row>
        <row r="659">
          <cell r="A659" t="str">
            <v>FZ27D</v>
          </cell>
          <cell r="B659" t="str">
            <v>Intermediate Therapeutic General Abdominal Procedures, 18 years and under</v>
          </cell>
        </row>
        <row r="660">
          <cell r="A660" t="str">
            <v>FZ27E</v>
          </cell>
          <cell r="B660" t="str">
            <v>Intermediate Therapeutic General Abdominal Procedures, 19 years and over, with CC Score 3+</v>
          </cell>
        </row>
        <row r="661">
          <cell r="A661" t="str">
            <v>FZ27F</v>
          </cell>
          <cell r="B661" t="str">
            <v>Intermediate Therapeutic General Abdominal Procedures, 19 years and over, with CC Score 1-2</v>
          </cell>
        </row>
        <row r="662">
          <cell r="A662" t="str">
            <v>FZ27G</v>
          </cell>
          <cell r="B662" t="str">
            <v>Intermediate Therapeutic General Abdominal Procedures, 19 years and over, with CC Score 0</v>
          </cell>
        </row>
        <row r="663">
          <cell r="A663" t="str">
            <v>FZ36G</v>
          </cell>
          <cell r="B663" t="str">
            <v>Gastrointestinal Infections with Multiple Interventions, with CC Score 4+</v>
          </cell>
        </row>
        <row r="664">
          <cell r="A664" t="str">
            <v>FZ36H</v>
          </cell>
          <cell r="B664" t="str">
            <v>Gastrointestinal Infections with Multiple Interventions, with CC Score 0-3</v>
          </cell>
        </row>
        <row r="665">
          <cell r="A665" t="str">
            <v>FZ36J</v>
          </cell>
          <cell r="B665" t="str">
            <v>Gastrointestinal Infections with Single Intervention, with CC Score 5+</v>
          </cell>
        </row>
        <row r="666">
          <cell r="A666" t="str">
            <v>FZ36K</v>
          </cell>
          <cell r="B666" t="str">
            <v>Gastrointestinal Infections with Single Intervention, with CC Score 2-4</v>
          </cell>
        </row>
        <row r="667">
          <cell r="A667" t="str">
            <v>FZ36L</v>
          </cell>
          <cell r="B667" t="str">
            <v>Gastrointestinal Infections with Single Intervention, with CC Score 0-1</v>
          </cell>
        </row>
        <row r="668">
          <cell r="A668" t="str">
            <v>FZ36M</v>
          </cell>
          <cell r="B668" t="str">
            <v>Gastrointestinal Infections without Interventions, with CC Score 8+</v>
          </cell>
        </row>
        <row r="669">
          <cell r="A669" t="str">
            <v>FZ36N</v>
          </cell>
          <cell r="B669" t="str">
            <v>Gastrointestinal Infections without Interventions, with CC Score 5-7</v>
          </cell>
        </row>
        <row r="670">
          <cell r="A670" t="str">
            <v>FZ36P</v>
          </cell>
          <cell r="B670" t="str">
            <v>Gastrointestinal Infections without Interventions, with CC Score 2-4</v>
          </cell>
        </row>
        <row r="671">
          <cell r="A671" t="str">
            <v>FZ36Q</v>
          </cell>
          <cell r="B671" t="str">
            <v>Gastrointestinal Infections without Interventions, with CC Score 0-1</v>
          </cell>
        </row>
        <row r="672">
          <cell r="A672" t="str">
            <v>FZ37K</v>
          </cell>
          <cell r="B672" t="str">
            <v>Inflammatory Bowel Disease with Multiple Interventions, with CC Score 3+</v>
          </cell>
        </row>
        <row r="673">
          <cell r="A673" t="str">
            <v>FZ37L</v>
          </cell>
          <cell r="B673" t="str">
            <v>Inflammatory Bowel Disease with Multiple Interventions, with CC Score 0-2</v>
          </cell>
        </row>
        <row r="674">
          <cell r="A674" t="str">
            <v>FZ37M</v>
          </cell>
          <cell r="B674" t="str">
            <v>Inflammatory Bowel Disease with Single Intervention, with CC Score 4+</v>
          </cell>
        </row>
        <row r="675">
          <cell r="A675" t="str">
            <v>FZ37N</v>
          </cell>
          <cell r="B675" t="str">
            <v>Inflammatory Bowel Disease with Single Intervention, with CC Score 0-3</v>
          </cell>
        </row>
        <row r="676">
          <cell r="A676" t="str">
            <v>FZ37P</v>
          </cell>
          <cell r="B676" t="str">
            <v>Inflammatory Bowel Disease without Interventions, with CC Score 5+</v>
          </cell>
        </row>
        <row r="677">
          <cell r="A677" t="str">
            <v>FZ37Q</v>
          </cell>
          <cell r="B677" t="str">
            <v>Inflammatory Bowel Disease without Interventions, with CC Score 3-4</v>
          </cell>
        </row>
        <row r="678">
          <cell r="A678" t="str">
            <v>FZ37R</v>
          </cell>
          <cell r="B678" t="str">
            <v>Inflammatory Bowel Disease without Interventions, with CC Score 1-2</v>
          </cell>
        </row>
        <row r="679">
          <cell r="A679" t="str">
            <v>FZ37S</v>
          </cell>
          <cell r="B679" t="str">
            <v>Inflammatory Bowel Disease without Interventions, with CC Score 0</v>
          </cell>
        </row>
        <row r="680">
          <cell r="A680" t="str">
            <v>FZ38G</v>
          </cell>
          <cell r="B680" t="str">
            <v>Gastrointestinal Bleed with Multiple Interventions, with CC Score 5+</v>
          </cell>
        </row>
        <row r="681">
          <cell r="A681" t="str">
            <v>FZ38H</v>
          </cell>
          <cell r="B681" t="str">
            <v>Gastrointestinal Bleed with Multiple Interventions, with CC Score 0-4</v>
          </cell>
        </row>
        <row r="682">
          <cell r="A682" t="str">
            <v>FZ38J</v>
          </cell>
          <cell r="B682" t="str">
            <v>Gastrointestinal Bleed with Single Intervention, with CC Score 8+</v>
          </cell>
        </row>
        <row r="683">
          <cell r="A683" t="str">
            <v>FZ38K</v>
          </cell>
          <cell r="B683" t="str">
            <v>Gastrointestinal Bleed with Single Intervention, with CC Score 5-7</v>
          </cell>
        </row>
        <row r="684">
          <cell r="A684" t="str">
            <v>FZ38L</v>
          </cell>
          <cell r="B684" t="str">
            <v>Gastrointestinal Bleed with Single Intervention, with CC Score 0-4</v>
          </cell>
        </row>
        <row r="685">
          <cell r="A685" t="str">
            <v>FZ38M</v>
          </cell>
          <cell r="B685" t="str">
            <v>Gastrointestinal Bleed without Interventions, with CC Score 9+</v>
          </cell>
        </row>
        <row r="686">
          <cell r="A686" t="str">
            <v>FZ38N</v>
          </cell>
          <cell r="B686" t="str">
            <v>Gastrointestinal Bleed without Interventions, with CC Score 5-8</v>
          </cell>
        </row>
        <row r="687">
          <cell r="A687" t="str">
            <v>FZ38P</v>
          </cell>
          <cell r="B687" t="str">
            <v>Gastrointestinal Bleed without Interventions, with CC Score 0-4</v>
          </cell>
        </row>
        <row r="688">
          <cell r="A688" t="str">
            <v>FZ42A</v>
          </cell>
          <cell r="B688" t="str">
            <v>Wireless Capsule Endoscopy, 19 years and over</v>
          </cell>
        </row>
        <row r="689">
          <cell r="A689" t="str">
            <v>FZ42B</v>
          </cell>
          <cell r="B689" t="str">
            <v>Wireless Capsule Endoscopy, 18 years and under</v>
          </cell>
        </row>
        <row r="690">
          <cell r="A690" t="str">
            <v>FZ49D</v>
          </cell>
          <cell r="B690" t="str">
            <v>Nutritional Disorders with Interventions, with CC Score 2+</v>
          </cell>
        </row>
        <row r="691">
          <cell r="A691" t="str">
            <v>FZ49E</v>
          </cell>
          <cell r="B691" t="str">
            <v>Nutritional Disorders with Interventions, with CC Score 0-1</v>
          </cell>
        </row>
        <row r="692">
          <cell r="A692" t="str">
            <v>FZ49F</v>
          </cell>
          <cell r="B692" t="str">
            <v>Nutritional Disorders without Interventions, with CC Score 6+</v>
          </cell>
        </row>
        <row r="693">
          <cell r="A693" t="str">
            <v>FZ49G</v>
          </cell>
          <cell r="B693" t="str">
            <v>Nutritional Disorders without Interventions, with CC Score 2-5</v>
          </cell>
        </row>
        <row r="694">
          <cell r="A694" t="str">
            <v>FZ49H</v>
          </cell>
          <cell r="B694" t="str">
            <v>Nutritional Disorders without Interventions, with CC Score 0-1</v>
          </cell>
        </row>
        <row r="695">
          <cell r="A695" t="str">
            <v>FZ50Z</v>
          </cell>
          <cell r="B695" t="str">
            <v>Intermediate Large Intestine Procedures, 19 years and over</v>
          </cell>
        </row>
        <row r="696">
          <cell r="A696" t="str">
            <v>FZ51Z</v>
          </cell>
          <cell r="B696" t="str">
            <v>Diagnostic Colonoscopy, 19 years and over</v>
          </cell>
        </row>
        <row r="697">
          <cell r="A697" t="str">
            <v>FZ52Z</v>
          </cell>
          <cell r="B697" t="str">
            <v>Diagnostic Colonoscopy with Biopsy, 19 years and over</v>
          </cell>
        </row>
        <row r="698">
          <cell r="A698" t="str">
            <v>FZ53Z</v>
          </cell>
          <cell r="B698" t="str">
            <v>Therapeutic Colonoscopy, 19 years and over</v>
          </cell>
        </row>
        <row r="699">
          <cell r="A699" t="str">
            <v>FZ54Z</v>
          </cell>
          <cell r="B699" t="str">
            <v>Diagnostic Flexible Sigmoidoscopy, 19 years and over</v>
          </cell>
        </row>
        <row r="700">
          <cell r="A700" t="str">
            <v>FZ55Z</v>
          </cell>
          <cell r="B700" t="str">
            <v>Diagnostic Flexible Sigmoidoscopy with Biopsy, 19 years and over</v>
          </cell>
        </row>
        <row r="701">
          <cell r="A701" t="str">
            <v>FZ56Z</v>
          </cell>
          <cell r="B701" t="str">
            <v>Therapeutic Flexible Sigmoidoscopy, 19 years and over</v>
          </cell>
        </row>
        <row r="702">
          <cell r="A702" t="str">
            <v>FZ57Z</v>
          </cell>
          <cell r="B702" t="str">
            <v>Diagnostic or Therapeutic, Rigid Sigmoidoscopy, 19 years and over</v>
          </cell>
        </row>
        <row r="703">
          <cell r="A703" t="str">
            <v>FZ58A</v>
          </cell>
          <cell r="B703" t="str">
            <v>Endoscopic or Intermediate, Lower Gastrointestinal Tract Procedures, between 2 and 18 years</v>
          </cell>
        </row>
        <row r="704">
          <cell r="A704" t="str">
            <v>FZ58B</v>
          </cell>
          <cell r="B704" t="str">
            <v>Endoscopic or Intermediate, Lower Gastrointestinal Tract Procedures, 1 year and under</v>
          </cell>
        </row>
        <row r="705">
          <cell r="A705" t="str">
            <v>FZ59Z</v>
          </cell>
          <cell r="B705" t="str">
            <v>Intermediate Upper Gastrointestinal Tract Procedures, 19 years and over</v>
          </cell>
        </row>
        <row r="706">
          <cell r="A706" t="str">
            <v>FZ60Z</v>
          </cell>
          <cell r="B706" t="str">
            <v>Diagnostic Endoscopic Upper Gastrointestinal Tract Procedures, 19 years and over</v>
          </cell>
        </row>
        <row r="707">
          <cell r="A707" t="str">
            <v>FZ61Z</v>
          </cell>
          <cell r="B707" t="str">
            <v>Diagnostic Endoscopic Upper Gastrointestinal Tract Procedures with Biopsy, 19 years and over</v>
          </cell>
        </row>
        <row r="708">
          <cell r="A708" t="str">
            <v>FZ62A</v>
          </cell>
          <cell r="B708" t="str">
            <v>Endoscopic or Intermediate, Upper Gastrointestinal Tract Procedures, between 2 and 18 years</v>
          </cell>
        </row>
        <row r="709">
          <cell r="A709" t="str">
            <v>FZ62B</v>
          </cell>
          <cell r="B709" t="str">
            <v>Endoscopic or Intermediate, Upper Gastrointestinal Tract Procedures, 1 year and under</v>
          </cell>
        </row>
        <row r="710">
          <cell r="A710" t="str">
            <v>FZ63Z</v>
          </cell>
          <cell r="B710" t="str">
            <v>Combined Upper and Lower Gastrointestinal Tract Diagnostic Endoscopic Procedures</v>
          </cell>
        </row>
        <row r="711">
          <cell r="A711" t="str">
            <v>FZ64A</v>
          </cell>
          <cell r="B711" t="str">
            <v>Combined Upper and Lower Gastrointestinal Tract Diagnostic Endoscopic Procedures with Biopsy, 19 years and over</v>
          </cell>
        </row>
        <row r="712">
          <cell r="A712" t="str">
            <v>FZ64B</v>
          </cell>
          <cell r="B712" t="str">
            <v>Combined Upper and Lower Gastrointestinal Tract Diagnostic Endoscopic Procedures with Biopsy, 18 years and under</v>
          </cell>
        </row>
        <row r="713">
          <cell r="A713" t="str">
            <v>FZ65Z</v>
          </cell>
          <cell r="B713" t="str">
            <v>Combined Upper and Lower Gastrointestinal Tract Therapeutic Endoscopic Procedures</v>
          </cell>
        </row>
        <row r="714">
          <cell r="A714" t="str">
            <v>FZ66C</v>
          </cell>
          <cell r="B714" t="str">
            <v>Very Major Small Intestine Procedures, 19 years and over, with CC Score 8+</v>
          </cell>
        </row>
        <row r="715">
          <cell r="A715" t="str">
            <v>FZ66D</v>
          </cell>
          <cell r="B715" t="str">
            <v>Very Major Small Intestine Procedures, 19 years and over, with CC Score 5-7</v>
          </cell>
        </row>
        <row r="716">
          <cell r="A716" t="str">
            <v>FZ66E</v>
          </cell>
          <cell r="B716" t="str">
            <v>Very Major Small Intestine Procedures, 19 years and over, with CC Score 2-4</v>
          </cell>
        </row>
        <row r="717">
          <cell r="A717" t="str">
            <v>FZ66F</v>
          </cell>
          <cell r="B717" t="str">
            <v>Very Major Small Intestine Procedures, 19 years and over, with CC Score 0-1</v>
          </cell>
        </row>
        <row r="718">
          <cell r="A718" t="str">
            <v>FZ67C</v>
          </cell>
          <cell r="B718" t="str">
            <v>Major Small Intestine Procedures, 19 years and over, with CC Score 7+</v>
          </cell>
        </row>
        <row r="719">
          <cell r="A719" t="str">
            <v>FZ67D</v>
          </cell>
          <cell r="B719" t="str">
            <v>Major Small Intestine Procedures, 19 years and over, with CC Score 4-6</v>
          </cell>
        </row>
        <row r="720">
          <cell r="A720" t="str">
            <v>FZ67E</v>
          </cell>
          <cell r="B720" t="str">
            <v>Major Small Intestine Procedures, 19 years and over, with CC Score 2-3</v>
          </cell>
        </row>
        <row r="721">
          <cell r="A721" t="str">
            <v>FZ67F</v>
          </cell>
          <cell r="B721" t="str">
            <v>Major Small Intestine Procedures, 19 years and over, with CC Score 0-1</v>
          </cell>
        </row>
        <row r="722">
          <cell r="A722" t="str">
            <v>FZ68G</v>
          </cell>
          <cell r="B722" t="str">
            <v>Very Major or Major, Small Intestine Procedures, between 2 and 18 years, with CC Score 2+</v>
          </cell>
        </row>
        <row r="723">
          <cell r="A723" t="str">
            <v>FZ68H</v>
          </cell>
          <cell r="B723" t="str">
            <v>Very Major or Major, Small Intestine Procedures, between 2 and 18 years, with CC Score 0-1</v>
          </cell>
        </row>
        <row r="724">
          <cell r="A724" t="str">
            <v>FZ68J</v>
          </cell>
          <cell r="B724" t="str">
            <v>Very Major or Major, Small Intestine Procedures, 1 year and under, with CC Score 3+</v>
          </cell>
        </row>
        <row r="725">
          <cell r="A725" t="str">
            <v>FZ68K</v>
          </cell>
          <cell r="B725" t="str">
            <v>Very Major or Major, Small Intestine Procedures, 1 year and under, with CC Score 1-2</v>
          </cell>
        </row>
        <row r="726">
          <cell r="A726" t="str">
            <v>FZ68L</v>
          </cell>
          <cell r="B726" t="str">
            <v>Very Major or Major, Small Intestine Procedures, 1 year and under, with CC Score 0</v>
          </cell>
        </row>
        <row r="727">
          <cell r="A727" t="str">
            <v>FZ69B</v>
          </cell>
          <cell r="B727" t="str">
            <v>Complex Small Intestine Procedures, 18 years and under</v>
          </cell>
        </row>
        <row r="728">
          <cell r="A728" t="str">
            <v>FZ69C</v>
          </cell>
          <cell r="B728" t="str">
            <v>Complex Small Intestine Procedures, 19 years and over, with CC Score 7+</v>
          </cell>
        </row>
        <row r="729">
          <cell r="A729" t="str">
            <v>FZ69D</v>
          </cell>
          <cell r="B729" t="str">
            <v>Complex Small Intestine Procedures, 19 years and over, with CC Score 3-6</v>
          </cell>
        </row>
        <row r="730">
          <cell r="A730" t="str">
            <v>FZ69E</v>
          </cell>
          <cell r="B730" t="str">
            <v>Complex Small Intestine Procedures, 19 years and over, with CC Score 0-2</v>
          </cell>
        </row>
        <row r="731">
          <cell r="A731" t="str">
            <v>FZ70Z</v>
          </cell>
          <cell r="B731" t="str">
            <v>Therapeutic Endoscopic Upper Gastrointestinal Tract Procedures, 19 years and over</v>
          </cell>
        </row>
        <row r="732">
          <cell r="A732" t="str">
            <v>FZ71D</v>
          </cell>
          <cell r="B732" t="str">
            <v>Endoscopic Insertion of Luminal Stent into Gastrointestinal Tract with CC Score 7+</v>
          </cell>
        </row>
        <row r="733">
          <cell r="A733" t="str">
            <v>FZ71E</v>
          </cell>
          <cell r="B733" t="str">
            <v>Endoscopic Insertion of Luminal Stent into Gastrointestinal Tract with CC Score 4-6</v>
          </cell>
        </row>
        <row r="734">
          <cell r="A734" t="str">
            <v>FZ71F</v>
          </cell>
          <cell r="B734" t="str">
            <v>Endoscopic Insertion of Luminal Stent into Gastrointestinal Tract with CC Score 1-3</v>
          </cell>
        </row>
        <row r="735">
          <cell r="A735" t="str">
            <v>FZ71G</v>
          </cell>
          <cell r="B735" t="str">
            <v>Endoscopic Insertion of Luminal Stent into Gastrointestinal Tract with CC Score 0</v>
          </cell>
        </row>
        <row r="736">
          <cell r="A736" t="str">
            <v>FZ72Z</v>
          </cell>
          <cell r="B736" t="str">
            <v>Insertion of Spinal Cord Stimulator for Treatment of Faecal Incontinence</v>
          </cell>
        </row>
        <row r="737">
          <cell r="A737" t="str">
            <v>FZ73C</v>
          </cell>
          <cell r="B737" t="str">
            <v>Very Complex Large Intestine Procedures with CC Score 9+</v>
          </cell>
        </row>
        <row r="738">
          <cell r="A738" t="str">
            <v>FZ73D</v>
          </cell>
          <cell r="B738" t="str">
            <v>Very Complex Large Intestine Procedures with CC Score 6-8</v>
          </cell>
        </row>
        <row r="739">
          <cell r="A739" t="str">
            <v>FZ73E</v>
          </cell>
          <cell r="B739" t="str">
            <v>Very Complex Large Intestine Procedures with CC Score 3-5</v>
          </cell>
        </row>
        <row r="740">
          <cell r="A740" t="str">
            <v>FZ73F</v>
          </cell>
          <cell r="B740" t="str">
            <v>Very Complex Large Intestine Procedures with CC Score 0-2</v>
          </cell>
        </row>
        <row r="741">
          <cell r="A741" t="str">
            <v>FZ74C</v>
          </cell>
          <cell r="B741" t="str">
            <v>Complex Large Intestine Procedures, 19 years and over, with CC Score 9+</v>
          </cell>
        </row>
        <row r="742">
          <cell r="A742" t="str">
            <v>FZ74D</v>
          </cell>
          <cell r="B742" t="str">
            <v>Complex Large Intestine Procedures, 19 years and over, with CC Score 6-8</v>
          </cell>
        </row>
        <row r="743">
          <cell r="A743" t="str">
            <v>FZ74E</v>
          </cell>
          <cell r="B743" t="str">
            <v>Complex Large Intestine Procedures, 19 years and over, with CC Score 3-5</v>
          </cell>
        </row>
        <row r="744">
          <cell r="A744" t="str">
            <v>FZ74F</v>
          </cell>
          <cell r="B744" t="str">
            <v>Complex Large Intestine Procedures, 19 years and over, with CC Score 0-2</v>
          </cell>
        </row>
        <row r="745">
          <cell r="A745" t="str">
            <v>FZ75C</v>
          </cell>
          <cell r="B745" t="str">
            <v>Proximal Colon Procedures, 19 years and over, with CC Score 6+</v>
          </cell>
        </row>
        <row r="746">
          <cell r="A746" t="str">
            <v>FZ75D</v>
          </cell>
          <cell r="B746" t="str">
            <v>Proximal Colon Procedures, 19 years and over, with CC Score 3-5</v>
          </cell>
        </row>
        <row r="747">
          <cell r="A747" t="str">
            <v>FZ75E</v>
          </cell>
          <cell r="B747" t="str">
            <v>Proximal Colon Procedures, 19 years and over, with CC Score 0-2</v>
          </cell>
        </row>
        <row r="748">
          <cell r="A748" t="str">
            <v>FZ76C</v>
          </cell>
          <cell r="B748" t="str">
            <v>Distal Colon Procedures, 19 years and over, with CC Score 3+</v>
          </cell>
        </row>
        <row r="749">
          <cell r="A749" t="str">
            <v>FZ76D</v>
          </cell>
          <cell r="B749" t="str">
            <v>Distal Colon Procedures, 19 years and over, with CC Score 0-2</v>
          </cell>
        </row>
        <row r="750">
          <cell r="A750" t="str">
            <v>FZ77C</v>
          </cell>
          <cell r="B750" t="str">
            <v>Major Large Intestine Procedures, 19 years and over, with CC Score 3+</v>
          </cell>
        </row>
        <row r="751">
          <cell r="A751" t="str">
            <v>FZ77D</v>
          </cell>
          <cell r="B751" t="str">
            <v>Major Large Intestine Procedures, 19 years and over, with CC Score 1-2</v>
          </cell>
        </row>
        <row r="752">
          <cell r="A752" t="str">
            <v>FZ77E</v>
          </cell>
          <cell r="B752" t="str">
            <v>Major Large Intestine Procedures, 19 years and over, with CC Score 0</v>
          </cell>
        </row>
        <row r="753">
          <cell r="A753" t="str">
            <v>FZ78A</v>
          </cell>
          <cell r="B753" t="str">
            <v>Complex or Major, Large Intestine Procedures, between 2 and 18 years, with CC Score 1+</v>
          </cell>
        </row>
        <row r="754">
          <cell r="A754" t="str">
            <v>FZ78B</v>
          </cell>
          <cell r="B754" t="str">
            <v>Complex or Major, Large Intestine Procedures, between 2 and 18 years, with CC Score 0</v>
          </cell>
        </row>
        <row r="755">
          <cell r="A755" t="str">
            <v>FZ78C</v>
          </cell>
          <cell r="B755" t="str">
            <v>Complex or Major, Large Intestine Procedures, 1 year and under, with CC Score 1+</v>
          </cell>
        </row>
        <row r="756">
          <cell r="A756" t="str">
            <v>FZ78D</v>
          </cell>
          <cell r="B756" t="str">
            <v>Complex or Major, Large Intestine Procedures, 1 year and under, with CC Score 0</v>
          </cell>
        </row>
        <row r="757">
          <cell r="A757" t="str">
            <v>FZ79C</v>
          </cell>
          <cell r="B757" t="str">
            <v>Complex General Abdominal Procedures with CC Score 6+</v>
          </cell>
        </row>
        <row r="758">
          <cell r="A758" t="str">
            <v>FZ79D</v>
          </cell>
          <cell r="B758" t="str">
            <v>Complex General Abdominal Procedures with CC Score 3-5</v>
          </cell>
        </row>
        <row r="759">
          <cell r="A759" t="str">
            <v>FZ79E</v>
          </cell>
          <cell r="B759" t="str">
            <v>Complex General Abdominal Procedures with CC Score 0-2</v>
          </cell>
        </row>
        <row r="760">
          <cell r="A760" t="str">
            <v>FZ80C</v>
          </cell>
          <cell r="B760" t="str">
            <v>Very Complex, Oesophageal, Stomach or Duodenum Procedures, 19 years and over, with CC Score 6+</v>
          </cell>
        </row>
        <row r="761">
          <cell r="A761" t="str">
            <v>FZ80D</v>
          </cell>
          <cell r="B761" t="str">
            <v>Very Complex, Oesophageal, Stomach or Duodenum Procedures, 19 years and over, with CC Score 3-5</v>
          </cell>
        </row>
        <row r="762">
          <cell r="A762" t="str">
            <v>FZ80E</v>
          </cell>
          <cell r="B762" t="str">
            <v>Very Complex, Oesophageal, Stomach or Duodenum Procedures, 19 years and over, with CC Score 0-2</v>
          </cell>
        </row>
        <row r="763">
          <cell r="A763" t="str">
            <v>FZ81C</v>
          </cell>
          <cell r="B763" t="str">
            <v>Complex, Oesophageal, Stomach or Duodenum Procedures, 19 years and over, with CC Score 4+</v>
          </cell>
        </row>
        <row r="764">
          <cell r="A764" t="str">
            <v>FZ81D</v>
          </cell>
          <cell r="B764" t="str">
            <v>Complex, Oesophageal, Stomach or Duodenum Procedures, 19 years and over, with CC Score 2-3</v>
          </cell>
        </row>
        <row r="765">
          <cell r="A765" t="str">
            <v>FZ81E</v>
          </cell>
          <cell r="B765" t="str">
            <v>Complex, Oesophageal, Stomach or Duodenum Procedures, 19 years and over, with CC Score 0-1</v>
          </cell>
        </row>
        <row r="766">
          <cell r="A766" t="str">
            <v>FZ82C</v>
          </cell>
          <cell r="B766" t="str">
            <v>Very Complex or Complex, Oesophageal, Stomach or Duodenum Procedures, 18 years and under, with CC Score 2+</v>
          </cell>
        </row>
        <row r="767">
          <cell r="A767" t="str">
            <v>FZ82D</v>
          </cell>
          <cell r="B767" t="str">
            <v>Very Complex or Complex, Oesophageal, Stomach or Duodenum Procedures, 18 years and under, with CC Score 0-1</v>
          </cell>
        </row>
        <row r="768">
          <cell r="A768" t="str">
            <v>FZ83C</v>
          </cell>
          <cell r="B768" t="str">
            <v>Major, Oesophageal, Stomach or Duodenum Procedures, between 2 and 18 years, with CC Score 1+</v>
          </cell>
        </row>
        <row r="769">
          <cell r="A769" t="str">
            <v>FZ83D</v>
          </cell>
          <cell r="B769" t="str">
            <v>Major, Oesophageal, Stomach or Duodenum Procedures, between 2 and 18 years, with CC Score 0</v>
          </cell>
        </row>
        <row r="770">
          <cell r="A770" t="str">
            <v>FZ83E</v>
          </cell>
          <cell r="B770" t="str">
            <v>Major, Oesophageal, Stomach or Duodenum Procedures, 1 year and under, with CC Score 1+</v>
          </cell>
        </row>
        <row r="771">
          <cell r="A771" t="str">
            <v>FZ83F</v>
          </cell>
          <cell r="B771" t="str">
            <v>Major, Oesophageal, Stomach or Duodenum Procedures, 1 year and under, with CC Score 0</v>
          </cell>
        </row>
        <row r="772">
          <cell r="A772" t="str">
            <v>FZ83G</v>
          </cell>
          <cell r="B772" t="str">
            <v>Major, Oesophageal, Stomach or Duodenum Procedures, 19 years and over, with CC Score 7+</v>
          </cell>
        </row>
        <row r="773">
          <cell r="A773" t="str">
            <v>FZ83H</v>
          </cell>
          <cell r="B773" t="str">
            <v>Major, Oesophageal, Stomach or Duodenum Procedures, 19 years and over, with CC Score 4-6</v>
          </cell>
        </row>
        <row r="774">
          <cell r="A774" t="str">
            <v>FZ83J</v>
          </cell>
          <cell r="B774" t="str">
            <v>Major, Oesophageal, Stomach or Duodenum Procedures, 19 years and over, with CC Score 2-3</v>
          </cell>
        </row>
        <row r="775">
          <cell r="A775" t="str">
            <v>FZ83K</v>
          </cell>
          <cell r="B775" t="str">
            <v>Major, Oesophageal, Stomach or Duodenum Procedures, 19 years and over, with CC Score 0-1</v>
          </cell>
        </row>
        <row r="776">
          <cell r="A776" t="str">
            <v>FZ84Z</v>
          </cell>
          <cell r="B776" t="str">
            <v>Stomach Bypass Procedures for Obesity</v>
          </cell>
        </row>
        <row r="777">
          <cell r="A777" t="str">
            <v>FZ85Z</v>
          </cell>
          <cell r="B777" t="str">
            <v>Restrictive Stomach Procedures for Obesity</v>
          </cell>
        </row>
        <row r="778">
          <cell r="A778" t="str">
            <v>FZ86Z</v>
          </cell>
          <cell r="B778" t="str">
            <v>Endoscopic Insertion of Gastric Balloon for Obesity</v>
          </cell>
        </row>
        <row r="779">
          <cell r="A779" t="str">
            <v>FZ87D</v>
          </cell>
          <cell r="B779" t="str">
            <v>Complex Hernia Procedures with CC Score 5+</v>
          </cell>
        </row>
        <row r="780">
          <cell r="A780" t="str">
            <v>FZ87E</v>
          </cell>
          <cell r="B780" t="str">
            <v>Complex Hernia Procedures with CC Score 3-4</v>
          </cell>
        </row>
        <row r="781">
          <cell r="A781" t="str">
            <v>FZ87F</v>
          </cell>
          <cell r="B781" t="str">
            <v>Complex Hernia Procedures with CC Score 1-2</v>
          </cell>
        </row>
        <row r="782">
          <cell r="A782" t="str">
            <v>FZ87G</v>
          </cell>
          <cell r="B782" t="str">
            <v>Complex Hernia Procedures with CC Score 0</v>
          </cell>
        </row>
        <row r="783">
          <cell r="A783" t="str">
            <v>FZ88A</v>
          </cell>
          <cell r="B783" t="str">
            <v>Insertion of Gastrostomy Tube, 19 years and over</v>
          </cell>
        </row>
        <row r="784">
          <cell r="A784" t="str">
            <v>FZ88B</v>
          </cell>
          <cell r="B784" t="str">
            <v>Insertion of Gastrostomy Tube, 18 years and under</v>
          </cell>
        </row>
        <row r="785">
          <cell r="A785" t="str">
            <v>FZ89Z</v>
          </cell>
          <cell r="B785" t="str">
            <v>Complex Therapeutic Endoscopic, Upper or Lower Gastrointestinal Tract Procedures</v>
          </cell>
        </row>
        <row r="786">
          <cell r="A786" t="str">
            <v>FZ90A</v>
          </cell>
          <cell r="B786" t="str">
            <v>Abdominal Pain with Interventions</v>
          </cell>
        </row>
        <row r="787">
          <cell r="A787" t="str">
            <v>FZ90B</v>
          </cell>
          <cell r="B787" t="str">
            <v>Abdominal Pain without Interventions</v>
          </cell>
        </row>
        <row r="788">
          <cell r="A788" t="str">
            <v>FZ91A</v>
          </cell>
          <cell r="B788" t="str">
            <v>Non-Malignant Gastrointestinal Tract Disorders with Multiple Interventions, with CC Score 8+</v>
          </cell>
        </row>
        <row r="789">
          <cell r="A789" t="str">
            <v>FZ91B</v>
          </cell>
          <cell r="B789" t="str">
            <v>Non-Malignant Gastrointestinal Tract Disorders with Multiple Interventions, with CC Score 5-7</v>
          </cell>
        </row>
        <row r="790">
          <cell r="A790" t="str">
            <v>FZ91C</v>
          </cell>
          <cell r="B790" t="str">
            <v>Non-Malignant Gastrointestinal Tract Disorders with Multiple Interventions, with CC Score 3-4</v>
          </cell>
        </row>
        <row r="791">
          <cell r="A791" t="str">
            <v>FZ91D</v>
          </cell>
          <cell r="B791" t="str">
            <v>Non-Malignant Gastrointestinal Tract Disorders with Multiple Interventions, with CC Score 0-2</v>
          </cell>
        </row>
        <row r="792">
          <cell r="A792" t="str">
            <v>FZ91E</v>
          </cell>
          <cell r="B792" t="str">
            <v>Non-Malignant Gastrointestinal Tract Disorders with Single Intervention, with CC Score 9+</v>
          </cell>
        </row>
        <row r="793">
          <cell r="A793" t="str">
            <v>FZ91F</v>
          </cell>
          <cell r="B793" t="str">
            <v>Non-Malignant Gastrointestinal Tract Disorders with Single Intervention, with CC Score 5-8</v>
          </cell>
        </row>
        <row r="794">
          <cell r="A794" t="str">
            <v>FZ91G</v>
          </cell>
          <cell r="B794" t="str">
            <v>Non-Malignant Gastrointestinal Tract Disorders with Single Intervention, with CC Score 3-4</v>
          </cell>
        </row>
        <row r="795">
          <cell r="A795" t="str">
            <v>FZ91H</v>
          </cell>
          <cell r="B795" t="str">
            <v>Non-Malignant Gastrointestinal Tract Disorders with Single Intervention, with CC Score 0-2</v>
          </cell>
        </row>
        <row r="796">
          <cell r="A796" t="str">
            <v>FZ91J</v>
          </cell>
          <cell r="B796" t="str">
            <v>Non-Malignant Gastrointestinal Tract Disorders without Interventions, with CC Score 11+</v>
          </cell>
        </row>
        <row r="797">
          <cell r="A797" t="str">
            <v>FZ91K</v>
          </cell>
          <cell r="B797" t="str">
            <v>Non-Malignant Gastrointestinal Tract Disorders without Interventions, with CC Score 6-10</v>
          </cell>
        </row>
        <row r="798">
          <cell r="A798" t="str">
            <v>FZ91L</v>
          </cell>
          <cell r="B798" t="str">
            <v>Non-Malignant Gastrointestinal Tract Disorders without Interventions, with CC Score 3-5</v>
          </cell>
        </row>
        <row r="799">
          <cell r="A799" t="str">
            <v>FZ91M</v>
          </cell>
          <cell r="B799" t="str">
            <v>Non-Malignant Gastrointestinal Tract Disorders without Interventions, with CC Score 0-2</v>
          </cell>
        </row>
        <row r="800">
          <cell r="A800" t="str">
            <v>FZ92A</v>
          </cell>
          <cell r="B800" t="str">
            <v>Malignant Gastrointestinal Tract Disorders with Multiple Interventions, with CC Score 7+</v>
          </cell>
        </row>
        <row r="801">
          <cell r="A801" t="str">
            <v>FZ92B</v>
          </cell>
          <cell r="B801" t="str">
            <v>Malignant Gastrointestinal Tract Disorders with Multiple Interventions, with CC Score 3-6</v>
          </cell>
        </row>
        <row r="802">
          <cell r="A802" t="str">
            <v>FZ92C</v>
          </cell>
          <cell r="B802" t="str">
            <v>Malignant Gastrointestinal Tract Disorders with Multiple Interventions, with CC Score 0-2</v>
          </cell>
        </row>
        <row r="803">
          <cell r="A803" t="str">
            <v>FZ92D</v>
          </cell>
          <cell r="B803" t="str">
            <v>Malignant Gastrointestinal Tract Disorders with Single Intervention, with CC Score 6+</v>
          </cell>
        </row>
        <row r="804">
          <cell r="A804" t="str">
            <v>FZ92E</v>
          </cell>
          <cell r="B804" t="str">
            <v>Malignant Gastrointestinal Tract Disorders with Single Intervention, with CC Score 3-5</v>
          </cell>
        </row>
        <row r="805">
          <cell r="A805" t="str">
            <v>FZ92F</v>
          </cell>
          <cell r="B805" t="str">
            <v>Malignant Gastrointestinal Tract Disorders with Single Intervention, with CC Score 0-2</v>
          </cell>
        </row>
        <row r="806">
          <cell r="A806" t="str">
            <v>FZ92G</v>
          </cell>
          <cell r="B806" t="str">
            <v>Malignant Gastrointestinal Tract Disorders without Interventions, with CC Score 9+</v>
          </cell>
        </row>
        <row r="807">
          <cell r="A807" t="str">
            <v>FZ92H</v>
          </cell>
          <cell r="B807" t="str">
            <v>Malignant Gastrointestinal Tract Disorders without Interventions, with CC Score 5-8</v>
          </cell>
        </row>
        <row r="808">
          <cell r="A808" t="str">
            <v>FZ92J</v>
          </cell>
          <cell r="B808" t="str">
            <v>Malignant Gastrointestinal Tract Disorders without Interventions, with CC Score 3-4</v>
          </cell>
        </row>
        <row r="809">
          <cell r="A809" t="str">
            <v>FZ92K</v>
          </cell>
          <cell r="B809" t="str">
            <v>Malignant Gastrointestinal Tract Disorders without Interventions, with CC Score 0-2</v>
          </cell>
        </row>
        <row r="810">
          <cell r="A810" t="str">
            <v>GA01A</v>
          </cell>
          <cell r="B810" t="str">
            <v>Hepatobiliary Transplant, 1 year and under</v>
          </cell>
        </row>
        <row r="811">
          <cell r="A811" t="str">
            <v>GA01B</v>
          </cell>
          <cell r="B811" t="str">
            <v>Hepatobiliary Transplant, between 2 and 17 years</v>
          </cell>
        </row>
        <row r="812">
          <cell r="A812" t="str">
            <v>GA01C</v>
          </cell>
          <cell r="B812" t="str">
            <v>Hepatobiliary Transplant, 18 years and over</v>
          </cell>
        </row>
        <row r="813">
          <cell r="A813" t="str">
            <v>GA03C</v>
          </cell>
          <cell r="B813" t="str">
            <v>Very Complex Open, Hepatobiliary or Pancreatic Procedures, with CC Score 4+</v>
          </cell>
        </row>
        <row r="814">
          <cell r="A814" t="str">
            <v>GA03D</v>
          </cell>
          <cell r="B814" t="str">
            <v>Very Complex Open, Hepatobiliary or Pancreatic Procedures, with CC Score 2-3</v>
          </cell>
        </row>
        <row r="815">
          <cell r="A815" t="str">
            <v>GA03E</v>
          </cell>
          <cell r="B815" t="str">
            <v>Very Complex Open, Hepatobiliary or Pancreatic Procedures, with CC Score 0-1</v>
          </cell>
        </row>
        <row r="816">
          <cell r="A816" t="str">
            <v>GA04C</v>
          </cell>
          <cell r="B816" t="str">
            <v>Complex Open, Hepatobiliary or Pancreatic Procedures, with CC Score 3+</v>
          </cell>
        </row>
        <row r="817">
          <cell r="A817" t="str">
            <v>GA04D</v>
          </cell>
          <cell r="B817" t="str">
            <v>Complex Open, Hepatobiliary or Pancreatic Procedures, with CC Score 0-2</v>
          </cell>
        </row>
        <row r="818">
          <cell r="A818" t="str">
            <v>GA05C</v>
          </cell>
          <cell r="B818" t="str">
            <v>Very Major Open, Hepatobiliary or Pancreatic Procedures, with CC Score 3+</v>
          </cell>
        </row>
        <row r="819">
          <cell r="A819" t="str">
            <v>GA05D</v>
          </cell>
          <cell r="B819" t="str">
            <v>Very Major Open, Hepatobiliary or Pancreatic Procedures, with CC Score 0-2</v>
          </cell>
        </row>
        <row r="820">
          <cell r="A820" t="str">
            <v>GA06C</v>
          </cell>
          <cell r="B820" t="str">
            <v>Major Open, Hepatobiliary or Pancreatic Procedures, with CC Score 2+</v>
          </cell>
        </row>
        <row r="821">
          <cell r="A821" t="str">
            <v>GA06D</v>
          </cell>
          <cell r="B821" t="str">
            <v>Major Open, Hepatobiliary or Pancreatic Procedures, with CC Score 0-1</v>
          </cell>
        </row>
        <row r="822">
          <cell r="A822" t="str">
            <v>GA07C</v>
          </cell>
          <cell r="B822" t="str">
            <v>Intermediate Open, Hepatobiliary or Pancreatic Procedures, with CC Score 3+</v>
          </cell>
        </row>
        <row r="823">
          <cell r="A823" t="str">
            <v>GA07D</v>
          </cell>
          <cell r="B823" t="str">
            <v>Intermediate Open, Hepatobiliary or Pancreatic Procedures, with CC Score 1-2</v>
          </cell>
        </row>
        <row r="824">
          <cell r="A824" t="str">
            <v>GA07E</v>
          </cell>
          <cell r="B824" t="str">
            <v>Intermediate Open, Hepatobiliary or Pancreatic Procedures, with CC Score 0</v>
          </cell>
        </row>
        <row r="825">
          <cell r="A825" t="str">
            <v>GA10G</v>
          </cell>
          <cell r="B825" t="str">
            <v>Open or Laparoscopic Cholecystectomy, 18 years and under</v>
          </cell>
        </row>
        <row r="826">
          <cell r="A826" t="str">
            <v>GA10H</v>
          </cell>
          <cell r="B826" t="str">
            <v>Laparoscopic Cholecystectomy, 19 years and over, with CC Score 4+</v>
          </cell>
        </row>
        <row r="827">
          <cell r="A827" t="str">
            <v>GA10J</v>
          </cell>
          <cell r="B827" t="str">
            <v>Laparoscopic Cholecystectomy, 19 years and over, with CC Score 1-3</v>
          </cell>
        </row>
        <row r="828">
          <cell r="A828" t="str">
            <v>GA10K</v>
          </cell>
          <cell r="B828" t="str">
            <v>Laparoscopic Cholecystectomy, 19 years and over, with CC Score 0</v>
          </cell>
        </row>
        <row r="829">
          <cell r="A829" t="str">
            <v>GA10L</v>
          </cell>
          <cell r="B829" t="str">
            <v>Open Cholecystectomy, 19 years and over, with CC Score 3+</v>
          </cell>
        </row>
        <row r="830">
          <cell r="A830" t="str">
            <v>GA10M</v>
          </cell>
          <cell r="B830" t="str">
            <v>Open Cholecystectomy, 19 years and over, with CC Score 1-2</v>
          </cell>
        </row>
        <row r="831">
          <cell r="A831" t="str">
            <v>GA10N</v>
          </cell>
          <cell r="B831" t="str">
            <v>Open Cholecystectomy, 19 years and over, with CC Score 0</v>
          </cell>
        </row>
        <row r="832">
          <cell r="A832" t="str">
            <v>GA11Z</v>
          </cell>
          <cell r="B832" t="str">
            <v>Pancreatic Necrosectomy</v>
          </cell>
        </row>
        <row r="833">
          <cell r="A833" t="str">
            <v>GA12Z</v>
          </cell>
          <cell r="B833" t="str">
            <v>Multi-Organ and Multiple Transplants</v>
          </cell>
        </row>
        <row r="834">
          <cell r="A834" t="str">
            <v>GA13A</v>
          </cell>
          <cell r="B834" t="str">
            <v>Minor Open or Laparoscopic, Hepatobiliary or Pancreatic Procedures, with CC Score 1+</v>
          </cell>
        </row>
        <row r="835">
          <cell r="A835" t="str">
            <v>GA13B</v>
          </cell>
          <cell r="B835" t="str">
            <v>Minor Open or Laparoscopic, Hepatobiliary or Pancreatic Procedures, with CC Score 0</v>
          </cell>
        </row>
        <row r="836">
          <cell r="A836" t="str">
            <v>GB01C</v>
          </cell>
          <cell r="B836" t="str">
            <v>Very Major, Endoscopic or Percutaneous, Hepatobiliary or Pancreatic Procedures, with CC Score 7+</v>
          </cell>
        </row>
        <row r="837">
          <cell r="A837" t="str">
            <v>GB01D</v>
          </cell>
          <cell r="B837" t="str">
            <v>Very Major, Endoscopic or Percutaneous, Hepatobiliary or Pancreatic Procedures, with CC Score 4-6</v>
          </cell>
        </row>
        <row r="838">
          <cell r="A838" t="str">
            <v>GB01E</v>
          </cell>
          <cell r="B838" t="str">
            <v>Very Major, Endoscopic or Percutaneous, Hepatobiliary or Pancreatic Procedures, with CC Score 2-3</v>
          </cell>
        </row>
        <row r="839">
          <cell r="A839" t="str">
            <v>GB01F</v>
          </cell>
          <cell r="B839" t="str">
            <v>Very Major, Endoscopic or Percutaneous, Hepatobiliary or Pancreatic Procedures, with CC Score 0-1</v>
          </cell>
        </row>
        <row r="840">
          <cell r="A840" t="str">
            <v>GB02D</v>
          </cell>
          <cell r="B840" t="str">
            <v>Major, Endoscopic or Percutaneous, Hepatobiliary or Pancreatic Procedures, with CC Score 4+</v>
          </cell>
        </row>
        <row r="841">
          <cell r="A841" t="str">
            <v>GB02E</v>
          </cell>
          <cell r="B841" t="str">
            <v>Major, Endoscopic or Percutaneous, Hepatobiliary or Pancreatic Procedures, with CC Score 2-3</v>
          </cell>
        </row>
        <row r="842">
          <cell r="A842" t="str">
            <v>GB02F</v>
          </cell>
          <cell r="B842" t="str">
            <v>Major, Endoscopic or Percutaneous, Hepatobiliary or Pancreatic Procedures, with CC Score 0-1</v>
          </cell>
        </row>
        <row r="843">
          <cell r="A843" t="str">
            <v>GB03C</v>
          </cell>
          <cell r="B843" t="str">
            <v>Intermediate, Endoscopic or Percutaneous, Hepatobiliary or Pancreatic Procedures, with CC Score 8+</v>
          </cell>
        </row>
        <row r="844">
          <cell r="A844" t="str">
            <v>GB03D</v>
          </cell>
          <cell r="B844" t="str">
            <v>Intermediate, Endoscopic or Percutaneous, Hepatobiliary or Pancreatic Procedures, with CC Score 5-7</v>
          </cell>
        </row>
        <row r="845">
          <cell r="A845" t="str">
            <v>GB03E</v>
          </cell>
          <cell r="B845" t="str">
            <v>Intermediate, Endoscopic or Percutaneous, Hepatobiliary or Pancreatic Procedures, with CC Score 2-4</v>
          </cell>
        </row>
        <row r="846">
          <cell r="A846" t="str">
            <v>GB03F</v>
          </cell>
          <cell r="B846" t="str">
            <v>Intermediate, Endoscopic or Percutaneous, Hepatobiliary or Pancreatic Procedures, with CC Score 0-1</v>
          </cell>
        </row>
        <row r="847">
          <cell r="A847" t="str">
            <v>GB04D</v>
          </cell>
          <cell r="B847" t="str">
            <v>Minor, Endoscopic or Percutaneous, Hepatobiliary or Pancreatic Procedures, 19 years and over</v>
          </cell>
        </row>
        <row r="848">
          <cell r="A848" t="str">
            <v>GB04E</v>
          </cell>
          <cell r="B848" t="str">
            <v>Minor, Endoscopic or Percutaneous, Hepatobiliary or Pancreatic Procedures, 18 years and under</v>
          </cell>
        </row>
        <row r="849">
          <cell r="A849" t="str">
            <v>GB05F</v>
          </cell>
          <cell r="B849" t="str">
            <v>Major Therapeutic Endoscopic Retrograde Cholangiopancreatography with CC Score 5+</v>
          </cell>
        </row>
        <row r="850">
          <cell r="A850" t="str">
            <v>GB05G</v>
          </cell>
          <cell r="B850" t="str">
            <v>Major Therapeutic Endoscopic Retrograde Cholangiopancreatography with CC Score 2-4</v>
          </cell>
        </row>
        <row r="851">
          <cell r="A851" t="str">
            <v>GB05H</v>
          </cell>
          <cell r="B851" t="str">
            <v>Major Therapeutic Endoscopic Retrograde Cholangiopancreatography with CC Score 0-1</v>
          </cell>
        </row>
        <row r="852">
          <cell r="A852" t="str">
            <v>GB06E</v>
          </cell>
          <cell r="B852" t="str">
            <v>Intermediate Therapeutic Endoscopic Retrograde Cholangiopancreatography with CC Score 6+</v>
          </cell>
        </row>
        <row r="853">
          <cell r="A853" t="str">
            <v>GB06F</v>
          </cell>
          <cell r="B853" t="str">
            <v>Intermediate Therapeutic Endoscopic Retrograde Cholangiopancreatography with CC Score 4-5</v>
          </cell>
        </row>
        <row r="854">
          <cell r="A854" t="str">
            <v>GB06G</v>
          </cell>
          <cell r="B854" t="str">
            <v>Intermediate Therapeutic Endoscopic Retrograde Cholangiopancreatography with CC Score 2-3</v>
          </cell>
        </row>
        <row r="855">
          <cell r="A855" t="str">
            <v>GB06H</v>
          </cell>
          <cell r="B855" t="str">
            <v>Intermediate Therapeutic Endoscopic Retrograde Cholangiopancreatography with CC Score 0-1</v>
          </cell>
        </row>
        <row r="856">
          <cell r="A856" t="str">
            <v>GB07Z</v>
          </cell>
          <cell r="B856" t="str">
            <v>Minor Diagnostic Endoscopic Retrograde Cholangiopancreatography</v>
          </cell>
        </row>
        <row r="857">
          <cell r="A857" t="str">
            <v>GB08C</v>
          </cell>
          <cell r="B857" t="str">
            <v>Complex, Endoscopic or Percutaneous, Hepatobiliary or Pancreatic Procedures, with CC Score 5+</v>
          </cell>
        </row>
        <row r="858">
          <cell r="A858" t="str">
            <v>GB08D</v>
          </cell>
          <cell r="B858" t="str">
            <v>Complex, Endoscopic or Percutaneous, Hepatobiliary or Pancreatic Procedures, with CC Score 0-4</v>
          </cell>
        </row>
        <row r="859">
          <cell r="A859" t="str">
            <v>GB09D</v>
          </cell>
          <cell r="B859" t="str">
            <v>Complex Therapeutic Endoscopic Retrograde Cholangiopancreatography with CC Score 5+</v>
          </cell>
        </row>
        <row r="860">
          <cell r="A860" t="str">
            <v>GB09E</v>
          </cell>
          <cell r="B860" t="str">
            <v>Complex Therapeutic Endoscopic Retrograde Cholangiopancreatography with CC Score 2-4</v>
          </cell>
        </row>
        <row r="861">
          <cell r="A861" t="str">
            <v>GB09F</v>
          </cell>
          <cell r="B861" t="str">
            <v>Complex Therapeutic Endoscopic Retrograde Cholangiopancreatography with CC Score 0-1</v>
          </cell>
        </row>
        <row r="862">
          <cell r="A862" t="str">
            <v>GC01C</v>
          </cell>
          <cell r="B862" t="str">
            <v>Liver Failure Disorders with Multiple Interventions</v>
          </cell>
        </row>
        <row r="863">
          <cell r="A863" t="str">
            <v>GC01D</v>
          </cell>
          <cell r="B863" t="str">
            <v>Liver Failure Disorders with Single Intervention</v>
          </cell>
        </row>
        <row r="864">
          <cell r="A864" t="str">
            <v>GC01E</v>
          </cell>
          <cell r="B864" t="str">
            <v>Liver Failure Disorders without Interventions, with CC Score 5+</v>
          </cell>
        </row>
        <row r="865">
          <cell r="A865" t="str">
            <v>GC01F</v>
          </cell>
          <cell r="B865" t="str">
            <v>Liver Failure Disorders without Interventions, with CC Score 0-4</v>
          </cell>
        </row>
        <row r="866">
          <cell r="A866" t="str">
            <v>GC12C</v>
          </cell>
          <cell r="B866" t="str">
            <v>Malignant, Hepatobiliary or Pancreatic Disorders, with Multiple Interventions</v>
          </cell>
        </row>
        <row r="867">
          <cell r="A867" t="str">
            <v>GC12D</v>
          </cell>
          <cell r="B867" t="str">
            <v>Malignant, Hepatobiliary or Pancreatic Disorders, with Single Intervention, with CC Score 5+</v>
          </cell>
        </row>
        <row r="868">
          <cell r="A868" t="str">
            <v>GC12E</v>
          </cell>
          <cell r="B868" t="str">
            <v>Malignant, Hepatobiliary or Pancreatic Disorders, with Single Intervention, with CC Score 2-4</v>
          </cell>
        </row>
        <row r="869">
          <cell r="A869" t="str">
            <v>GC12F</v>
          </cell>
          <cell r="B869" t="str">
            <v>Malignant, Hepatobiliary or Pancreatic Disorders, with Single Intervention, with CC Score 0-1</v>
          </cell>
        </row>
        <row r="870">
          <cell r="A870" t="str">
            <v>GC12G</v>
          </cell>
          <cell r="B870" t="str">
            <v>Malignant, Hepatobiliary or Pancreatic Disorders, without Interventions, with CC Score 6+</v>
          </cell>
        </row>
        <row r="871">
          <cell r="A871" t="str">
            <v>GC12H</v>
          </cell>
          <cell r="B871" t="str">
            <v>Malignant, Hepatobiliary or Pancreatic Disorders, without Interventions, with CC Score 3-5</v>
          </cell>
        </row>
        <row r="872">
          <cell r="A872" t="str">
            <v>GC12J</v>
          </cell>
          <cell r="B872" t="str">
            <v>Malignant, Hepatobiliary or Pancreatic Disorders, without Interventions, with CC Score 1-2</v>
          </cell>
        </row>
        <row r="873">
          <cell r="A873" t="str">
            <v>GC12K</v>
          </cell>
          <cell r="B873" t="str">
            <v>Malignant, Hepatobiliary or Pancreatic Disorders, without Interventions, with CC Score 0</v>
          </cell>
        </row>
        <row r="874">
          <cell r="A874" t="str">
            <v>GC17A</v>
          </cell>
          <cell r="B874" t="str">
            <v>Non-Malignant, Hepatobiliary or Pancreatic Disorders, with Multiple Interventions, with CC Score 9+</v>
          </cell>
        </row>
        <row r="875">
          <cell r="A875" t="str">
            <v>GC17B</v>
          </cell>
          <cell r="B875" t="str">
            <v>Non-Malignant, Hepatobiliary or Pancreatic Disorders, with Multiple Interventions, with CC Score 4-8</v>
          </cell>
        </row>
        <row r="876">
          <cell r="A876" t="str">
            <v>GC17C</v>
          </cell>
          <cell r="B876" t="str">
            <v>Non-Malignant, Hepatobiliary or Pancreatic Disorders, with Multiple Interventions, with CC Score 0-3</v>
          </cell>
        </row>
        <row r="877">
          <cell r="A877" t="str">
            <v>GC17D</v>
          </cell>
          <cell r="B877" t="str">
            <v>Non-Malignant, Hepatobiliary or Pancreatic Disorders, with Single Intervention, with CC Score 9+</v>
          </cell>
        </row>
        <row r="878">
          <cell r="A878" t="str">
            <v>GC17E</v>
          </cell>
          <cell r="B878" t="str">
            <v>Non-Malignant, Hepatobiliary or Pancreatic Disorders, with Single Intervention, with CC Score 4-8</v>
          </cell>
        </row>
        <row r="879">
          <cell r="A879" t="str">
            <v>GC17F</v>
          </cell>
          <cell r="B879" t="str">
            <v>Non-Malignant, Hepatobiliary or Pancreatic Disorders, with Single Intervention, with CC Score 0-3</v>
          </cell>
        </row>
        <row r="880">
          <cell r="A880" t="str">
            <v>GC17G</v>
          </cell>
          <cell r="B880" t="str">
            <v>Non-Malignant, Hepatobiliary or Pancreatic Disorders, without Interventions, with CC Score 8+</v>
          </cell>
        </row>
        <row r="881">
          <cell r="A881" t="str">
            <v>GC17H</v>
          </cell>
          <cell r="B881" t="str">
            <v>Non-Malignant, Hepatobiliary or Pancreatic Disorders, without Interventions, with CC Score 5-7</v>
          </cell>
        </row>
        <row r="882">
          <cell r="A882" t="str">
            <v>GC17J</v>
          </cell>
          <cell r="B882" t="str">
            <v>Non-Malignant, Hepatobiliary or Pancreatic Disorders, without Interventions, with CC Score 2-4</v>
          </cell>
        </row>
        <row r="883">
          <cell r="A883" t="str">
            <v>GC17K</v>
          </cell>
          <cell r="B883" t="str">
            <v>Non-Malignant, Hepatobiliary or Pancreatic Disorders, without Interventions, with CC Score 0-1</v>
          </cell>
        </row>
        <row r="884">
          <cell r="A884" t="str">
            <v>HA11A</v>
          </cell>
          <cell r="B884" t="str">
            <v>Major Hip Procedures for Trauma, Category 2, with Major CC</v>
          </cell>
        </row>
        <row r="885">
          <cell r="A885" t="str">
            <v>HA11B</v>
          </cell>
          <cell r="B885" t="str">
            <v>Major Hip Procedures for Trauma, Category 2, with Intermediate CC</v>
          </cell>
        </row>
        <row r="886">
          <cell r="A886" t="str">
            <v>HA11C</v>
          </cell>
          <cell r="B886" t="str">
            <v>Major Hip Procedures for Trauma, Category 2, without CC</v>
          </cell>
        </row>
        <row r="887">
          <cell r="A887" t="str">
            <v>HA12B</v>
          </cell>
          <cell r="B887" t="str">
            <v>Major Hip Procedures for Trauma, Category 1, with CC</v>
          </cell>
        </row>
        <row r="888">
          <cell r="A888" t="str">
            <v>HA12C</v>
          </cell>
          <cell r="B888" t="str">
            <v>Major Hip Procedures for Trauma, Category 1, without CC</v>
          </cell>
        </row>
        <row r="889">
          <cell r="A889" t="str">
            <v>HA13A</v>
          </cell>
          <cell r="B889" t="str">
            <v>Intermediate Hip Procedures for Trauma, with Major CC</v>
          </cell>
        </row>
        <row r="890">
          <cell r="A890" t="str">
            <v>HA13B</v>
          </cell>
          <cell r="B890" t="str">
            <v>Intermediate Hip Procedures for Trauma, with Intermediate CC</v>
          </cell>
        </row>
        <row r="891">
          <cell r="A891" t="str">
            <v>HA13C</v>
          </cell>
          <cell r="B891" t="str">
            <v>Intermediate Hip Procedures for Trauma, without CC</v>
          </cell>
        </row>
        <row r="892">
          <cell r="A892" t="str">
            <v>HA14A</v>
          </cell>
          <cell r="B892" t="str">
            <v>Minor Hip Procedures for Trauma, with Major CC</v>
          </cell>
        </row>
        <row r="893">
          <cell r="A893" t="str">
            <v>HA14B</v>
          </cell>
          <cell r="B893" t="str">
            <v>Minor Hip Procedures for Trauma, with Intermediate CC</v>
          </cell>
        </row>
        <row r="894">
          <cell r="A894" t="str">
            <v>HA14C</v>
          </cell>
          <cell r="B894" t="str">
            <v>Minor Hip Procedures for Trauma, without CC</v>
          </cell>
        </row>
        <row r="895">
          <cell r="A895" t="str">
            <v>HA19Z</v>
          </cell>
          <cell r="B895" t="str">
            <v>Minimal Hip Procedures for Trauma</v>
          </cell>
        </row>
        <row r="896">
          <cell r="A896" t="str">
            <v>HA21B</v>
          </cell>
          <cell r="B896" t="str">
            <v>Major Knee Procedures for Trauma, Category 2, with CC</v>
          </cell>
        </row>
        <row r="897">
          <cell r="A897" t="str">
            <v>HA21C</v>
          </cell>
          <cell r="B897" t="str">
            <v>Major Knee Procedures for Trauma, Category 2, without CC</v>
          </cell>
        </row>
        <row r="898">
          <cell r="A898" t="str">
            <v>HA22B</v>
          </cell>
          <cell r="B898" t="str">
            <v>Major Knee Procedures for Trauma, Category 1, with CC</v>
          </cell>
        </row>
        <row r="899">
          <cell r="A899" t="str">
            <v>HA22C</v>
          </cell>
          <cell r="B899" t="str">
            <v>Major Knee Procedures for Trauma, Category 1, without CC</v>
          </cell>
        </row>
        <row r="900">
          <cell r="A900" t="str">
            <v>HA23B</v>
          </cell>
          <cell r="B900" t="str">
            <v>Intermediate Knee Procedures for Trauma, Category 2, with CC</v>
          </cell>
        </row>
        <row r="901">
          <cell r="A901" t="str">
            <v>HA23C</v>
          </cell>
          <cell r="B901" t="str">
            <v>Intermediate Knee Procedures for Trauma, Category 2, without CC</v>
          </cell>
        </row>
        <row r="902">
          <cell r="A902" t="str">
            <v>HA24Z</v>
          </cell>
          <cell r="B902" t="str">
            <v>Intermediate Knee Procedures for Trauma, Category 1</v>
          </cell>
        </row>
        <row r="903">
          <cell r="A903" t="str">
            <v>HA25B</v>
          </cell>
          <cell r="B903" t="str">
            <v>Minor Knee Procedures for Trauma, Category 2, with CC</v>
          </cell>
        </row>
        <row r="904">
          <cell r="A904" t="str">
            <v>HA25C</v>
          </cell>
          <cell r="B904" t="str">
            <v>Minor Knee Procedures for Trauma, Category 2, without CC</v>
          </cell>
        </row>
        <row r="905">
          <cell r="A905" t="str">
            <v>HA26B</v>
          </cell>
          <cell r="B905" t="str">
            <v>Minor Knee Procedures for Trauma, Category 1, with CC</v>
          </cell>
        </row>
        <row r="906">
          <cell r="A906" t="str">
            <v>HA26C</v>
          </cell>
          <cell r="B906" t="str">
            <v>Minor Knee Procedures for Trauma, Category 1, without CC</v>
          </cell>
        </row>
        <row r="907">
          <cell r="A907" t="str">
            <v>HA29Z</v>
          </cell>
          <cell r="B907" t="str">
            <v>Minimal Knee Procedures for Trauma</v>
          </cell>
        </row>
        <row r="908">
          <cell r="A908" t="str">
            <v>HA31B</v>
          </cell>
          <cell r="B908" t="str">
            <v>Major Foot Procedures for Trauma, with CC</v>
          </cell>
        </row>
        <row r="909">
          <cell r="A909" t="str">
            <v>HA31C</v>
          </cell>
          <cell r="B909" t="str">
            <v>Major Foot Procedures for Trauma, without CC</v>
          </cell>
        </row>
        <row r="910">
          <cell r="A910" t="str">
            <v>HA32Z</v>
          </cell>
          <cell r="B910" t="str">
            <v>Intermediate Foot Procedures for Trauma, Category 2</v>
          </cell>
        </row>
        <row r="911">
          <cell r="A911" t="str">
            <v>HA33Z</v>
          </cell>
          <cell r="B911" t="str">
            <v>Intermediate Foot Procedures for Trauma, Category 1</v>
          </cell>
        </row>
        <row r="912">
          <cell r="A912" t="str">
            <v>HA34Z</v>
          </cell>
          <cell r="B912" t="str">
            <v>Minor Foot Procedures for Trauma, Category 2</v>
          </cell>
        </row>
        <row r="913">
          <cell r="A913" t="str">
            <v>HA35Z</v>
          </cell>
          <cell r="B913" t="str">
            <v>Minor Foot Procedures for Trauma, Category 1</v>
          </cell>
        </row>
        <row r="914">
          <cell r="A914" t="str">
            <v>HA39Z</v>
          </cell>
          <cell r="B914" t="str">
            <v>Minimal Foot Procedures for Trauma</v>
          </cell>
        </row>
        <row r="915">
          <cell r="A915" t="str">
            <v>HA51Z</v>
          </cell>
          <cell r="B915" t="str">
            <v>Major Hand Procedures for Trauma, Category 2</v>
          </cell>
        </row>
        <row r="916">
          <cell r="A916" t="str">
            <v>HA52Z</v>
          </cell>
          <cell r="B916" t="str">
            <v>Major Hand Procedures for Trauma, Category 1</v>
          </cell>
        </row>
        <row r="917">
          <cell r="A917" t="str">
            <v>HA53Z</v>
          </cell>
          <cell r="B917" t="str">
            <v>Intermediate Hand Procedures for Trauma, Category 2</v>
          </cell>
        </row>
        <row r="918">
          <cell r="A918" t="str">
            <v>HA54Z</v>
          </cell>
          <cell r="B918" t="str">
            <v>Intermediate Hand Procedures for Trauma, Category 1</v>
          </cell>
        </row>
        <row r="919">
          <cell r="A919" t="str">
            <v>HA55Z</v>
          </cell>
          <cell r="B919" t="str">
            <v>Minor Hand Procedures for Trauma, Category 2</v>
          </cell>
        </row>
        <row r="920">
          <cell r="A920" t="str">
            <v>HA56A</v>
          </cell>
          <cell r="B920" t="str">
            <v>Minor Hand Procedures for Trauma, Category 1, 19 years and over</v>
          </cell>
        </row>
        <row r="921">
          <cell r="A921" t="str">
            <v>HA56B</v>
          </cell>
          <cell r="B921" t="str">
            <v>Minor Hand Procedures for Trauma, Category 1, 18 years and under</v>
          </cell>
        </row>
        <row r="922">
          <cell r="A922" t="str">
            <v>HA59Z</v>
          </cell>
          <cell r="B922" t="str">
            <v>Minimal Hand Procedures for Trauma</v>
          </cell>
        </row>
        <row r="923">
          <cell r="A923" t="str">
            <v>HA61B</v>
          </cell>
          <cell r="B923" t="str">
            <v>Major, Shoulder or Upper Arm Procedures for Trauma, with CC</v>
          </cell>
        </row>
        <row r="924">
          <cell r="A924" t="str">
            <v>HA61C</v>
          </cell>
          <cell r="B924" t="str">
            <v>Major, Shoulder or Upper Arm Procedures for Trauma, without CC</v>
          </cell>
        </row>
        <row r="925">
          <cell r="A925" t="str">
            <v>HA62Z</v>
          </cell>
          <cell r="B925" t="str">
            <v>Intermediate, Shoulder or Upper Arm Procedures for Trauma</v>
          </cell>
        </row>
        <row r="926">
          <cell r="A926" t="str">
            <v>HA63Z</v>
          </cell>
          <cell r="B926" t="str">
            <v>Minor, Shoulder or Upper Arm Procedures for Trauma</v>
          </cell>
        </row>
        <row r="927">
          <cell r="A927" t="str">
            <v>HA69Z</v>
          </cell>
          <cell r="B927" t="str">
            <v>Minimal, Shoulder or Upper Arm Procedures for Trauma</v>
          </cell>
        </row>
        <row r="928">
          <cell r="A928" t="str">
            <v>HA71B</v>
          </cell>
          <cell r="B928" t="str">
            <v>Major, Elbow or Lower Arm Procedures for Trauma, with CC</v>
          </cell>
        </row>
        <row r="929">
          <cell r="A929" t="str">
            <v>HA71C</v>
          </cell>
          <cell r="B929" t="str">
            <v>Major, Elbow or Lower Arm Procedures for Trauma, without CC</v>
          </cell>
        </row>
        <row r="930">
          <cell r="A930" t="str">
            <v>HA72Z</v>
          </cell>
          <cell r="B930" t="str">
            <v>Intermediate, Elbow or Lower Arm Procedures for Trauma</v>
          </cell>
        </row>
        <row r="931">
          <cell r="A931" t="str">
            <v>HA73B</v>
          </cell>
          <cell r="B931" t="str">
            <v>Minor, Elbow or Lower Arm Procedures for Trauma, 18 years and under</v>
          </cell>
        </row>
        <row r="932">
          <cell r="A932" t="str">
            <v>HA73C</v>
          </cell>
          <cell r="B932" t="str">
            <v>Minor, Elbow or Lower Arm Procedures for Trauma, 19 years and over</v>
          </cell>
        </row>
        <row r="933">
          <cell r="A933" t="str">
            <v>HA79Z</v>
          </cell>
          <cell r="B933" t="str">
            <v>Minimal, Elbow or Lower Arm Procedures for Trauma</v>
          </cell>
        </row>
        <row r="934">
          <cell r="A934" t="str">
            <v>HA81A</v>
          </cell>
          <cell r="B934" t="str">
            <v>Sprains, Strains or Minor Open Wounds, with Major CC</v>
          </cell>
        </row>
        <row r="935">
          <cell r="A935" t="str">
            <v>HA81B</v>
          </cell>
          <cell r="B935" t="str">
            <v>Sprains, Strains or Minor Open Wounds, with Intermediate CC</v>
          </cell>
        </row>
        <row r="936">
          <cell r="A936" t="str">
            <v>HA81C</v>
          </cell>
          <cell r="B936" t="str">
            <v>Sprains, Strains or Minor Open Wounds, without CC</v>
          </cell>
        </row>
        <row r="937">
          <cell r="A937" t="str">
            <v>HA83A</v>
          </cell>
          <cell r="B937" t="str">
            <v>Head Injury with Major CC</v>
          </cell>
        </row>
        <row r="938">
          <cell r="A938" t="str">
            <v>HA83B</v>
          </cell>
          <cell r="B938" t="str">
            <v>Head Injury with Intermediate CC</v>
          </cell>
        </row>
        <row r="939">
          <cell r="A939" t="str">
            <v>HA83C</v>
          </cell>
          <cell r="B939" t="str">
            <v>Head Injury without CC</v>
          </cell>
        </row>
        <row r="940">
          <cell r="A940" t="str">
            <v>HA91Z</v>
          </cell>
          <cell r="B940" t="str">
            <v>Hip Trauma Diagnosis without Procedure</v>
          </cell>
        </row>
        <row r="941">
          <cell r="A941" t="str">
            <v>HA92Z</v>
          </cell>
          <cell r="B941" t="str">
            <v>Knee Trauma Diagnosis without Procedure</v>
          </cell>
        </row>
        <row r="942">
          <cell r="A942" t="str">
            <v>HA93Z</v>
          </cell>
          <cell r="B942" t="str">
            <v>Foot Trauma Diagnosis without Procedure</v>
          </cell>
        </row>
        <row r="943">
          <cell r="A943" t="str">
            <v>HA94Z</v>
          </cell>
          <cell r="B943" t="str">
            <v>Arm Trauma Diagnosis without Procedure</v>
          </cell>
        </row>
        <row r="944">
          <cell r="A944" t="str">
            <v>HA95Z</v>
          </cell>
          <cell r="B944" t="str">
            <v>Hand Trauma Diagnosis without Procedure</v>
          </cell>
        </row>
        <row r="945">
          <cell r="A945" t="str">
            <v>HA96Z</v>
          </cell>
          <cell r="B945" t="str">
            <v>Multiple Trauma Diagnoses without Procedure</v>
          </cell>
        </row>
        <row r="946">
          <cell r="A946" t="str">
            <v>HA97Z</v>
          </cell>
          <cell r="B946" t="str">
            <v>Other Trauma Diagnosis without Procedure</v>
          </cell>
        </row>
        <row r="947">
          <cell r="A947" t="str">
            <v>HA99Z</v>
          </cell>
          <cell r="B947" t="str">
            <v>Other Procedures for Trauma</v>
          </cell>
        </row>
        <row r="948">
          <cell r="A948" t="str">
            <v>HB11A</v>
          </cell>
          <cell r="B948" t="str">
            <v>Major Hip Procedures for Non-Trauma, Category 2, with Major CC</v>
          </cell>
        </row>
        <row r="949">
          <cell r="A949" t="str">
            <v>HB11B</v>
          </cell>
          <cell r="B949" t="str">
            <v>Major Hip Procedures for Non-Trauma, Category 2, with Intermediate CC</v>
          </cell>
        </row>
        <row r="950">
          <cell r="A950" t="str">
            <v>HB11C</v>
          </cell>
          <cell r="B950" t="str">
            <v>Major Hip Procedures for Non-Trauma, Category 2, without CC</v>
          </cell>
        </row>
        <row r="951">
          <cell r="A951" t="str">
            <v>HB12A</v>
          </cell>
          <cell r="B951" t="str">
            <v>Major Hip Procedures for Non-Trauma, Category 1, with Major CC</v>
          </cell>
        </row>
        <row r="952">
          <cell r="A952" t="str">
            <v>HB12B</v>
          </cell>
          <cell r="B952" t="str">
            <v>Major Hip Procedures for Non-Trauma, Category 1, with Intermediate CC</v>
          </cell>
        </row>
        <row r="953">
          <cell r="A953" t="str">
            <v>HB12C</v>
          </cell>
          <cell r="B953" t="str">
            <v>Major Hip Procedures for Non-Trauma, Category 1, without CC</v>
          </cell>
        </row>
        <row r="954">
          <cell r="A954" t="str">
            <v>HB13Z</v>
          </cell>
          <cell r="B954" t="str">
            <v>Intermediate Hip Procedures for Non-Trauma, Category 2</v>
          </cell>
        </row>
        <row r="955">
          <cell r="A955" t="str">
            <v>HB14B</v>
          </cell>
          <cell r="B955" t="str">
            <v>Intermediate Hip Procedures for Non-Trauma, Category 1, with CC</v>
          </cell>
        </row>
        <row r="956">
          <cell r="A956" t="str">
            <v>HB14C</v>
          </cell>
          <cell r="B956" t="str">
            <v>Intermediate Hip Procedures for Non-Trauma, Category 1, without CC</v>
          </cell>
        </row>
        <row r="957">
          <cell r="A957" t="str">
            <v>HB15D</v>
          </cell>
          <cell r="B957" t="str">
            <v>Minor Hip Procedures for Non-Trauma, Category 2, 19 years and over with CC</v>
          </cell>
        </row>
        <row r="958">
          <cell r="A958" t="str">
            <v>HB15E</v>
          </cell>
          <cell r="B958" t="str">
            <v>Minor Hip Procedures for Non-Trauma, Category 2, 19 years and over without CC</v>
          </cell>
        </row>
        <row r="959">
          <cell r="A959" t="str">
            <v>HB15F</v>
          </cell>
          <cell r="B959" t="str">
            <v>Minor Hip Procedures for Non-Trauma, Category 2, 18 years and under with CC</v>
          </cell>
        </row>
        <row r="960">
          <cell r="A960" t="str">
            <v>HB15G</v>
          </cell>
          <cell r="B960" t="str">
            <v>Minor Hip Procedures for Non-Trauma, Category 2, 18 years and under without CC</v>
          </cell>
        </row>
        <row r="961">
          <cell r="A961" t="str">
            <v>HB16B</v>
          </cell>
          <cell r="B961" t="str">
            <v>Minor Hip Procedures for Non-Trauma, Category 1, with CC</v>
          </cell>
        </row>
        <row r="962">
          <cell r="A962" t="str">
            <v>HB16C</v>
          </cell>
          <cell r="B962" t="str">
            <v>Minor Hip Procedures for Non-Trauma, Category 1, without CC</v>
          </cell>
        </row>
        <row r="963">
          <cell r="A963" t="str">
            <v>HB19Z</v>
          </cell>
          <cell r="B963" t="str">
            <v>Minimal Hip Procedures for Non-Trauma</v>
          </cell>
        </row>
        <row r="964">
          <cell r="A964" t="str">
            <v>HB21A</v>
          </cell>
          <cell r="B964" t="str">
            <v>Major Knee Procedures for Non-Trauma, Category 2, with Major CC</v>
          </cell>
        </row>
        <row r="965">
          <cell r="A965" t="str">
            <v>HB21B</v>
          </cell>
          <cell r="B965" t="str">
            <v>Major Knee Procedures for Non-Trauma, Category 2, with CC</v>
          </cell>
        </row>
        <row r="966">
          <cell r="A966" t="str">
            <v>HB21C</v>
          </cell>
          <cell r="B966" t="str">
            <v>Major Knee Procedures for Non-Trauma, Category 2, without CC</v>
          </cell>
        </row>
        <row r="967">
          <cell r="A967" t="str">
            <v>HB22B</v>
          </cell>
          <cell r="B967" t="str">
            <v>Major Knee Procedures for Non-Trauma, Category 1, with CC</v>
          </cell>
        </row>
        <row r="968">
          <cell r="A968" t="str">
            <v>HB22C</v>
          </cell>
          <cell r="B968" t="str">
            <v>Major Knee Procedures for Non-Trauma, Category 1, without CC</v>
          </cell>
        </row>
        <row r="969">
          <cell r="A969" t="str">
            <v>HB23B</v>
          </cell>
          <cell r="B969" t="str">
            <v>Intermediate Knee Procedures for Non-Trauma, with CC</v>
          </cell>
        </row>
        <row r="970">
          <cell r="A970" t="str">
            <v>HB23C</v>
          </cell>
          <cell r="B970" t="str">
            <v>Intermediate Knee Procedures for Non-Trauma, without CC</v>
          </cell>
        </row>
        <row r="971">
          <cell r="A971" t="str">
            <v>HB24B</v>
          </cell>
          <cell r="B971" t="str">
            <v>Minor Knee Procedures for Non-Trauma, Category 2, with CC</v>
          </cell>
        </row>
        <row r="972">
          <cell r="A972" t="str">
            <v>HB24C</v>
          </cell>
          <cell r="B972" t="str">
            <v>Minor Knee Procedures for Non-Trauma, Category 2, without CC</v>
          </cell>
        </row>
        <row r="973">
          <cell r="A973" t="str">
            <v>HB25D</v>
          </cell>
          <cell r="B973" t="str">
            <v>Minor Knee Procedures for Non-Trauma, Category 1, 19 years and over, with Major CC</v>
          </cell>
        </row>
        <row r="974">
          <cell r="A974" t="str">
            <v>HB25E</v>
          </cell>
          <cell r="B974" t="str">
            <v>Minor Knee Procedures for Non-Trauma, Category 1, 19 years and over, with Intermediate CC</v>
          </cell>
        </row>
        <row r="975">
          <cell r="A975" t="str">
            <v>HB25F</v>
          </cell>
          <cell r="B975" t="str">
            <v>Minor Knee Procedures for Non-Trauma, Category 1, 19 years and over, without CC</v>
          </cell>
        </row>
        <row r="976">
          <cell r="A976" t="str">
            <v>HB25G</v>
          </cell>
          <cell r="B976" t="str">
            <v>Minor Knee Procedures for Non-Trauma, Category 1, 18 years and under, with Major CC</v>
          </cell>
        </row>
        <row r="977">
          <cell r="A977" t="str">
            <v>HB25H</v>
          </cell>
          <cell r="B977" t="str">
            <v>Minor Knee Procedures for Non-Trauma, Category 1, 18 years and under, with Intermediate CC</v>
          </cell>
        </row>
        <row r="978">
          <cell r="A978" t="str">
            <v>HB25J</v>
          </cell>
          <cell r="B978" t="str">
            <v>Minor Knee Procedures for Non-Trauma, Category 1, 18 years and under, without CC</v>
          </cell>
        </row>
        <row r="979">
          <cell r="A979" t="str">
            <v>HB29Z</v>
          </cell>
          <cell r="B979" t="str">
            <v>Minimal Knee Procedures for Non-Trauma</v>
          </cell>
        </row>
        <row r="980">
          <cell r="A980" t="str">
            <v>HB31Z</v>
          </cell>
          <cell r="B980" t="str">
            <v>Major Foot Procedures for Non-Trauma</v>
          </cell>
        </row>
        <row r="981">
          <cell r="A981" t="str">
            <v>HB32A</v>
          </cell>
          <cell r="B981" t="str">
            <v>Intermediate Foot Procedures for Non-Trauma, Category 2, 19 years and over</v>
          </cell>
        </row>
        <row r="982">
          <cell r="A982" t="str">
            <v>HB32B</v>
          </cell>
          <cell r="B982" t="str">
            <v>Intermediate Foot Procedures for Non-Trauma, Category 2, 18 years and under</v>
          </cell>
        </row>
        <row r="983">
          <cell r="A983" t="str">
            <v>HB33D</v>
          </cell>
          <cell r="B983" t="str">
            <v>Intermediate Foot Procedures for Non-Trauma, Category 1, 19 years and over, with CC</v>
          </cell>
        </row>
        <row r="984">
          <cell r="A984" t="str">
            <v>HB33E</v>
          </cell>
          <cell r="B984" t="str">
            <v>Intermediate Foot Procedures for Non-Trauma, Category 1, 19 years and over, without CC</v>
          </cell>
        </row>
        <row r="985">
          <cell r="A985" t="str">
            <v>HB33F</v>
          </cell>
          <cell r="B985" t="str">
            <v>Intermediate Foot Procedures for Non-Trauma, Category 1, 18 years and under, with CC</v>
          </cell>
        </row>
        <row r="986">
          <cell r="A986" t="str">
            <v>HB33G</v>
          </cell>
          <cell r="B986" t="str">
            <v>Intermediate Foot Procedures for Non-Trauma, Category 1, 18 years and under, without CC</v>
          </cell>
        </row>
        <row r="987">
          <cell r="A987" t="str">
            <v>HB34D</v>
          </cell>
          <cell r="B987" t="str">
            <v>Minor Foot Procedures for Non-Trauma, Category 2, 19 years and over, with CC</v>
          </cell>
        </row>
        <row r="988">
          <cell r="A988" t="str">
            <v>HB34E</v>
          </cell>
          <cell r="B988" t="str">
            <v>Minor Foot Procedures for Non-Trauma, Category 2, 19 years and over, without CC</v>
          </cell>
        </row>
        <row r="989">
          <cell r="A989" t="str">
            <v>HB34F</v>
          </cell>
          <cell r="B989" t="str">
            <v>Minor Foot Procedures for Non-Trauma, Category 2, 18 years and under, with CC</v>
          </cell>
        </row>
        <row r="990">
          <cell r="A990" t="str">
            <v>HB34G</v>
          </cell>
          <cell r="B990" t="str">
            <v>Minor Foot Procedures for Non-Trauma, Category 2, 18 years and under, without CC</v>
          </cell>
        </row>
        <row r="991">
          <cell r="A991" t="str">
            <v>HB35B</v>
          </cell>
          <cell r="B991" t="str">
            <v>Minor Foot Procedures for Non-Trauma, Category 1, with CC</v>
          </cell>
        </row>
        <row r="992">
          <cell r="A992" t="str">
            <v>HB35C</v>
          </cell>
          <cell r="B992" t="str">
            <v>Minor Foot Procedures for Non-Trauma, Category 1, without CC</v>
          </cell>
        </row>
        <row r="993">
          <cell r="A993" t="str">
            <v>HB39Z</v>
          </cell>
          <cell r="B993" t="str">
            <v>Minimal Foot Procedures for Non-Trauma</v>
          </cell>
        </row>
        <row r="994">
          <cell r="A994" t="str">
            <v>HB51Z</v>
          </cell>
          <cell r="B994" t="str">
            <v>Major Hand Procedures for Non-Trauma, Category 2</v>
          </cell>
        </row>
        <row r="995">
          <cell r="A995" t="str">
            <v>HB52B</v>
          </cell>
          <cell r="B995" t="str">
            <v>Major Hand Procedures for Non-Trauma, Category 1, with CC</v>
          </cell>
        </row>
        <row r="996">
          <cell r="A996" t="str">
            <v>HB52C</v>
          </cell>
          <cell r="B996" t="str">
            <v>Major Hand Procedures for Non-Trauma, Category 1, without CC</v>
          </cell>
        </row>
        <row r="997">
          <cell r="A997" t="str">
            <v>HB53Z</v>
          </cell>
          <cell r="B997" t="str">
            <v>Intermediate Hand Procedures for Non-Trauma, Category 2</v>
          </cell>
        </row>
        <row r="998">
          <cell r="A998" t="str">
            <v>HB54B</v>
          </cell>
          <cell r="B998" t="str">
            <v>Intermediate Hand Procedures for Non-Trauma, Category 1, with CC</v>
          </cell>
        </row>
        <row r="999">
          <cell r="A999" t="str">
            <v>HB54C</v>
          </cell>
          <cell r="B999" t="str">
            <v>Intermediate Hand Procedures for Non-Trauma, Category 1, without CC</v>
          </cell>
        </row>
        <row r="1000">
          <cell r="A1000" t="str">
            <v>HB55B</v>
          </cell>
          <cell r="B1000" t="str">
            <v>Minor Hand Procedures for Non-Trauma, Category 2, with CC</v>
          </cell>
        </row>
        <row r="1001">
          <cell r="A1001" t="str">
            <v>HB55C</v>
          </cell>
          <cell r="B1001" t="str">
            <v>Minor Hand Procedures for Non-Trauma, Category 2, without CC</v>
          </cell>
        </row>
        <row r="1002">
          <cell r="A1002" t="str">
            <v>HB56B</v>
          </cell>
          <cell r="B1002" t="str">
            <v>Minor Hand Procedures for Non-Trauma, Category 1, with CC</v>
          </cell>
        </row>
        <row r="1003">
          <cell r="A1003" t="str">
            <v>HB56C</v>
          </cell>
          <cell r="B1003" t="str">
            <v>Minor Hand Procedures for Non-Trauma, Category 1, without CC</v>
          </cell>
        </row>
        <row r="1004">
          <cell r="A1004" t="str">
            <v>HB59Z</v>
          </cell>
          <cell r="B1004" t="str">
            <v>Minimal Hand Procedures for Non-Trauma</v>
          </cell>
        </row>
        <row r="1005">
          <cell r="A1005" t="str">
            <v>HB61B</v>
          </cell>
          <cell r="B1005" t="str">
            <v>Major, Shoulder or Upper Arm Procedures for Non-Trauma, with CC</v>
          </cell>
        </row>
        <row r="1006">
          <cell r="A1006" t="str">
            <v>HB61C</v>
          </cell>
          <cell r="B1006" t="str">
            <v>Major, Shoulder or Upper Arm Procedures for Non-Trauma, without CC</v>
          </cell>
        </row>
        <row r="1007">
          <cell r="A1007" t="str">
            <v>HB62B</v>
          </cell>
          <cell r="B1007" t="str">
            <v>Intermediate, Shoulder or Upper Arm Procedures for Non-Trauma, with CC</v>
          </cell>
        </row>
        <row r="1008">
          <cell r="A1008" t="str">
            <v>HB62C</v>
          </cell>
          <cell r="B1008" t="str">
            <v>Intermediate, Shoulder or Upper Arm Procedures for Non-Trauma, without CC</v>
          </cell>
        </row>
        <row r="1009">
          <cell r="A1009" t="str">
            <v>HB63Z</v>
          </cell>
          <cell r="B1009" t="str">
            <v>Minor, Shoulder or Upper Arm Procedures for Non-Trauma</v>
          </cell>
        </row>
        <row r="1010">
          <cell r="A1010" t="str">
            <v>HB69Z</v>
          </cell>
          <cell r="B1010" t="str">
            <v>Minimal, Shoulder or Upper Arm Procedures for Non-Trauma</v>
          </cell>
        </row>
        <row r="1011">
          <cell r="A1011" t="str">
            <v>HB71B</v>
          </cell>
          <cell r="B1011" t="str">
            <v>Major, Elbow or Lower Arm Procedures for Non-Trauma, with CC</v>
          </cell>
        </row>
        <row r="1012">
          <cell r="A1012" t="str">
            <v>HB71C</v>
          </cell>
          <cell r="B1012" t="str">
            <v>Major, Elbow or Lower Arm Procedures for Non-Trauma, without CC</v>
          </cell>
        </row>
        <row r="1013">
          <cell r="A1013" t="str">
            <v>HB72Z</v>
          </cell>
          <cell r="B1013" t="str">
            <v>Intermediate, Elbow or Lower Arm Procedures for Non-Trauma</v>
          </cell>
        </row>
        <row r="1014">
          <cell r="A1014" t="str">
            <v>HB73Z</v>
          </cell>
          <cell r="B1014" t="str">
            <v>Minor, Elbow or Lower Arm Procedures for Non-Trauma</v>
          </cell>
        </row>
        <row r="1015">
          <cell r="A1015" t="str">
            <v>HB79Z</v>
          </cell>
          <cell r="B1015" t="str">
            <v>Minimal, Elbow or Lower Arm Procedures for Non-Trauma</v>
          </cell>
        </row>
        <row r="1016">
          <cell r="A1016" t="str">
            <v>HB91Z</v>
          </cell>
          <cell r="B1016" t="str">
            <v>Other Non-Trauma Diagnosis without Procedure</v>
          </cell>
        </row>
        <row r="1017">
          <cell r="A1017" t="str">
            <v>HB99Z</v>
          </cell>
          <cell r="B1017" t="str">
            <v>Other Procedures for Non-Trauma</v>
          </cell>
        </row>
        <row r="1018">
          <cell r="A1018" t="str">
            <v>HC01A</v>
          </cell>
          <cell r="B1018" t="str">
            <v>Extradural Spine Major 2 with CC Score 5+</v>
          </cell>
        </row>
        <row r="1019">
          <cell r="A1019" t="str">
            <v>HC01B</v>
          </cell>
          <cell r="B1019" t="str">
            <v>Extradural Spine Major 2 with CC Score 2-4</v>
          </cell>
        </row>
        <row r="1020">
          <cell r="A1020" t="str">
            <v>HC01C</v>
          </cell>
          <cell r="B1020" t="str">
            <v>Extradural Spine Major 2 with CC Score 0-1</v>
          </cell>
        </row>
        <row r="1021">
          <cell r="A1021" t="str">
            <v>HC02D</v>
          </cell>
          <cell r="B1021" t="str">
            <v>Extradural Spine Major 1 with CC Score 5+</v>
          </cell>
        </row>
        <row r="1022">
          <cell r="A1022" t="str">
            <v>HC02E</v>
          </cell>
          <cell r="B1022" t="str">
            <v>Extradural Spine Major 1 with CC Score 2-4</v>
          </cell>
        </row>
        <row r="1023">
          <cell r="A1023" t="str">
            <v>HC02F</v>
          </cell>
          <cell r="B1023" t="str">
            <v>Extradural Spine Major 1 with CC Score 0-1</v>
          </cell>
        </row>
        <row r="1024">
          <cell r="A1024" t="str">
            <v>HC03D</v>
          </cell>
          <cell r="B1024" t="str">
            <v>Extradural Spine Intermediate 2 with CC Score 6+</v>
          </cell>
        </row>
        <row r="1025">
          <cell r="A1025" t="str">
            <v>HC03E</v>
          </cell>
          <cell r="B1025" t="str">
            <v>Extradural Spine Intermediate 2 with CC Score 3-5</v>
          </cell>
        </row>
        <row r="1026">
          <cell r="A1026" t="str">
            <v>HC03F</v>
          </cell>
          <cell r="B1026" t="str">
            <v>Extradural Spine Intermediate 2 with CC Score 0-2</v>
          </cell>
        </row>
        <row r="1027">
          <cell r="A1027" t="str">
            <v>HC04D</v>
          </cell>
          <cell r="B1027" t="str">
            <v>Extradural Spine Intermediate 1 with CC Score 5+</v>
          </cell>
        </row>
        <row r="1028">
          <cell r="A1028" t="str">
            <v>HC04E</v>
          </cell>
          <cell r="B1028" t="str">
            <v>Extradural Spine Intermediate 1 with CC Score 2-4</v>
          </cell>
        </row>
        <row r="1029">
          <cell r="A1029" t="str">
            <v>HC04F</v>
          </cell>
          <cell r="B1029" t="str">
            <v>Extradural Spine Intermediate 1 with CC Score 0-1</v>
          </cell>
        </row>
        <row r="1030">
          <cell r="A1030" t="str">
            <v>HC05D</v>
          </cell>
          <cell r="B1030" t="str">
            <v>Extradural Spine Minor 2 with CC Score 4+</v>
          </cell>
        </row>
        <row r="1031">
          <cell r="A1031" t="str">
            <v>HC05E</v>
          </cell>
          <cell r="B1031" t="str">
            <v>Extradural Spine Minor 2 with CC Score 2-3</v>
          </cell>
        </row>
        <row r="1032">
          <cell r="A1032" t="str">
            <v>HC05F</v>
          </cell>
          <cell r="B1032" t="str">
            <v>Extradural Spine Minor 2 with CC Score 0-1</v>
          </cell>
        </row>
        <row r="1033">
          <cell r="A1033" t="str">
            <v>HC06Z</v>
          </cell>
          <cell r="B1033" t="str">
            <v>Extradural Spine Minor 1</v>
          </cell>
        </row>
        <row r="1034">
          <cell r="A1034" t="str">
            <v>HC07A</v>
          </cell>
          <cell r="B1034" t="str">
            <v>Intradural Spine Major with CC Score 3+</v>
          </cell>
        </row>
        <row r="1035">
          <cell r="A1035" t="str">
            <v>HC07B</v>
          </cell>
          <cell r="B1035" t="str">
            <v>Intradural Spine Major with CC Score 0-2</v>
          </cell>
        </row>
        <row r="1036">
          <cell r="A1036" t="str">
            <v>HC10Z</v>
          </cell>
          <cell r="B1036" t="str">
            <v>Intradural Spine Intermediate</v>
          </cell>
        </row>
        <row r="1037">
          <cell r="A1037" t="str">
            <v>HC11Z</v>
          </cell>
          <cell r="B1037" t="str">
            <v>Intradural Spine Minor 2</v>
          </cell>
        </row>
        <row r="1038">
          <cell r="A1038" t="str">
            <v>HC12Z</v>
          </cell>
          <cell r="B1038" t="str">
            <v>Intradural Spine Minor 1</v>
          </cell>
        </row>
        <row r="1039">
          <cell r="A1039" t="str">
            <v>HC20D</v>
          </cell>
          <cell r="B1039" t="str">
            <v>Vertebral Column Injury without Procedure, with CC Score 6+</v>
          </cell>
        </row>
        <row r="1040">
          <cell r="A1040" t="str">
            <v>HC20E</v>
          </cell>
          <cell r="B1040" t="str">
            <v>Vertebral Column Injury without Procedure, with CC Score 3-5</v>
          </cell>
        </row>
        <row r="1041">
          <cell r="A1041" t="str">
            <v>HC20F</v>
          </cell>
          <cell r="B1041" t="str">
            <v>Vertebral Column Injury without Procedure, with CC Score 1-2</v>
          </cell>
        </row>
        <row r="1042">
          <cell r="A1042" t="str">
            <v>HC20G</v>
          </cell>
          <cell r="B1042" t="str">
            <v>Vertebral Column Injury without Procedure, with CC Score 0</v>
          </cell>
        </row>
        <row r="1043">
          <cell r="A1043" t="str">
            <v>HC21D</v>
          </cell>
          <cell r="B1043" t="str">
            <v>Spinal Cord Injury without Procedure, with CC Score 2+</v>
          </cell>
        </row>
        <row r="1044">
          <cell r="A1044" t="str">
            <v>HC21E</v>
          </cell>
          <cell r="B1044" t="str">
            <v>Spinal Cord Injury without Procedure, with CC Score 0-1</v>
          </cell>
        </row>
        <row r="1045">
          <cell r="A1045" t="str">
            <v>HC26D</v>
          </cell>
          <cell r="B1045" t="str">
            <v>Scoliosis or Other Spinal Deformity, with CC Score 3+</v>
          </cell>
        </row>
        <row r="1046">
          <cell r="A1046" t="str">
            <v>HC26E</v>
          </cell>
          <cell r="B1046" t="str">
            <v>Scoliosis or Other Spinal Deformity, with CC Score 1-2</v>
          </cell>
        </row>
        <row r="1047">
          <cell r="A1047" t="str">
            <v>HC26F</v>
          </cell>
          <cell r="B1047" t="str">
            <v>Scoliosis or Other Spinal Deformity, with CC Score 0</v>
          </cell>
        </row>
        <row r="1048">
          <cell r="A1048" t="str">
            <v>HC27D</v>
          </cell>
          <cell r="B1048" t="str">
            <v>Degenerative Spinal Conditions with CC Score 9+</v>
          </cell>
        </row>
        <row r="1049">
          <cell r="A1049" t="str">
            <v>HC27E</v>
          </cell>
          <cell r="B1049" t="str">
            <v>Degenerative Spinal Conditions with CC Score 6-8</v>
          </cell>
        </row>
        <row r="1050">
          <cell r="A1050" t="str">
            <v>HC27F</v>
          </cell>
          <cell r="B1050" t="str">
            <v>Degenerative Spinal Conditions with CC Score 3-5</v>
          </cell>
        </row>
        <row r="1051">
          <cell r="A1051" t="str">
            <v>HC27G</v>
          </cell>
          <cell r="B1051" t="str">
            <v>Degenerative Spinal Conditions with CC Score 0-2</v>
          </cell>
        </row>
        <row r="1052">
          <cell r="A1052" t="str">
            <v>HC28D</v>
          </cell>
          <cell r="B1052" t="str">
            <v>Spinal Cord Conditions with CC Score 7+</v>
          </cell>
        </row>
        <row r="1053">
          <cell r="A1053" t="str">
            <v>HC28E</v>
          </cell>
          <cell r="B1053" t="str">
            <v>Spinal Cord Conditions with CC Score 5-6</v>
          </cell>
        </row>
        <row r="1054">
          <cell r="A1054" t="str">
            <v>HC28F</v>
          </cell>
          <cell r="B1054" t="str">
            <v>Spinal Cord Conditions with CC Score 3-4</v>
          </cell>
        </row>
        <row r="1055">
          <cell r="A1055" t="str">
            <v>HC28G</v>
          </cell>
          <cell r="B1055" t="str">
            <v>Spinal Cord Conditions with CC Score 0-2</v>
          </cell>
        </row>
        <row r="1056">
          <cell r="A1056" t="str">
            <v>HC29A</v>
          </cell>
          <cell r="B1056" t="str">
            <v>Inflammatory Spinal Conditions with CC Score 2+</v>
          </cell>
        </row>
        <row r="1057">
          <cell r="A1057" t="str">
            <v>HC29B</v>
          </cell>
          <cell r="B1057" t="str">
            <v>Inflammatory Spinal Conditions with CC Score 0-1</v>
          </cell>
        </row>
        <row r="1058">
          <cell r="A1058" t="str">
            <v>HC30D</v>
          </cell>
          <cell r="B1058" t="str">
            <v>Spinal Tumours with CC Score 2+</v>
          </cell>
        </row>
        <row r="1059">
          <cell r="A1059" t="str">
            <v>HC30E</v>
          </cell>
          <cell r="B1059" t="str">
            <v>Spinal Tumours with CC Score 0-1</v>
          </cell>
        </row>
        <row r="1060">
          <cell r="A1060" t="str">
            <v>HC31D</v>
          </cell>
          <cell r="B1060" t="str">
            <v>Spinal Infection with CC Score 7+</v>
          </cell>
        </row>
        <row r="1061">
          <cell r="A1061" t="str">
            <v>HC31E</v>
          </cell>
          <cell r="B1061" t="str">
            <v>Spinal Infection with CC Score 4-6</v>
          </cell>
        </row>
        <row r="1062">
          <cell r="A1062" t="str">
            <v>HC31F</v>
          </cell>
          <cell r="B1062" t="str">
            <v>Spinal Infection with CC Score 1-3</v>
          </cell>
        </row>
        <row r="1063">
          <cell r="A1063" t="str">
            <v>HC31G</v>
          </cell>
          <cell r="B1063" t="str">
            <v>Spinal Infection with CC Score 0</v>
          </cell>
        </row>
        <row r="1064">
          <cell r="A1064" t="str">
            <v>HC32D</v>
          </cell>
          <cell r="B1064" t="str">
            <v>Low Back Pain with CC Score 6+</v>
          </cell>
        </row>
        <row r="1065">
          <cell r="A1065" t="str">
            <v>HC32E</v>
          </cell>
          <cell r="B1065" t="str">
            <v>Low Back Pain with CC Score 3-5</v>
          </cell>
        </row>
        <row r="1066">
          <cell r="A1066" t="str">
            <v>HC32F</v>
          </cell>
          <cell r="B1066" t="str">
            <v>Low Back Pain with CC Score 0-2</v>
          </cell>
        </row>
        <row r="1067">
          <cell r="A1067" t="str">
            <v>HC40A</v>
          </cell>
          <cell r="B1067" t="str">
            <v>Complex Spinal Reconstructive Surgery with CC Score 3+</v>
          </cell>
        </row>
        <row r="1068">
          <cell r="A1068" t="str">
            <v>HC40B</v>
          </cell>
          <cell r="B1068" t="str">
            <v>Complex Spinal Reconstructive Surgery with CC Score 0-2</v>
          </cell>
        </row>
        <row r="1069">
          <cell r="A1069" t="str">
            <v>HC41A</v>
          </cell>
          <cell r="B1069" t="str">
            <v>Major Spinal Reconstructive Surgery with CC Score 2+</v>
          </cell>
        </row>
        <row r="1070">
          <cell r="A1070" t="str">
            <v>HC41B</v>
          </cell>
          <cell r="B1070" t="str">
            <v>Major Spinal Reconstructive Surgery with CC Score 0-1</v>
          </cell>
        </row>
        <row r="1071">
          <cell r="A1071" t="str">
            <v>HC42Z</v>
          </cell>
          <cell r="B1071" t="str">
            <v>Intermediate Spinal Reconstructive Surgery</v>
          </cell>
        </row>
        <row r="1072">
          <cell r="A1072" t="str">
            <v>HC43Z</v>
          </cell>
          <cell r="B1072" t="str">
            <v>Minor Spinal Reconstructive Surgery</v>
          </cell>
        </row>
        <row r="1073">
          <cell r="A1073" t="str">
            <v>HD21D</v>
          </cell>
          <cell r="B1073" t="str">
            <v>Soft Tissue Disorders with CC Score 12+</v>
          </cell>
        </row>
        <row r="1074">
          <cell r="A1074" t="str">
            <v>HD21E</v>
          </cell>
          <cell r="B1074" t="str">
            <v>Soft Tissue Disorders with CC Score 9-11</v>
          </cell>
        </row>
        <row r="1075">
          <cell r="A1075" t="str">
            <v>HD21F</v>
          </cell>
          <cell r="B1075" t="str">
            <v>Soft Tissue Disorders with CC Score 6-8</v>
          </cell>
        </row>
        <row r="1076">
          <cell r="A1076" t="str">
            <v>HD21G</v>
          </cell>
          <cell r="B1076" t="str">
            <v>Soft Tissue Disorders with CC Score 3-5</v>
          </cell>
        </row>
        <row r="1077">
          <cell r="A1077" t="str">
            <v>HD21H</v>
          </cell>
          <cell r="B1077" t="str">
            <v>Soft Tissue Disorders with CC Score 0-2</v>
          </cell>
        </row>
        <row r="1078">
          <cell r="A1078" t="str">
            <v>HD23D</v>
          </cell>
          <cell r="B1078" t="str">
            <v>Inflammatory, Spine, Joint or Connective Tissue Disorders, with CC Score 12+</v>
          </cell>
        </row>
        <row r="1079">
          <cell r="A1079" t="str">
            <v>HD23E</v>
          </cell>
          <cell r="B1079" t="str">
            <v>Inflammatory, Spine, Joint or Connective Tissue Disorders, with CC Score 9-11</v>
          </cell>
        </row>
        <row r="1080">
          <cell r="A1080" t="str">
            <v>HD23F</v>
          </cell>
          <cell r="B1080" t="str">
            <v>Inflammatory, Spine, Joint or Connective Tissue Disorders, with CC Score 7-8</v>
          </cell>
        </row>
        <row r="1081">
          <cell r="A1081" t="str">
            <v>HD23G</v>
          </cell>
          <cell r="B1081" t="str">
            <v>Inflammatory, Spine, Joint or Connective Tissue Disorders, with CC Score 5-6</v>
          </cell>
        </row>
        <row r="1082">
          <cell r="A1082" t="str">
            <v>HD23H</v>
          </cell>
          <cell r="B1082" t="str">
            <v>Inflammatory, Spine, Joint or Connective Tissue Disorders, with CC Score 3-4</v>
          </cell>
        </row>
        <row r="1083">
          <cell r="A1083" t="str">
            <v>HD23J</v>
          </cell>
          <cell r="B1083" t="str">
            <v>Inflammatory, Spine, Joint or Connective Tissue Disorders, with CC Score 0-2</v>
          </cell>
        </row>
        <row r="1084">
          <cell r="A1084" t="str">
            <v>HD24D</v>
          </cell>
          <cell r="B1084" t="str">
            <v>Non-Inflammatory, Bone or Joint Disorders, with CC Score 12+</v>
          </cell>
        </row>
        <row r="1085">
          <cell r="A1085" t="str">
            <v>HD24E</v>
          </cell>
          <cell r="B1085" t="str">
            <v>Non-Inflammatory, Bone or Joint Disorders, with CC Score 8-11</v>
          </cell>
        </row>
        <row r="1086">
          <cell r="A1086" t="str">
            <v>HD24F</v>
          </cell>
          <cell r="B1086" t="str">
            <v>Non-Inflammatory, Bone or Joint Disorders, with CC Score 5-7</v>
          </cell>
        </row>
        <row r="1087">
          <cell r="A1087" t="str">
            <v>HD24G</v>
          </cell>
          <cell r="B1087" t="str">
            <v>Non-Inflammatory, Bone or Joint Disorders, with CC Score 2-4</v>
          </cell>
        </row>
        <row r="1088">
          <cell r="A1088" t="str">
            <v>HD24H</v>
          </cell>
          <cell r="B1088" t="str">
            <v>Non-Inflammatory, Bone or Joint Disorders, with CC Score 0-1</v>
          </cell>
        </row>
        <row r="1089">
          <cell r="A1089" t="str">
            <v>HD25D</v>
          </cell>
          <cell r="B1089" t="str">
            <v>Infections of Bones or Joints, with CC Score 13+</v>
          </cell>
        </row>
        <row r="1090">
          <cell r="A1090" t="str">
            <v>HD25E</v>
          </cell>
          <cell r="B1090" t="str">
            <v>Infections of Bones or Joints, with CC Score 9-12</v>
          </cell>
        </row>
        <row r="1091">
          <cell r="A1091" t="str">
            <v>HD25F</v>
          </cell>
          <cell r="B1091" t="str">
            <v>Infections of Bones or Joints, with CC Score 5-8</v>
          </cell>
        </row>
        <row r="1092">
          <cell r="A1092" t="str">
            <v>HD25G</v>
          </cell>
          <cell r="B1092" t="str">
            <v>Infections of Bones or Joints, with CC Score 2-4</v>
          </cell>
        </row>
        <row r="1093">
          <cell r="A1093" t="str">
            <v>HD25H</v>
          </cell>
          <cell r="B1093" t="str">
            <v>Infections of Bones or Joints, with CC Score 0-1</v>
          </cell>
        </row>
        <row r="1094">
          <cell r="A1094" t="str">
            <v>HD26D</v>
          </cell>
          <cell r="B1094" t="str">
            <v>Musculoskeletal Signs or Symptoms, with CC Score 12+</v>
          </cell>
        </row>
        <row r="1095">
          <cell r="A1095" t="str">
            <v>HD26E</v>
          </cell>
          <cell r="B1095" t="str">
            <v>Musculoskeletal Signs or Symptoms, with CC Score 8-11</v>
          </cell>
        </row>
        <row r="1096">
          <cell r="A1096" t="str">
            <v>HD26F</v>
          </cell>
          <cell r="B1096" t="str">
            <v>Musculoskeletal Signs or Symptoms, with CC Score 4-7</v>
          </cell>
        </row>
        <row r="1097">
          <cell r="A1097" t="str">
            <v>HD26G</v>
          </cell>
          <cell r="B1097" t="str">
            <v>Musculoskeletal Signs or Symptoms, with CC Score 0-3</v>
          </cell>
        </row>
        <row r="1098">
          <cell r="A1098" t="str">
            <v>HD39D</v>
          </cell>
          <cell r="B1098" t="str">
            <v>Pathological Fractures with CC Score 11+</v>
          </cell>
        </row>
        <row r="1099">
          <cell r="A1099" t="str">
            <v>HD39E</v>
          </cell>
          <cell r="B1099" t="str">
            <v>Pathological Fractures with CC Score 8-10</v>
          </cell>
        </row>
        <row r="1100">
          <cell r="A1100" t="str">
            <v>HD39F</v>
          </cell>
          <cell r="B1100" t="str">
            <v>Pathological Fractures with CC Score 6-7</v>
          </cell>
        </row>
        <row r="1101">
          <cell r="A1101" t="str">
            <v>HD39G</v>
          </cell>
          <cell r="B1101" t="str">
            <v>Pathological Fractures with CC Score 3-5</v>
          </cell>
        </row>
        <row r="1102">
          <cell r="A1102" t="str">
            <v>HD39H</v>
          </cell>
          <cell r="B1102" t="str">
            <v>Pathological Fractures with CC Score 0-2</v>
          </cell>
        </row>
        <row r="1103">
          <cell r="A1103" t="str">
            <v>HD40D</v>
          </cell>
          <cell r="B1103" t="str">
            <v>Malignancy of Bone or Connective Tissue, with CC Score 12+</v>
          </cell>
        </row>
        <row r="1104">
          <cell r="A1104" t="str">
            <v>HD40E</v>
          </cell>
          <cell r="B1104" t="str">
            <v>Malignancy of Bone or Connective Tissue, with CC Score 8-11</v>
          </cell>
        </row>
        <row r="1105">
          <cell r="A1105" t="str">
            <v>HD40F</v>
          </cell>
          <cell r="B1105" t="str">
            <v>Malignancy of Bone or Connective Tissue, with CC Score 5-7</v>
          </cell>
        </row>
        <row r="1106">
          <cell r="A1106" t="str">
            <v>HD40G</v>
          </cell>
          <cell r="B1106" t="str">
            <v>Malignancy of Bone or Connective Tissue, with CC Score 2-4</v>
          </cell>
        </row>
        <row r="1107">
          <cell r="A1107" t="str">
            <v>HD40H</v>
          </cell>
          <cell r="B1107" t="str">
            <v>Malignancy of Bone or Connective Tissue, with CC Score 0-1</v>
          </cell>
        </row>
        <row r="1108">
          <cell r="A1108" t="str">
            <v>HR07A</v>
          </cell>
          <cell r="B1108" t="str">
            <v>Orthopaedic Reconstruction with Intervention Score 43 or less, with Diagnosis Score 22 or less</v>
          </cell>
        </row>
        <row r="1109">
          <cell r="A1109" t="str">
            <v>HR07B</v>
          </cell>
          <cell r="B1109" t="str">
            <v>Orthopaedic Reconstruction with Intervention Score 43 or less, with Diagnosis Score 23-60</v>
          </cell>
        </row>
        <row r="1110">
          <cell r="A1110" t="str">
            <v>HR07C</v>
          </cell>
          <cell r="B1110" t="str">
            <v>Orthopaedic Reconstruction with Intervention Score 43 or less, with Diagnosis Score 61 or more</v>
          </cell>
        </row>
        <row r="1111">
          <cell r="A1111" t="str">
            <v>HR08A</v>
          </cell>
          <cell r="B1111" t="str">
            <v>Orthopaedic Reconstruction with Intervention Score 44-65, with Diagnosis Score 22 or less</v>
          </cell>
        </row>
        <row r="1112">
          <cell r="A1112" t="str">
            <v>HR08B</v>
          </cell>
          <cell r="B1112" t="str">
            <v>Orthopaedic Reconstruction with Intervention Score 44-65, with Diagnosis Score 23-60</v>
          </cell>
        </row>
        <row r="1113">
          <cell r="A1113" t="str">
            <v>HR08C</v>
          </cell>
          <cell r="B1113" t="str">
            <v>Orthopaedic Reconstruction with Intervention Score 44-65, with Diagnosis Score 61 or more</v>
          </cell>
        </row>
        <row r="1114">
          <cell r="A1114" t="str">
            <v>HR09A</v>
          </cell>
          <cell r="B1114" t="str">
            <v>Orthopaedic Reconstruction with Intervention Score 66 or more, with Diagnosis Score 22 or less</v>
          </cell>
        </row>
        <row r="1115">
          <cell r="A1115" t="str">
            <v>HR09B</v>
          </cell>
          <cell r="B1115" t="str">
            <v>Orthopaedic Reconstruction with Intervention Score 66 or more, with Diagnosis Score 23-60</v>
          </cell>
        </row>
        <row r="1116">
          <cell r="A1116" t="str">
            <v>HR09C</v>
          </cell>
          <cell r="B1116" t="str">
            <v>Orthopaedic Reconstruction with Intervention Score 66 or more, with Diagnosis Score 61 or more</v>
          </cell>
        </row>
        <row r="1117">
          <cell r="A1117" t="str">
            <v>JA12D</v>
          </cell>
          <cell r="B1117" t="str">
            <v>Malignant Breast Disorders with Interventions, with CC Score 7+</v>
          </cell>
        </row>
        <row r="1118">
          <cell r="A1118" t="str">
            <v>JA12E</v>
          </cell>
          <cell r="B1118" t="str">
            <v>Malignant Breast Disorders with Interventions, with CC Score 3-6</v>
          </cell>
        </row>
        <row r="1119">
          <cell r="A1119" t="str">
            <v>JA12F</v>
          </cell>
          <cell r="B1119" t="str">
            <v>Malignant Breast Disorders with Interventions, with CC Score 0-2</v>
          </cell>
        </row>
        <row r="1120">
          <cell r="A1120" t="str">
            <v>JA12G</v>
          </cell>
          <cell r="B1120" t="str">
            <v>Malignant Breast Disorders without Interventions, with CC Score 9+</v>
          </cell>
        </row>
        <row r="1121">
          <cell r="A1121" t="str">
            <v>JA12H</v>
          </cell>
          <cell r="B1121" t="str">
            <v>Malignant Breast Disorders without Interventions, with CC Score 6-8</v>
          </cell>
        </row>
        <row r="1122">
          <cell r="A1122" t="str">
            <v>JA12J</v>
          </cell>
          <cell r="B1122" t="str">
            <v>Malignant Breast Disorders without Interventions, with CC Score 4-5</v>
          </cell>
        </row>
        <row r="1123">
          <cell r="A1123" t="str">
            <v>JA12K</v>
          </cell>
          <cell r="B1123" t="str">
            <v>Malignant Breast Disorders without Interventions, with CC Score 2-3</v>
          </cell>
        </row>
        <row r="1124">
          <cell r="A1124" t="str">
            <v>JA12L</v>
          </cell>
          <cell r="B1124" t="str">
            <v>Malignant Breast Disorders without Interventions, with CC Score 0-1</v>
          </cell>
        </row>
        <row r="1125">
          <cell r="A1125" t="str">
            <v>JA13A</v>
          </cell>
          <cell r="B1125" t="str">
            <v>Non-Malignant Breast Disorders with Interventions</v>
          </cell>
        </row>
        <row r="1126">
          <cell r="A1126" t="str">
            <v>JA13B</v>
          </cell>
          <cell r="B1126" t="str">
            <v>Non-Malignant Breast Disorders without Interventions, with CC Score 4+</v>
          </cell>
        </row>
        <row r="1127">
          <cell r="A1127" t="str">
            <v>JA13C</v>
          </cell>
          <cell r="B1127" t="str">
            <v>Non-Malignant Breast Disorders without Interventions, with CC Score 0-3</v>
          </cell>
        </row>
        <row r="1128">
          <cell r="A1128" t="str">
            <v>JA18Z</v>
          </cell>
          <cell r="B1128" t="str">
            <v>Unilateral Minor Breast Procedures</v>
          </cell>
        </row>
        <row r="1129">
          <cell r="A1129" t="str">
            <v>JA19Z</v>
          </cell>
          <cell r="B1129" t="str">
            <v>Bilateral Minor Breast Procedures</v>
          </cell>
        </row>
        <row r="1130">
          <cell r="A1130" t="str">
            <v>JA20D</v>
          </cell>
          <cell r="B1130" t="str">
            <v>Unilateral Major Breast Procedures with CC Score 6+</v>
          </cell>
        </row>
        <row r="1131">
          <cell r="A1131" t="str">
            <v>JA20E</v>
          </cell>
          <cell r="B1131" t="str">
            <v>Unilateral Major Breast Procedures with CC Score 3-5</v>
          </cell>
        </row>
        <row r="1132">
          <cell r="A1132" t="str">
            <v>JA20F</v>
          </cell>
          <cell r="B1132" t="str">
            <v>Unilateral Major Breast Procedures with CC Score 0-2</v>
          </cell>
        </row>
        <row r="1133">
          <cell r="A1133" t="str">
            <v>JA21A</v>
          </cell>
          <cell r="B1133" t="str">
            <v>Bilateral Major Breast Procedures with CC Score 1+</v>
          </cell>
        </row>
        <row r="1134">
          <cell r="A1134" t="str">
            <v>JA21B</v>
          </cell>
          <cell r="B1134" t="str">
            <v>Bilateral Major Breast Procedures with CC Score 0</v>
          </cell>
        </row>
        <row r="1135">
          <cell r="A1135" t="str">
            <v>JA24D</v>
          </cell>
          <cell r="B1135" t="str">
            <v>Unilateral Intermediate Breast Procedures with CC Score 6+</v>
          </cell>
        </row>
        <row r="1136">
          <cell r="A1136" t="str">
            <v>JA24E</v>
          </cell>
          <cell r="B1136" t="str">
            <v>Unilateral Intermediate Breast Procedures with CC Score 3-5</v>
          </cell>
        </row>
        <row r="1137">
          <cell r="A1137" t="str">
            <v>JA24F</v>
          </cell>
          <cell r="B1137" t="str">
            <v>Unilateral Intermediate Breast Procedures with CC Score 0-2</v>
          </cell>
        </row>
        <row r="1138">
          <cell r="A1138" t="str">
            <v>JA25Z</v>
          </cell>
          <cell r="B1138" t="str">
            <v>Bilateral Intermediate Breast Procedures</v>
          </cell>
        </row>
        <row r="1139">
          <cell r="A1139" t="str">
            <v>JA30Z</v>
          </cell>
          <cell r="B1139" t="str">
            <v>Unilateral Delayed Pedicled Myocutaneous Breast Reconstruction</v>
          </cell>
        </row>
        <row r="1140">
          <cell r="A1140" t="str">
            <v>JA31Z</v>
          </cell>
          <cell r="B1140" t="str">
            <v>Bilateral Delayed Pedicled Myocutaneous Breast Reconstruction</v>
          </cell>
        </row>
        <row r="1141">
          <cell r="A1141" t="str">
            <v>JA32Z</v>
          </cell>
          <cell r="B1141" t="str">
            <v>Unilateral Excision of Breast with Immediate Pedicled Myocutaneous Flap Reconstruction</v>
          </cell>
        </row>
        <row r="1142">
          <cell r="A1142" t="str">
            <v>JA33Z</v>
          </cell>
          <cell r="B1142" t="str">
            <v>Bilateral Excision of Breast with Immediate Pedicled Myocutaneous Flap Reconstruction</v>
          </cell>
        </row>
        <row r="1143">
          <cell r="A1143" t="str">
            <v>JA34Z</v>
          </cell>
          <cell r="B1143" t="str">
            <v>Unilateral Delayed Free Perforator Flap Breast Reconstruction</v>
          </cell>
        </row>
        <row r="1144">
          <cell r="A1144" t="str">
            <v>JA35Z</v>
          </cell>
          <cell r="B1144" t="str">
            <v>Bilateral Delayed Free Perforator Flap Breast Reconstruction</v>
          </cell>
        </row>
        <row r="1145">
          <cell r="A1145" t="str">
            <v>JA36Z</v>
          </cell>
          <cell r="B1145" t="str">
            <v>Unilateral Excision of Breast with Immediate Free Perforator Flap Reconstruction</v>
          </cell>
        </row>
        <row r="1146">
          <cell r="A1146" t="str">
            <v>JA37Z</v>
          </cell>
          <cell r="B1146" t="str">
            <v>Bilateral Excision of Breast with Immediate Free Perforator Flap Reconstruction</v>
          </cell>
        </row>
        <row r="1147">
          <cell r="A1147" t="str">
            <v>JA38A</v>
          </cell>
          <cell r="B1147" t="str">
            <v>Unilateral Major Breast Procedures with Lymph Node Clearance, with CC Score 5+</v>
          </cell>
        </row>
        <row r="1148">
          <cell r="A1148" t="str">
            <v>JA38B</v>
          </cell>
          <cell r="B1148" t="str">
            <v>Unilateral Major Breast Procedures with Lymph Node Clearance, with CC Score 2-4</v>
          </cell>
        </row>
        <row r="1149">
          <cell r="A1149" t="str">
            <v>JA38C</v>
          </cell>
          <cell r="B1149" t="str">
            <v>Unilateral Major Breast Procedures with Lymph Node Clearance, with CC Score 0-1</v>
          </cell>
        </row>
        <row r="1150">
          <cell r="A1150" t="str">
            <v>JA39Z</v>
          </cell>
          <cell r="B1150" t="str">
            <v>Bilateral Major Breast Procedures with Lymph Node Clearance</v>
          </cell>
        </row>
        <row r="1151">
          <cell r="A1151" t="str">
            <v>JA40Z</v>
          </cell>
          <cell r="B1151" t="str">
            <v>Unilateral Therapeutic Mammoplasty</v>
          </cell>
        </row>
        <row r="1152">
          <cell r="A1152" t="str">
            <v>JA41Z</v>
          </cell>
          <cell r="B1152" t="str">
            <v>Bilateral Therapeutic Mammoplasty</v>
          </cell>
        </row>
        <row r="1153">
          <cell r="A1153" t="str">
            <v>JB30A</v>
          </cell>
          <cell r="B1153" t="str">
            <v>Major Burn (TBSA of 60% or more) with Skin Graft</v>
          </cell>
        </row>
        <row r="1154">
          <cell r="A1154" t="str">
            <v>JB30B</v>
          </cell>
          <cell r="B1154" t="str">
            <v>Major Burn (TBSA of 60% or more) with Other Skin Procedure</v>
          </cell>
        </row>
        <row r="1155">
          <cell r="A1155" t="str">
            <v>JB30C</v>
          </cell>
          <cell r="B1155" t="str">
            <v>Major Burn (TBSA of 60% or more) without Skin Procedure</v>
          </cell>
        </row>
        <row r="1156">
          <cell r="A1156" t="str">
            <v>JB31A</v>
          </cell>
          <cell r="B1156" t="str">
            <v>Intermediate Burn (TBSA of 20-59%) with Skin Graft</v>
          </cell>
        </row>
        <row r="1157">
          <cell r="A1157" t="str">
            <v>JB31B</v>
          </cell>
          <cell r="B1157" t="str">
            <v>Intermediate Burn (TBSA of 20-59%) with Other Skin Procedure</v>
          </cell>
        </row>
        <row r="1158">
          <cell r="A1158" t="str">
            <v>JB31C</v>
          </cell>
          <cell r="B1158" t="str">
            <v>Intermediate Burn (TBSA of 20-59%) without Skin Procedure</v>
          </cell>
        </row>
        <row r="1159">
          <cell r="A1159" t="str">
            <v>JB32A</v>
          </cell>
          <cell r="B1159" t="str">
            <v>Minor Burn (TBSA of less than 20%) with Skin Graft</v>
          </cell>
        </row>
        <row r="1160">
          <cell r="A1160" t="str">
            <v>JB32B</v>
          </cell>
          <cell r="B1160" t="str">
            <v>Minor Burn (TBSA of less than 20%) with Other Skin Procedure</v>
          </cell>
        </row>
        <row r="1161">
          <cell r="A1161" t="str">
            <v>JB32C</v>
          </cell>
          <cell r="B1161" t="str">
            <v>Minor Burn (TBSA of less than 20%) without Skin Procedure</v>
          </cell>
        </row>
        <row r="1162">
          <cell r="A1162" t="str">
            <v>JB33A</v>
          </cell>
          <cell r="B1162" t="str">
            <v>Other Burn with Skin Graft</v>
          </cell>
        </row>
        <row r="1163">
          <cell r="A1163" t="str">
            <v>JB33B</v>
          </cell>
          <cell r="B1163" t="str">
            <v>Other Burn with Other Skin Procedure</v>
          </cell>
        </row>
        <row r="1164">
          <cell r="A1164" t="str">
            <v>JB33C</v>
          </cell>
          <cell r="B1164" t="str">
            <v>Other Burn without Skin Procedure</v>
          </cell>
        </row>
        <row r="1165">
          <cell r="A1165" t="str">
            <v>JC40Z</v>
          </cell>
          <cell r="B1165" t="str">
            <v>Multiple Major Skin Procedures</v>
          </cell>
        </row>
        <row r="1166">
          <cell r="A1166" t="str">
            <v>JC41Z</v>
          </cell>
          <cell r="B1166" t="str">
            <v>Major Skin Procedures</v>
          </cell>
        </row>
        <row r="1167">
          <cell r="A1167" t="str">
            <v>JC42A</v>
          </cell>
          <cell r="B1167" t="str">
            <v>Intermediate Skin Procedures, 13 years and over</v>
          </cell>
        </row>
        <row r="1168">
          <cell r="A1168" t="str">
            <v>JC42B</v>
          </cell>
          <cell r="B1168" t="str">
            <v>Intermediate Skin Procedures, 12 years and under</v>
          </cell>
        </row>
        <row r="1169">
          <cell r="A1169" t="str">
            <v>JC43A</v>
          </cell>
          <cell r="B1169" t="str">
            <v>Minor Skin Procedures, 13 years and over</v>
          </cell>
        </row>
        <row r="1170">
          <cell r="A1170" t="str">
            <v>JC43B</v>
          </cell>
          <cell r="B1170" t="str">
            <v>Minor Skin Procedures, 12 years and under</v>
          </cell>
        </row>
        <row r="1171">
          <cell r="A1171" t="str">
            <v>JC44Z</v>
          </cell>
          <cell r="B1171" t="str">
            <v>Complex Patch Tests</v>
          </cell>
        </row>
        <row r="1172">
          <cell r="A1172" t="str">
            <v>JC45A</v>
          </cell>
          <cell r="B1172" t="str">
            <v>Standard Patch Tests, 13 years and over</v>
          </cell>
        </row>
        <row r="1173">
          <cell r="A1173" t="str">
            <v>JC45B</v>
          </cell>
          <cell r="B1173" t="str">
            <v>Standard Patch Tests, 12 years and under</v>
          </cell>
        </row>
        <row r="1174">
          <cell r="A1174" t="str">
            <v>JC46Z</v>
          </cell>
          <cell r="B1174" t="str">
            <v>Photodynamic Therapy</v>
          </cell>
        </row>
        <row r="1175">
          <cell r="A1175" t="str">
            <v>JC47A</v>
          </cell>
          <cell r="B1175" t="str">
            <v>Phototherapy, 13 years and over</v>
          </cell>
        </row>
        <row r="1176">
          <cell r="A1176" t="str">
            <v>JC47B</v>
          </cell>
          <cell r="B1176" t="str">
            <v>Phototherapy, 12 years and under</v>
          </cell>
        </row>
        <row r="1177">
          <cell r="A1177" t="str">
            <v>JD07A</v>
          </cell>
          <cell r="B1177" t="str">
            <v>Skin Disorders with Interventions, with CC Score 12+</v>
          </cell>
        </row>
        <row r="1178">
          <cell r="A1178" t="str">
            <v>JD07B</v>
          </cell>
          <cell r="B1178" t="str">
            <v>Skin Disorders with Interventions, with CC Score 8-11</v>
          </cell>
        </row>
        <row r="1179">
          <cell r="A1179" t="str">
            <v>JD07C</v>
          </cell>
          <cell r="B1179" t="str">
            <v>Skin Disorders with Interventions, with CC Score 4-7</v>
          </cell>
        </row>
        <row r="1180">
          <cell r="A1180" t="str">
            <v>JD07D</v>
          </cell>
          <cell r="B1180" t="str">
            <v>Skin Disorders with Interventions, with CC Score 0-3</v>
          </cell>
        </row>
        <row r="1181">
          <cell r="A1181" t="str">
            <v>JD07E</v>
          </cell>
          <cell r="B1181" t="str">
            <v>Skin Disorders without Interventions, with CC Score 19+</v>
          </cell>
        </row>
        <row r="1182">
          <cell r="A1182" t="str">
            <v>JD07F</v>
          </cell>
          <cell r="B1182" t="str">
            <v>Skin Disorders without Interventions, with CC Score 14-18</v>
          </cell>
        </row>
        <row r="1183">
          <cell r="A1183" t="str">
            <v>JD07G</v>
          </cell>
          <cell r="B1183" t="str">
            <v>Skin Disorders without Interventions, with CC Score 10-13</v>
          </cell>
        </row>
        <row r="1184">
          <cell r="A1184" t="str">
            <v>JD07H</v>
          </cell>
          <cell r="B1184" t="str">
            <v>Skin Disorders without Interventions, with CC Score 6-9</v>
          </cell>
        </row>
        <row r="1185">
          <cell r="A1185" t="str">
            <v>JD07J</v>
          </cell>
          <cell r="B1185" t="str">
            <v>Skin Disorders without Interventions, with CC Score 2-5</v>
          </cell>
        </row>
        <row r="1186">
          <cell r="A1186" t="str">
            <v>JD07K</v>
          </cell>
          <cell r="B1186" t="str">
            <v>Skin Disorders without Interventions, with CC Score 0-1</v>
          </cell>
        </row>
        <row r="1187">
          <cell r="A1187" t="str">
            <v>KA03C</v>
          </cell>
          <cell r="B1187" t="str">
            <v>Parathyroid Procedures with CC Score 2+</v>
          </cell>
        </row>
        <row r="1188">
          <cell r="A1188" t="str">
            <v>KA03D</v>
          </cell>
          <cell r="B1188" t="str">
            <v>Parathyroid Procedures with CC Score 0-1</v>
          </cell>
        </row>
        <row r="1189">
          <cell r="A1189" t="str">
            <v>KA04A</v>
          </cell>
          <cell r="B1189" t="str">
            <v>Adrenal Procedures with CC Score 2+</v>
          </cell>
        </row>
        <row r="1190">
          <cell r="A1190" t="str">
            <v>KA04B</v>
          </cell>
          <cell r="B1190" t="str">
            <v>Adrenal Procedures with CC Score 0-1</v>
          </cell>
        </row>
        <row r="1191">
          <cell r="A1191" t="str">
            <v>KA05C</v>
          </cell>
          <cell r="B1191" t="str">
            <v>Anterior Pituitary Disorders with CC Score 2+</v>
          </cell>
        </row>
        <row r="1192">
          <cell r="A1192" t="str">
            <v>KA05D</v>
          </cell>
          <cell r="B1192" t="str">
            <v>Anterior Pituitary Disorders with CC Score 0-1</v>
          </cell>
        </row>
        <row r="1193">
          <cell r="A1193" t="str">
            <v>KA06C</v>
          </cell>
          <cell r="B1193" t="str">
            <v>Non-Pituitary Neoplasia or Hypoplasia, with CC Score 4+</v>
          </cell>
        </row>
        <row r="1194">
          <cell r="A1194" t="str">
            <v>KA06D</v>
          </cell>
          <cell r="B1194" t="str">
            <v>Non-Pituitary Neoplasia or Hypoplasia, with CC Score 2-3</v>
          </cell>
        </row>
        <row r="1195">
          <cell r="A1195" t="str">
            <v>KA06E</v>
          </cell>
          <cell r="B1195" t="str">
            <v>Non-Pituitary Neoplasia or Hypoplasia, with CC Score 0-1</v>
          </cell>
        </row>
        <row r="1196">
          <cell r="A1196" t="str">
            <v>KA07A</v>
          </cell>
          <cell r="B1196" t="str">
            <v>Non-Surgical Thyroid Disorders with CC Score 4+</v>
          </cell>
        </row>
        <row r="1197">
          <cell r="A1197" t="str">
            <v>KA07B</v>
          </cell>
          <cell r="B1197" t="str">
            <v>Non-Surgical Thyroid Disorders with CC Score 2-3</v>
          </cell>
        </row>
        <row r="1198">
          <cell r="A1198" t="str">
            <v>KA07C</v>
          </cell>
          <cell r="B1198" t="str">
            <v>Non-Surgical Thyroid Disorders with CC Score 0-1</v>
          </cell>
        </row>
        <row r="1199">
          <cell r="A1199" t="str">
            <v>KA08A</v>
          </cell>
          <cell r="B1199" t="str">
            <v>Other Endocrine Disorders with CC Score 4+</v>
          </cell>
        </row>
        <row r="1200">
          <cell r="A1200" t="str">
            <v>KA08B</v>
          </cell>
          <cell r="B1200" t="str">
            <v>Other Endocrine Disorders with CC Score 2-3</v>
          </cell>
        </row>
        <row r="1201">
          <cell r="A1201" t="str">
            <v>KA08C</v>
          </cell>
          <cell r="B1201" t="str">
            <v>Other Endocrine Disorders with CC Score 0-1</v>
          </cell>
        </row>
        <row r="1202">
          <cell r="A1202" t="str">
            <v>KA09C</v>
          </cell>
          <cell r="B1202" t="str">
            <v>Thyroid Procedures with CC Score 4+</v>
          </cell>
        </row>
        <row r="1203">
          <cell r="A1203" t="str">
            <v>KA09D</v>
          </cell>
          <cell r="B1203" t="str">
            <v>Thyroid Procedures with CC Score 2-3</v>
          </cell>
        </row>
        <row r="1204">
          <cell r="A1204" t="str">
            <v>KA09E</v>
          </cell>
          <cell r="B1204" t="str">
            <v>Thyroid Procedures with CC Score 0-1</v>
          </cell>
        </row>
        <row r="1205">
          <cell r="A1205" t="str">
            <v>KB01C</v>
          </cell>
          <cell r="B1205" t="str">
            <v>Diabetes with Hypoglycaemic Disorders, with CC Score 8+</v>
          </cell>
        </row>
        <row r="1206">
          <cell r="A1206" t="str">
            <v>KB01D</v>
          </cell>
          <cell r="B1206" t="str">
            <v>Diabetes with Hypoglycaemic Disorders, with CC Score 5-7</v>
          </cell>
        </row>
        <row r="1207">
          <cell r="A1207" t="str">
            <v>KB01E</v>
          </cell>
          <cell r="B1207" t="str">
            <v>Diabetes with Hypoglycaemic Disorders, with CC Score 3-4</v>
          </cell>
        </row>
        <row r="1208">
          <cell r="A1208" t="str">
            <v>KB01F</v>
          </cell>
          <cell r="B1208" t="str">
            <v>Diabetes with Hypoglycaemic Disorders, with CC Score 0-2</v>
          </cell>
        </row>
        <row r="1209">
          <cell r="A1209" t="str">
            <v>KB02G</v>
          </cell>
          <cell r="B1209" t="str">
            <v>Diabetes with Hyperglycaemic Disorders, with CC Score 8+</v>
          </cell>
        </row>
        <row r="1210">
          <cell r="A1210" t="str">
            <v>KB02H</v>
          </cell>
          <cell r="B1210" t="str">
            <v>Diabetes with Hyperglycaemic Disorders, with CC Score 5-7</v>
          </cell>
        </row>
        <row r="1211">
          <cell r="A1211" t="str">
            <v>KB02J</v>
          </cell>
          <cell r="B1211" t="str">
            <v>Diabetes with Hyperglycaemic Disorders, with CC Score 2-4</v>
          </cell>
        </row>
        <row r="1212">
          <cell r="A1212" t="str">
            <v>KB02K</v>
          </cell>
          <cell r="B1212" t="str">
            <v>Diabetes with Hyperglycaemic Disorders, with CC Score 0-1</v>
          </cell>
        </row>
        <row r="1213">
          <cell r="A1213" t="str">
            <v>KB03C</v>
          </cell>
          <cell r="B1213" t="str">
            <v>Diabetes with Lower Limb Complications, with CC Score 9+</v>
          </cell>
        </row>
        <row r="1214">
          <cell r="A1214" t="str">
            <v>KB03D</v>
          </cell>
          <cell r="B1214" t="str">
            <v>Diabetes with Lower Limb Complications, with CC Score 5-8</v>
          </cell>
        </row>
        <row r="1215">
          <cell r="A1215" t="str">
            <v>KB03E</v>
          </cell>
          <cell r="B1215" t="str">
            <v>Diabetes with Lower Limb Complications, with CC Score 0-4</v>
          </cell>
        </row>
        <row r="1216">
          <cell r="A1216" t="str">
            <v>KB04Z</v>
          </cell>
          <cell r="B1216" t="str">
            <v>Continuous Subcutaneous Insulin Infusion</v>
          </cell>
        </row>
        <row r="1217">
          <cell r="A1217" t="str">
            <v>KC04A</v>
          </cell>
          <cell r="B1217" t="str">
            <v>Inborn Errors of Metabolism with CC Score 3+</v>
          </cell>
        </row>
        <row r="1218">
          <cell r="A1218" t="str">
            <v>KC04B</v>
          </cell>
          <cell r="B1218" t="str">
            <v>Inborn Errors of Metabolism with CC Score 0-2</v>
          </cell>
        </row>
        <row r="1219">
          <cell r="A1219" t="str">
            <v>KC05G</v>
          </cell>
          <cell r="B1219" t="str">
            <v>Fluid or Electrolyte Disorders, with Interventions, with CC Score 5+</v>
          </cell>
        </row>
        <row r="1220">
          <cell r="A1220" t="str">
            <v>KC05H</v>
          </cell>
          <cell r="B1220" t="str">
            <v>Fluid or Electrolyte Disorders, with Interventions, with CC Score 0-4</v>
          </cell>
        </row>
        <row r="1221">
          <cell r="A1221" t="str">
            <v>KC05J</v>
          </cell>
          <cell r="B1221" t="str">
            <v>Fluid or Electrolyte Disorders, without Interventions, with CC Score 10+</v>
          </cell>
        </row>
        <row r="1222">
          <cell r="A1222" t="str">
            <v>KC05K</v>
          </cell>
          <cell r="B1222" t="str">
            <v>Fluid or Electrolyte Disorders, without Interventions, with CC Score 7-9</v>
          </cell>
        </row>
        <row r="1223">
          <cell r="A1223" t="str">
            <v>KC05L</v>
          </cell>
          <cell r="B1223" t="str">
            <v>Fluid or Electrolyte Disorders, without Interventions, with CC Score 4-6</v>
          </cell>
        </row>
        <row r="1224">
          <cell r="A1224" t="str">
            <v>KC05M</v>
          </cell>
          <cell r="B1224" t="str">
            <v>Fluid or Electrolyte Disorders, without Interventions, with CC Score 2-3</v>
          </cell>
        </row>
        <row r="1225">
          <cell r="A1225" t="str">
            <v>KC05N</v>
          </cell>
          <cell r="B1225" t="str">
            <v>Fluid or Electrolyte Disorders, without Interventions, with CC Score 0-1</v>
          </cell>
        </row>
        <row r="1226">
          <cell r="A1226" t="str">
            <v>LA01A</v>
          </cell>
          <cell r="B1226" t="str">
            <v>Kidney Transplant, 19 years and over, from Cadaver Non Heart-Beating Donor</v>
          </cell>
        </row>
        <row r="1227">
          <cell r="A1227" t="str">
            <v>LA01B</v>
          </cell>
          <cell r="B1227" t="str">
            <v>Kidney Transplant, 18 years and under, from Cadaver Non Heart-Beating Donor</v>
          </cell>
        </row>
        <row r="1228">
          <cell r="A1228" t="str">
            <v>LA02A</v>
          </cell>
          <cell r="B1228" t="str">
            <v>Kidney Transplant, 19 years and over, from Cadaver Heart-Beating Donor</v>
          </cell>
        </row>
        <row r="1229">
          <cell r="A1229" t="str">
            <v>LA02B</v>
          </cell>
          <cell r="B1229" t="str">
            <v>Kidney Transplant, 18 years and under, from Cadaver Heart-Beating Donor</v>
          </cell>
        </row>
        <row r="1230">
          <cell r="A1230" t="str">
            <v>LA03A</v>
          </cell>
          <cell r="B1230" t="str">
            <v>Kidney Transplant, 19 years and over, from Live Donor</v>
          </cell>
        </row>
        <row r="1231">
          <cell r="A1231" t="str">
            <v>LA03B</v>
          </cell>
          <cell r="B1231" t="str">
            <v>Kidney Transplant, 18 years and under, from Live Donor</v>
          </cell>
        </row>
        <row r="1232">
          <cell r="A1232" t="str">
            <v>LA04H</v>
          </cell>
          <cell r="B1232" t="str">
            <v>Kidney or Urinary Tract Infections, with Interventions, with CC Score 12+</v>
          </cell>
        </row>
        <row r="1233">
          <cell r="A1233" t="str">
            <v>LA04J</v>
          </cell>
          <cell r="B1233" t="str">
            <v>Kidney or Urinary Tract Infections, with Interventions, with CC Score 9-11</v>
          </cell>
        </row>
        <row r="1234">
          <cell r="A1234" t="str">
            <v>LA04K</v>
          </cell>
          <cell r="B1234" t="str">
            <v>Kidney or Urinary Tract Infections, with Interventions, with CC Score 6-8</v>
          </cell>
        </row>
        <row r="1235">
          <cell r="A1235" t="str">
            <v>LA04L</v>
          </cell>
          <cell r="B1235" t="str">
            <v>Kidney or Urinary Tract Infections, with Interventions, with CC Score 3-5</v>
          </cell>
        </row>
        <row r="1236">
          <cell r="A1236" t="str">
            <v>LA04M</v>
          </cell>
          <cell r="B1236" t="str">
            <v>Kidney or Urinary Tract Infections, with Interventions, with CC Score 0-2</v>
          </cell>
        </row>
        <row r="1237">
          <cell r="A1237" t="str">
            <v>LA04N</v>
          </cell>
          <cell r="B1237" t="str">
            <v>Kidney or Urinary Tract Infections, without Interventions, with CC Score 13+</v>
          </cell>
        </row>
        <row r="1238">
          <cell r="A1238" t="str">
            <v>LA04P</v>
          </cell>
          <cell r="B1238" t="str">
            <v>Kidney or Urinary Tract Infections, without Interventions, with CC Score 8-12</v>
          </cell>
        </row>
        <row r="1239">
          <cell r="A1239" t="str">
            <v>LA04Q</v>
          </cell>
          <cell r="B1239" t="str">
            <v>Kidney or Urinary Tract Infections, without Interventions, with CC Score 4-7</v>
          </cell>
        </row>
        <row r="1240">
          <cell r="A1240" t="str">
            <v>LA04R</v>
          </cell>
          <cell r="B1240" t="str">
            <v>Kidney or Urinary Tract Infections, without Interventions, with CC Score 2-3</v>
          </cell>
        </row>
        <row r="1241">
          <cell r="A1241" t="str">
            <v>LA04S</v>
          </cell>
          <cell r="B1241" t="str">
            <v>Kidney or Urinary Tract Infections, without Interventions, with CC Score 0-1</v>
          </cell>
        </row>
        <row r="1242">
          <cell r="A1242" t="str">
            <v>LA05Z</v>
          </cell>
          <cell r="B1242" t="str">
            <v>Renal Replacement Peritoneal Dialysis Associated Procedures</v>
          </cell>
        </row>
        <row r="1243">
          <cell r="A1243" t="str">
            <v>LA07H</v>
          </cell>
          <cell r="B1243" t="str">
            <v>Acute Kidney Injury with Interventions, with CC Score 11+</v>
          </cell>
        </row>
        <row r="1244">
          <cell r="A1244" t="str">
            <v>LA07J</v>
          </cell>
          <cell r="B1244" t="str">
            <v>Acute Kidney Injury with Interventions, with CC Score 6-10</v>
          </cell>
        </row>
        <row r="1245">
          <cell r="A1245" t="str">
            <v>LA07K</v>
          </cell>
          <cell r="B1245" t="str">
            <v>Acute Kidney Injury with Interventions, with CC Score 0-5</v>
          </cell>
        </row>
        <row r="1246">
          <cell r="A1246" t="str">
            <v>LA07L</v>
          </cell>
          <cell r="B1246" t="str">
            <v>Acute Kidney Injury without Interventions, with CC Score 12+</v>
          </cell>
        </row>
        <row r="1247">
          <cell r="A1247" t="str">
            <v>LA07M</v>
          </cell>
          <cell r="B1247" t="str">
            <v>Acute Kidney Injury without Interventions, with CC Score 8-11</v>
          </cell>
        </row>
        <row r="1248">
          <cell r="A1248" t="str">
            <v>LA07N</v>
          </cell>
          <cell r="B1248" t="str">
            <v>Acute Kidney Injury without Interventions, with CC Score 4-7</v>
          </cell>
        </row>
        <row r="1249">
          <cell r="A1249" t="str">
            <v>LA07P</v>
          </cell>
          <cell r="B1249" t="str">
            <v>Acute Kidney Injury without Interventions, with CC Score 0-3</v>
          </cell>
        </row>
        <row r="1250">
          <cell r="A1250" t="str">
            <v>LA08G</v>
          </cell>
          <cell r="B1250" t="str">
            <v>Chronic Kidney Disease with Interventions, with CC Score 6+</v>
          </cell>
        </row>
        <row r="1251">
          <cell r="A1251" t="str">
            <v>LA08H</v>
          </cell>
          <cell r="B1251" t="str">
            <v>Chronic Kidney Disease with Interventions, with CC Score 3-5</v>
          </cell>
        </row>
        <row r="1252">
          <cell r="A1252" t="str">
            <v>LA08J</v>
          </cell>
          <cell r="B1252" t="str">
            <v>Chronic Kidney Disease with Interventions, with CC Score 0-2</v>
          </cell>
        </row>
        <row r="1253">
          <cell r="A1253" t="str">
            <v>LA08K</v>
          </cell>
          <cell r="B1253" t="str">
            <v>Chronic Kidney Disease without Interventions, with CC Score 11+</v>
          </cell>
        </row>
        <row r="1254">
          <cell r="A1254" t="str">
            <v>LA08L</v>
          </cell>
          <cell r="B1254" t="str">
            <v>Chronic Kidney Disease without Interventions, with CC Score 8-10</v>
          </cell>
        </row>
        <row r="1255">
          <cell r="A1255" t="str">
            <v>LA08M</v>
          </cell>
          <cell r="B1255" t="str">
            <v>Chronic Kidney Disease without Interventions, with CC Score 5-7</v>
          </cell>
        </row>
        <row r="1256">
          <cell r="A1256" t="str">
            <v>LA08N</v>
          </cell>
          <cell r="B1256" t="str">
            <v>Chronic Kidney Disease without Interventions, with CC Score 3-4</v>
          </cell>
        </row>
        <row r="1257">
          <cell r="A1257" t="str">
            <v>LA08P</v>
          </cell>
          <cell r="B1257" t="str">
            <v>Chronic Kidney Disease without Interventions, with CC Score 0-2</v>
          </cell>
        </row>
        <row r="1258">
          <cell r="A1258" t="str">
            <v>LA09J</v>
          </cell>
          <cell r="B1258" t="str">
            <v>General Renal Disorders with Interventions, with CC Score 6+</v>
          </cell>
        </row>
        <row r="1259">
          <cell r="A1259" t="str">
            <v>LA09K</v>
          </cell>
          <cell r="B1259" t="str">
            <v>General Renal Disorders with Interventions, with CC Score 3-5</v>
          </cell>
        </row>
        <row r="1260">
          <cell r="A1260" t="str">
            <v>LA09L</v>
          </cell>
          <cell r="B1260" t="str">
            <v>General Renal Disorders with Interventions, with CC Score 0-2</v>
          </cell>
        </row>
        <row r="1261">
          <cell r="A1261" t="str">
            <v>LA09M</v>
          </cell>
          <cell r="B1261" t="str">
            <v>General Renal Disorders without Interventions, with CC Score 9+</v>
          </cell>
        </row>
        <row r="1262">
          <cell r="A1262" t="str">
            <v>LA09N</v>
          </cell>
          <cell r="B1262" t="str">
            <v>General Renal Disorders without Interventions, with CC Score 6-8</v>
          </cell>
        </row>
        <row r="1263">
          <cell r="A1263" t="str">
            <v>LA09P</v>
          </cell>
          <cell r="B1263" t="str">
            <v>General Renal Disorders without Interventions, with CC Score 3-5</v>
          </cell>
        </row>
        <row r="1264">
          <cell r="A1264" t="str">
            <v>LA09Q</v>
          </cell>
          <cell r="B1264" t="str">
            <v>General Renal Disorders without Interventions, with CC Score 0-2</v>
          </cell>
        </row>
        <row r="1265">
          <cell r="A1265" t="str">
            <v>LA10Z</v>
          </cell>
          <cell r="B1265" t="str">
            <v>Live Kidney Donor Screening</v>
          </cell>
        </row>
        <row r="1266">
          <cell r="A1266" t="str">
            <v>LA11Z</v>
          </cell>
          <cell r="B1266" t="str">
            <v>Kidney Pre-Transplantation Work-up of Live Donor</v>
          </cell>
        </row>
        <row r="1267">
          <cell r="A1267" t="str">
            <v>LA12A</v>
          </cell>
          <cell r="B1267" t="str">
            <v>Kidney Pre-Transplantation Work-up of Recipient, 19 years and over</v>
          </cell>
        </row>
        <row r="1268">
          <cell r="A1268" t="str">
            <v>LA12B</v>
          </cell>
          <cell r="B1268" t="str">
            <v>Kidney Pre-Transplantation Work-up of Recipient, 18 years and under</v>
          </cell>
        </row>
        <row r="1269">
          <cell r="A1269" t="str">
            <v>LA13A</v>
          </cell>
          <cell r="B1269" t="str">
            <v>Examination for Post-Transplantation of Kidney of Recipient, 19 years and over</v>
          </cell>
        </row>
        <row r="1270">
          <cell r="A1270" t="str">
            <v>LA13B</v>
          </cell>
          <cell r="B1270" t="str">
            <v>Examination for Post-Transplantation of Kidney of Recipient, 18 years and under</v>
          </cell>
        </row>
        <row r="1271">
          <cell r="A1271" t="str">
            <v>LA14Z</v>
          </cell>
          <cell r="B1271" t="str">
            <v>Examination for Post-Transplantation of Kidney of Live Donor</v>
          </cell>
        </row>
        <row r="1272">
          <cell r="A1272" t="str">
            <v>LA97A</v>
          </cell>
          <cell r="B1272" t="str">
            <v>Same Day Dialysis Admission or Attendance, 19 years and over</v>
          </cell>
        </row>
        <row r="1273">
          <cell r="A1273" t="str">
            <v>LA97B</v>
          </cell>
          <cell r="B1273" t="str">
            <v>Same Day Dialysis Admission or Attendance, 18 years and under</v>
          </cell>
        </row>
        <row r="1274">
          <cell r="A1274" t="str">
            <v>LB05D</v>
          </cell>
          <cell r="B1274" t="str">
            <v>Intermediate Percutaneous, Kidney or Ureter Procedures, 18 years and under</v>
          </cell>
        </row>
        <row r="1275">
          <cell r="A1275" t="str">
            <v>LB05E</v>
          </cell>
          <cell r="B1275" t="str">
            <v>Intermediate Percutaneous, Kidney or Ureter Procedures, 19 years and over, with CC Score 6+</v>
          </cell>
        </row>
        <row r="1276">
          <cell r="A1276" t="str">
            <v>LB05F</v>
          </cell>
          <cell r="B1276" t="str">
            <v>Intermediate Percutaneous, Kidney or Ureter Procedures, 19 years and over, with CC Score 3-5</v>
          </cell>
        </row>
        <row r="1277">
          <cell r="A1277" t="str">
            <v>LB05G</v>
          </cell>
          <cell r="B1277" t="str">
            <v>Intermediate Percutaneous, Kidney or Ureter Procedures, 19 years and over, with CC Score 0-2</v>
          </cell>
        </row>
        <row r="1278">
          <cell r="A1278" t="str">
            <v>LB06H</v>
          </cell>
          <cell r="B1278" t="str">
            <v>Kidney, Urinary Tract or Prostate Neoplasms, with Interventions, with CC Score 9+</v>
          </cell>
        </row>
        <row r="1279">
          <cell r="A1279" t="str">
            <v>LB06J</v>
          </cell>
          <cell r="B1279" t="str">
            <v>Kidney, Urinary Tract or Prostate Neoplasms, with Interventions, with CC Score 6-8</v>
          </cell>
        </row>
        <row r="1280">
          <cell r="A1280" t="str">
            <v>LB06K</v>
          </cell>
          <cell r="B1280" t="str">
            <v>Kidney, Urinary Tract or Prostate Neoplasms, with Interventions, with CC Score 4-5</v>
          </cell>
        </row>
        <row r="1281">
          <cell r="A1281" t="str">
            <v>LB06L</v>
          </cell>
          <cell r="B1281" t="str">
            <v>Kidney, Urinary Tract or Prostate Neoplasms, with Interventions, with CC Score 2-3</v>
          </cell>
        </row>
        <row r="1282">
          <cell r="A1282" t="str">
            <v>LB06M</v>
          </cell>
          <cell r="B1282" t="str">
            <v>Kidney, Urinary Tract or Prostate Neoplasms, with Interventions, with CC Score 0-1</v>
          </cell>
        </row>
        <row r="1283">
          <cell r="A1283" t="str">
            <v>LB06N</v>
          </cell>
          <cell r="B1283" t="str">
            <v>Kidney, Urinary Tract or Prostate Neoplasms, without Interventions, with CC Score 13+</v>
          </cell>
        </row>
        <row r="1284">
          <cell r="A1284" t="str">
            <v>LB06P</v>
          </cell>
          <cell r="B1284" t="str">
            <v>Kidney, Urinary Tract or Prostate Neoplasms, without Interventions, with CC Score 7-12</v>
          </cell>
        </row>
        <row r="1285">
          <cell r="A1285" t="str">
            <v>LB06Q</v>
          </cell>
          <cell r="B1285" t="str">
            <v>Kidney, Urinary Tract or Prostate Neoplasms, without Interventions, with CC Score 4-6</v>
          </cell>
        </row>
        <row r="1286">
          <cell r="A1286" t="str">
            <v>LB06R</v>
          </cell>
          <cell r="B1286" t="str">
            <v>Kidney, Urinary Tract or Prostate Neoplasms, without Interventions, with CC Score 2-3</v>
          </cell>
        </row>
        <row r="1287">
          <cell r="A1287" t="str">
            <v>LB06S</v>
          </cell>
          <cell r="B1287" t="str">
            <v>Kidney, Urinary Tract or Prostate Neoplasms, without Interventions, with CC Score 0-1</v>
          </cell>
        </row>
        <row r="1288">
          <cell r="A1288" t="str">
            <v>LB09C</v>
          </cell>
          <cell r="B1288" t="str">
            <v>Intermediate Endoscopic Ureter Procedures, 18 years and under</v>
          </cell>
        </row>
        <row r="1289">
          <cell r="A1289" t="str">
            <v>LB09D</v>
          </cell>
          <cell r="B1289" t="str">
            <v>Intermediate Endoscopic Ureter Procedures, 19 years and over</v>
          </cell>
        </row>
        <row r="1290">
          <cell r="A1290" t="str">
            <v>LB10B</v>
          </cell>
          <cell r="B1290" t="str">
            <v>Major Open Bladder Procedures or Reconstruction, 18 years and under</v>
          </cell>
        </row>
        <row r="1291">
          <cell r="A1291" t="str">
            <v>LB10C</v>
          </cell>
          <cell r="B1291" t="str">
            <v>Major Open Bladder Procedures or Reconstruction, 19 years and over, with CC Score 2+</v>
          </cell>
        </row>
        <row r="1292">
          <cell r="A1292" t="str">
            <v>LB10D</v>
          </cell>
          <cell r="B1292" t="str">
            <v>Major Open Bladder Procedures or Reconstruction, 19 years and over, with CC Score 0-1</v>
          </cell>
        </row>
        <row r="1293">
          <cell r="A1293" t="str">
            <v>LB12Z</v>
          </cell>
          <cell r="B1293" t="str">
            <v>Intermediate Open Bladder Procedures</v>
          </cell>
        </row>
        <row r="1294">
          <cell r="A1294" t="str">
            <v>LB13C</v>
          </cell>
          <cell r="B1294" t="str">
            <v>Major Endoscopic Bladder Procedures with CC Score 7+</v>
          </cell>
        </row>
        <row r="1295">
          <cell r="A1295" t="str">
            <v>LB13D</v>
          </cell>
          <cell r="B1295" t="str">
            <v>Major Endoscopic Bladder Procedures with CC Score 5-6</v>
          </cell>
        </row>
        <row r="1296">
          <cell r="A1296" t="str">
            <v>LB13E</v>
          </cell>
          <cell r="B1296" t="str">
            <v>Major Endoscopic Bladder Procedures with CC Score 2-4</v>
          </cell>
        </row>
        <row r="1297">
          <cell r="A1297" t="str">
            <v>LB13F</v>
          </cell>
          <cell r="B1297" t="str">
            <v>Major Endoscopic Bladder Procedures with CC Score 0-1</v>
          </cell>
        </row>
        <row r="1298">
          <cell r="A1298" t="str">
            <v>LB14Z</v>
          </cell>
          <cell r="B1298" t="str">
            <v>Intermediate Endoscopic Bladder Procedures</v>
          </cell>
        </row>
        <row r="1299">
          <cell r="A1299" t="str">
            <v>LB15D</v>
          </cell>
          <cell r="B1299" t="str">
            <v>Minor Bladder Procedures, 18 years and under</v>
          </cell>
        </row>
        <row r="1300">
          <cell r="A1300" t="str">
            <v>LB15E</v>
          </cell>
          <cell r="B1300" t="str">
            <v>Minor Bladder Procedures, 19 years and over</v>
          </cell>
        </row>
        <row r="1301">
          <cell r="A1301" t="str">
            <v>LB16D</v>
          </cell>
          <cell r="B1301" t="str">
            <v>Urinary Incontinence or Other Urinary Problems, with Interventions, with CC Score 7+</v>
          </cell>
        </row>
        <row r="1302">
          <cell r="A1302" t="str">
            <v>LB16E</v>
          </cell>
          <cell r="B1302" t="str">
            <v>Urinary Incontinence or Other Urinary Problems, with Interventions, with CC Score 3-6</v>
          </cell>
        </row>
        <row r="1303">
          <cell r="A1303" t="str">
            <v>LB16F</v>
          </cell>
          <cell r="B1303" t="str">
            <v>Urinary Incontinence or Other Urinary Problems, with Interventions, with CC Score 0-2</v>
          </cell>
        </row>
        <row r="1304">
          <cell r="A1304" t="str">
            <v>LB16G</v>
          </cell>
          <cell r="B1304" t="str">
            <v>Urinary Incontinence or Other Urinary Problems, without Interventions, with CC Score 8+</v>
          </cell>
        </row>
        <row r="1305">
          <cell r="A1305" t="str">
            <v>LB16H</v>
          </cell>
          <cell r="B1305" t="str">
            <v>Urinary Incontinence or Other Urinary Problems, without Interventions, with CC Score 5-7</v>
          </cell>
        </row>
        <row r="1306">
          <cell r="A1306" t="str">
            <v>LB16J</v>
          </cell>
          <cell r="B1306" t="str">
            <v>Urinary Incontinence or Other Urinary Problems, without Interventions, with CC Score 2-4</v>
          </cell>
        </row>
        <row r="1307">
          <cell r="A1307" t="str">
            <v>LB16K</v>
          </cell>
          <cell r="B1307" t="str">
            <v>Urinary Incontinence or Other Urinary Problems, without Interventions, with CC Score 0-1</v>
          </cell>
        </row>
        <row r="1308">
          <cell r="A1308" t="str">
            <v>LB17Z</v>
          </cell>
          <cell r="B1308" t="str">
            <v>Introduction of Therapeutic Substance into Bladder</v>
          </cell>
        </row>
        <row r="1309">
          <cell r="A1309" t="str">
            <v>LB18Z</v>
          </cell>
          <cell r="B1309" t="str">
            <v>Attention to Suprapubic Bladder Catheter</v>
          </cell>
        </row>
        <row r="1310">
          <cell r="A1310" t="str">
            <v>LB19C</v>
          </cell>
          <cell r="B1310" t="str">
            <v>Ureteric or Bladder Disorders, with Interventions, with CC Score 4+</v>
          </cell>
        </row>
        <row r="1311">
          <cell r="A1311" t="str">
            <v>LB19D</v>
          </cell>
          <cell r="B1311" t="str">
            <v>Ureteric or Bladder Disorders, with Interventions, with CC Score 0-3</v>
          </cell>
        </row>
        <row r="1312">
          <cell r="A1312" t="str">
            <v>LB19E</v>
          </cell>
          <cell r="B1312" t="str">
            <v>Ureteric or Bladder Disorders, without Interventions, with CC Score 5+</v>
          </cell>
        </row>
        <row r="1313">
          <cell r="A1313" t="str">
            <v>LB19F</v>
          </cell>
          <cell r="B1313" t="str">
            <v>Ureteric or Bladder Disorders, without Interventions, with CC Score 2-4</v>
          </cell>
        </row>
        <row r="1314">
          <cell r="A1314" t="str">
            <v>LB19G</v>
          </cell>
          <cell r="B1314" t="str">
            <v>Ureteric or Bladder Disorders, without Interventions, with CC Score 0-1</v>
          </cell>
        </row>
        <row r="1315">
          <cell r="A1315" t="str">
            <v>LB20C</v>
          </cell>
          <cell r="B1315" t="str">
            <v>Infection or Mechanical Problems Related to Genito-Urinary Prostheses, Implants or Grafts, with Interventions, with CC Score 4+</v>
          </cell>
        </row>
        <row r="1316">
          <cell r="A1316" t="str">
            <v>LB20D</v>
          </cell>
          <cell r="B1316" t="str">
            <v>Infection or Mechanical Problems Related to Genito-Urinary Prostheses, Implants or Grafts, with Interventions, with CC Score 0-3</v>
          </cell>
        </row>
        <row r="1317">
          <cell r="A1317" t="str">
            <v>LB20E</v>
          </cell>
          <cell r="B1317" t="str">
            <v>Infection or Mechanical Problems Related to Genito-Urinary Prostheses, Implants or Grafts, without Interventions, with CC Score 7+</v>
          </cell>
        </row>
        <row r="1318">
          <cell r="A1318" t="str">
            <v>LB20F</v>
          </cell>
          <cell r="B1318" t="str">
            <v>Infection or Mechanical Problems Related to Genito-Urinary Prostheses, Implants or Grafts, without Interventions, with CC Score 2-6</v>
          </cell>
        </row>
        <row r="1319">
          <cell r="A1319" t="str">
            <v>LB20G</v>
          </cell>
          <cell r="B1319" t="str">
            <v>Infection or Mechanical Problems Related to Genito-Urinary Prostheses, Implants or Grafts, without Interventions, with CC Score 0-1</v>
          </cell>
        </row>
        <row r="1320">
          <cell r="A1320" t="str">
            <v>LB21A</v>
          </cell>
          <cell r="B1320" t="str">
            <v>Major Open, Prostate or Bladder Neck Procedures (Male), with CC Score 2+</v>
          </cell>
        </row>
        <row r="1321">
          <cell r="A1321" t="str">
            <v>LB21B</v>
          </cell>
          <cell r="B1321" t="str">
            <v>Major Open, Prostate or Bladder Neck Procedures (Male), with CC Score 0-1</v>
          </cell>
        </row>
        <row r="1322">
          <cell r="A1322" t="str">
            <v>LB22Z</v>
          </cell>
          <cell r="B1322" t="str">
            <v>Major Laparoscopic, Prostate or Bladder Neck Procedures (Male)</v>
          </cell>
        </row>
        <row r="1323">
          <cell r="A1323" t="str">
            <v>LB25D</v>
          </cell>
          <cell r="B1323" t="str">
            <v>Transurethral Prostate Resection Procedures with CC Score 6+</v>
          </cell>
        </row>
        <row r="1324">
          <cell r="A1324" t="str">
            <v>LB25E</v>
          </cell>
          <cell r="B1324" t="str">
            <v>Transurethral Prostate Resection Procedures with CC Score 3-5</v>
          </cell>
        </row>
        <row r="1325">
          <cell r="A1325" t="str">
            <v>LB25F</v>
          </cell>
          <cell r="B1325" t="str">
            <v>Transurethral Prostate Resection Procedures with CC Score 0-2</v>
          </cell>
        </row>
        <row r="1326">
          <cell r="A1326" t="str">
            <v>LB26A</v>
          </cell>
          <cell r="B1326" t="str">
            <v>Intermediate Endoscopic, Prostate or Bladder Neck Procedures (Male and Female), with CC Score 2+</v>
          </cell>
        </row>
        <row r="1327">
          <cell r="A1327" t="str">
            <v>LB26B</v>
          </cell>
          <cell r="B1327" t="str">
            <v>Intermediate Endoscopic, Prostate or Bladder Neck Procedures (Male and Female), with CC Score 0-1</v>
          </cell>
        </row>
        <row r="1328">
          <cell r="A1328" t="str">
            <v>LB27Z</v>
          </cell>
          <cell r="B1328" t="str">
            <v>Minor Endoscopic, Prostate or Bladder Neck Procedures (Male)</v>
          </cell>
        </row>
        <row r="1329">
          <cell r="A1329" t="str">
            <v>LB28C</v>
          </cell>
          <cell r="B1329" t="str">
            <v>Non-Malignant Prostate Disorders with Interventions, with CC Score 4+</v>
          </cell>
        </row>
        <row r="1330">
          <cell r="A1330" t="str">
            <v>LB28D</v>
          </cell>
          <cell r="B1330" t="str">
            <v>Non-Malignant Prostate Disorders with Interventions, with CC Score 0-3</v>
          </cell>
        </row>
        <row r="1331">
          <cell r="A1331" t="str">
            <v>LB28E</v>
          </cell>
          <cell r="B1331" t="str">
            <v>Non-Malignant Prostate Disorders without Interventions, with CC Score 6+</v>
          </cell>
        </row>
        <row r="1332">
          <cell r="A1332" t="str">
            <v>LB28F</v>
          </cell>
          <cell r="B1332" t="str">
            <v>Non-Malignant Prostate Disorders without Interventions, with CC Score 3-5</v>
          </cell>
        </row>
        <row r="1333">
          <cell r="A1333" t="str">
            <v>LB28G</v>
          </cell>
          <cell r="B1333" t="str">
            <v>Non-Malignant Prostate Disorders without Interventions, with CC Score 0-2</v>
          </cell>
        </row>
        <row r="1334">
          <cell r="A1334" t="str">
            <v>LB29A</v>
          </cell>
          <cell r="B1334" t="str">
            <v>Major Open Urethra Procedures, 19 years and over</v>
          </cell>
        </row>
        <row r="1335">
          <cell r="A1335" t="str">
            <v>LB29C</v>
          </cell>
          <cell r="B1335" t="str">
            <v>Major Open Urethra Procedures, between 2 and 18 years</v>
          </cell>
        </row>
        <row r="1336">
          <cell r="A1336" t="str">
            <v>LB29D</v>
          </cell>
          <cell r="B1336" t="str">
            <v>Major Open Urethra Procedures, 1 year and under</v>
          </cell>
        </row>
        <row r="1337">
          <cell r="A1337" t="str">
            <v>LB33Z</v>
          </cell>
          <cell r="B1337" t="str">
            <v>Vasectomy Procedures</v>
          </cell>
        </row>
        <row r="1338">
          <cell r="A1338" t="str">
            <v>LB35C</v>
          </cell>
          <cell r="B1338" t="str">
            <v>Scrotum, Testis or Vas Deferens Disorders, with Interventions, with CC Score 2+</v>
          </cell>
        </row>
        <row r="1339">
          <cell r="A1339" t="str">
            <v>LB35D</v>
          </cell>
          <cell r="B1339" t="str">
            <v>Scrotum, Testis or Vas Deferens Disorders, with Interventions, with CC Score 0-1</v>
          </cell>
        </row>
        <row r="1340">
          <cell r="A1340" t="str">
            <v>LB35E</v>
          </cell>
          <cell r="B1340" t="str">
            <v>Scrotum, Testis or Vas Deferens Disorders, without Interventions, with CC Score 6+</v>
          </cell>
        </row>
        <row r="1341">
          <cell r="A1341" t="str">
            <v>LB35F</v>
          </cell>
          <cell r="B1341" t="str">
            <v>Scrotum, Testis or Vas Deferens Disorders, without Interventions, with CC Score 3-5</v>
          </cell>
        </row>
        <row r="1342">
          <cell r="A1342" t="str">
            <v>LB35G</v>
          </cell>
          <cell r="B1342" t="str">
            <v>Scrotum, Testis or Vas Deferens Disorders, without Interventions, with CC Score 1-2</v>
          </cell>
        </row>
        <row r="1343">
          <cell r="A1343" t="str">
            <v>LB35H</v>
          </cell>
          <cell r="B1343" t="str">
            <v>Scrotum, Testis or Vas Deferens Disorders, without Interventions, with CC Score 0</v>
          </cell>
        </row>
        <row r="1344">
          <cell r="A1344" t="str">
            <v>LB36Z</v>
          </cell>
          <cell r="B1344" t="str">
            <v>Extracorporeal Lithotripsy</v>
          </cell>
        </row>
        <row r="1345">
          <cell r="A1345" t="str">
            <v>LB37C</v>
          </cell>
          <cell r="B1345" t="str">
            <v>Miscellaneous Urinary Tract Findings with CC Score 5+</v>
          </cell>
        </row>
        <row r="1346">
          <cell r="A1346" t="str">
            <v>LB37D</v>
          </cell>
          <cell r="B1346" t="str">
            <v>Miscellaneous Urinary Tract Findings with CC Score 2-4</v>
          </cell>
        </row>
        <row r="1347">
          <cell r="A1347" t="str">
            <v>LB37E</v>
          </cell>
          <cell r="B1347" t="str">
            <v>Miscellaneous Urinary Tract Findings with CC Score 0-1</v>
          </cell>
        </row>
        <row r="1348">
          <cell r="A1348" t="str">
            <v>LB38C</v>
          </cell>
          <cell r="B1348" t="str">
            <v>Unspecified Haematuria with Interventions, with CC Score 7+</v>
          </cell>
        </row>
        <row r="1349">
          <cell r="A1349" t="str">
            <v>LB38D</v>
          </cell>
          <cell r="B1349" t="str">
            <v>Unspecified Haematuria with Interventions, with CC Score 3-6</v>
          </cell>
        </row>
        <row r="1350">
          <cell r="A1350" t="str">
            <v>LB38E</v>
          </cell>
          <cell r="B1350" t="str">
            <v>Unspecified Haematuria with Interventions, with CC Score 0-2</v>
          </cell>
        </row>
        <row r="1351">
          <cell r="A1351" t="str">
            <v>LB38F</v>
          </cell>
          <cell r="B1351" t="str">
            <v>Unspecified Haematuria without Interventions, with CC Score 8+</v>
          </cell>
        </row>
        <row r="1352">
          <cell r="A1352" t="str">
            <v>LB38G</v>
          </cell>
          <cell r="B1352" t="str">
            <v>Unspecified Haematuria without Interventions, with CC Score 4-7</v>
          </cell>
        </row>
        <row r="1353">
          <cell r="A1353" t="str">
            <v>LB38H</v>
          </cell>
          <cell r="B1353" t="str">
            <v>Unspecified Haematuria without Interventions, with CC Score 0-3</v>
          </cell>
        </row>
        <row r="1354">
          <cell r="A1354" t="str">
            <v>LB39C</v>
          </cell>
          <cell r="B1354" t="str">
            <v>Cystectomy with Urinary Diversion and Reconstruction, with CC Score 3+</v>
          </cell>
        </row>
        <row r="1355">
          <cell r="A1355" t="str">
            <v>LB39D</v>
          </cell>
          <cell r="B1355" t="str">
            <v>Cystectomy with Urinary Diversion and Reconstruction, with CC Score 0-2</v>
          </cell>
        </row>
        <row r="1356">
          <cell r="A1356" t="str">
            <v>LB40C</v>
          </cell>
          <cell r="B1356" t="str">
            <v>Urinary Tract Stone Disease with Interventions, with CC Score 3+</v>
          </cell>
        </row>
        <row r="1357">
          <cell r="A1357" t="str">
            <v>LB40D</v>
          </cell>
          <cell r="B1357" t="str">
            <v>Urinary Tract Stone Disease with Interventions, with CC Score 0-2</v>
          </cell>
        </row>
        <row r="1358">
          <cell r="A1358" t="str">
            <v>LB40E</v>
          </cell>
          <cell r="B1358" t="str">
            <v>Urinary Tract Stone Disease without Interventions, with CC Score 6+</v>
          </cell>
        </row>
        <row r="1359">
          <cell r="A1359" t="str">
            <v>LB40F</v>
          </cell>
          <cell r="B1359" t="str">
            <v>Urinary Tract Stone Disease without Interventions, with CC Score 3-5</v>
          </cell>
        </row>
        <row r="1360">
          <cell r="A1360" t="str">
            <v>LB40G</v>
          </cell>
          <cell r="B1360" t="str">
            <v>Urinary Tract Stone Disease without Interventions, with CC Score 0-2</v>
          </cell>
        </row>
        <row r="1361">
          <cell r="A1361" t="str">
            <v>LB42A</v>
          </cell>
          <cell r="B1361" t="str">
            <v>Dynamic Studies of Urinary Tract, 19 years and over</v>
          </cell>
        </row>
        <row r="1362">
          <cell r="A1362" t="str">
            <v>LB42B</v>
          </cell>
          <cell r="B1362" t="str">
            <v>Dynamic Studies of Urinary Tract, between 2 and 18 years</v>
          </cell>
        </row>
        <row r="1363">
          <cell r="A1363" t="str">
            <v>LB42C</v>
          </cell>
          <cell r="B1363" t="str">
            <v>Dynamic Studies of Urinary Tract, 1 year and under</v>
          </cell>
        </row>
        <row r="1364">
          <cell r="A1364" t="str">
            <v>LB43Z</v>
          </cell>
          <cell r="B1364" t="str">
            <v>Treatment of Erectile Dysfunction</v>
          </cell>
        </row>
        <row r="1365">
          <cell r="A1365" t="str">
            <v>LB46Z</v>
          </cell>
          <cell r="B1365" t="str">
            <v>Live Donation of Kidney</v>
          </cell>
        </row>
        <row r="1366">
          <cell r="A1366" t="str">
            <v>LB47Z</v>
          </cell>
          <cell r="B1366" t="str">
            <v>Major Open Penis Procedures</v>
          </cell>
        </row>
        <row r="1367">
          <cell r="A1367" t="str">
            <v>LB48Z</v>
          </cell>
          <cell r="B1367" t="str">
            <v>Intermediate Open Penis Procedures</v>
          </cell>
        </row>
        <row r="1368">
          <cell r="A1368" t="str">
            <v>LB49Z</v>
          </cell>
          <cell r="B1368" t="str">
            <v>High Intensity Focused Ultrasound (Male and Female)</v>
          </cell>
        </row>
        <row r="1369">
          <cell r="A1369" t="str">
            <v>LB50Z</v>
          </cell>
          <cell r="B1369" t="str">
            <v>Implantation of Artificial Urinary Sphincter (Male and Female)</v>
          </cell>
        </row>
        <row r="1370">
          <cell r="A1370" t="str">
            <v>LB51A</v>
          </cell>
          <cell r="B1370" t="str">
            <v>Vaginal Tape Operations for Urinary Incontinence, with CC Score 2+</v>
          </cell>
        </row>
        <row r="1371">
          <cell r="A1371" t="str">
            <v>LB51B</v>
          </cell>
          <cell r="B1371" t="str">
            <v>Vaginal Tape Operations for Urinary Incontinence, with CC Score 0-1</v>
          </cell>
        </row>
        <row r="1372">
          <cell r="A1372" t="str">
            <v>LB52A</v>
          </cell>
          <cell r="B1372" t="str">
            <v>Major Open, Scrotum, Testis or Vas Deferens Procedures, with CC Score 2+</v>
          </cell>
        </row>
        <row r="1373">
          <cell r="A1373" t="str">
            <v>LB52B</v>
          </cell>
          <cell r="B1373" t="str">
            <v>Major Open, Scrotum, Testis or Vas Deferens Procedures, with CC Score 0-1</v>
          </cell>
        </row>
        <row r="1374">
          <cell r="A1374" t="str">
            <v>LB53B</v>
          </cell>
          <cell r="B1374" t="str">
            <v>Intermediate Open, Scrotum, Testis or Vas Deferens Procedures, 18 years and under</v>
          </cell>
        </row>
        <row r="1375">
          <cell r="A1375" t="str">
            <v>LB53C</v>
          </cell>
          <cell r="B1375" t="str">
            <v>Intermediate Open, Scrotum, Testis or Vas Deferens Procedures, 19 years and over, with CC Score 1+</v>
          </cell>
        </row>
        <row r="1376">
          <cell r="A1376" t="str">
            <v>LB53D</v>
          </cell>
          <cell r="B1376" t="str">
            <v>Intermediate Open, Scrotum, Testis or Vas Deferens Procedures, 19 years and over, with CC Score 0</v>
          </cell>
        </row>
        <row r="1377">
          <cell r="A1377" t="str">
            <v>LB54A</v>
          </cell>
          <cell r="B1377" t="str">
            <v>Minor, Scrotum, Testis or Vas Deferens Procedures, 19 years and over</v>
          </cell>
        </row>
        <row r="1378">
          <cell r="A1378" t="str">
            <v>LB54C</v>
          </cell>
          <cell r="B1378" t="str">
            <v>Minor, Scrotum, Testis or Vas Deferens Procedures, between 2 and 18 years</v>
          </cell>
        </row>
        <row r="1379">
          <cell r="A1379" t="str">
            <v>LB54D</v>
          </cell>
          <cell r="B1379" t="str">
            <v>Minor, Scrotum, Testis or Vas Deferens Procedures, 1 year and under</v>
          </cell>
        </row>
        <row r="1380">
          <cell r="A1380" t="str">
            <v>LB55A</v>
          </cell>
          <cell r="B1380" t="str">
            <v>Minor or Intermediate, Urethra Procedures, 19 years and over</v>
          </cell>
        </row>
        <row r="1381">
          <cell r="A1381" t="str">
            <v>LB55B</v>
          </cell>
          <cell r="B1381" t="str">
            <v>Minor or Intermediate, Urethra Procedures, 18 years and under</v>
          </cell>
        </row>
        <row r="1382">
          <cell r="A1382" t="str">
            <v>LB56A</v>
          </cell>
          <cell r="B1382" t="str">
            <v>Minor Penis Procedures, 19 years and over</v>
          </cell>
        </row>
        <row r="1383">
          <cell r="A1383" t="str">
            <v>LB56C</v>
          </cell>
          <cell r="B1383" t="str">
            <v>Minor Penis Procedures, between 2 and 18 years</v>
          </cell>
        </row>
        <row r="1384">
          <cell r="A1384" t="str">
            <v>LB56D</v>
          </cell>
          <cell r="B1384" t="str">
            <v>Minor Penis Procedures, 1 year and under</v>
          </cell>
        </row>
        <row r="1385">
          <cell r="A1385" t="str">
            <v>LB57C</v>
          </cell>
          <cell r="B1385" t="str">
            <v>Urethral Disorders with Interventions</v>
          </cell>
        </row>
        <row r="1386">
          <cell r="A1386" t="str">
            <v>LB57D</v>
          </cell>
          <cell r="B1386" t="str">
            <v>Urethral Disorders without Interventions</v>
          </cell>
        </row>
        <row r="1387">
          <cell r="A1387" t="str">
            <v>LB58C</v>
          </cell>
          <cell r="B1387" t="str">
            <v>Penile Disorders with Interventions</v>
          </cell>
        </row>
        <row r="1388">
          <cell r="A1388" t="str">
            <v>LB58D</v>
          </cell>
          <cell r="B1388" t="str">
            <v>Penile Disorders without Interventions</v>
          </cell>
        </row>
        <row r="1389">
          <cell r="A1389" t="str">
            <v>LB59Z</v>
          </cell>
          <cell r="B1389" t="str">
            <v>Major, Open or Laparoscopic, Bladder Neck Procedures (Female)</v>
          </cell>
        </row>
        <row r="1390">
          <cell r="A1390" t="str">
            <v>LB60C</v>
          </cell>
          <cell r="B1390" t="str">
            <v>Complex, Open or Laparoscopic, Kidney or Ureter Procedures, with CC Score 7+</v>
          </cell>
        </row>
        <row r="1391">
          <cell r="A1391" t="str">
            <v>LB60D</v>
          </cell>
          <cell r="B1391" t="str">
            <v>Complex, Open or Laparoscopic, Kidney or Ureter Procedures, with CC Score 4-6</v>
          </cell>
        </row>
        <row r="1392">
          <cell r="A1392" t="str">
            <v>LB60E</v>
          </cell>
          <cell r="B1392" t="str">
            <v>Complex, Open or Laparoscopic, Kidney or Ureter Procedures, with CC Score 2-3</v>
          </cell>
        </row>
        <row r="1393">
          <cell r="A1393" t="str">
            <v>LB60F</v>
          </cell>
          <cell r="B1393" t="str">
            <v>Complex, Open or Laparoscopic, Kidney or Ureter Procedures, with CC Score 0-1</v>
          </cell>
        </row>
        <row r="1394">
          <cell r="A1394" t="str">
            <v>LB61C</v>
          </cell>
          <cell r="B1394" t="str">
            <v>Major, Open or Percutaneous, Kidney or Ureter Procedures, 19 years and over, with CC Score 10+</v>
          </cell>
        </row>
        <row r="1395">
          <cell r="A1395" t="str">
            <v>LB61D</v>
          </cell>
          <cell r="B1395" t="str">
            <v>Major, Open or Percutaneous, Kidney or Ureter Procedures, 19 years and over, with CC Score 7-9</v>
          </cell>
        </row>
        <row r="1396">
          <cell r="A1396" t="str">
            <v>LB61E</v>
          </cell>
          <cell r="B1396" t="str">
            <v>Major, Open or Percutaneous, Kidney or Ureter Procedures, 19 years and over, with CC Score 4-6</v>
          </cell>
        </row>
        <row r="1397">
          <cell r="A1397" t="str">
            <v>LB61F</v>
          </cell>
          <cell r="B1397" t="str">
            <v>Major, Open or Percutaneous, Kidney or Ureter Procedures, 19 years and over, with CC Score 2-3</v>
          </cell>
        </row>
        <row r="1398">
          <cell r="A1398" t="str">
            <v>LB61G</v>
          </cell>
          <cell r="B1398" t="str">
            <v>Major, Open or Percutaneous, Kidney or Ureter Procedures, 19 years and over, with CC Score 0-1</v>
          </cell>
        </row>
        <row r="1399">
          <cell r="A1399" t="str">
            <v>LB62C</v>
          </cell>
          <cell r="B1399" t="str">
            <v>Major Laparoscopic, Kidney or Ureter Procedures, 19 years and over, with CC Score 3+</v>
          </cell>
        </row>
        <row r="1400">
          <cell r="A1400" t="str">
            <v>LB62D</v>
          </cell>
          <cell r="B1400" t="str">
            <v>Major Laparoscopic, Kidney or Ureter Procedures, 19 years and over, with CC Score 0-2</v>
          </cell>
        </row>
        <row r="1401">
          <cell r="A1401" t="str">
            <v>LB63C</v>
          </cell>
          <cell r="B1401" t="str">
            <v>Major, Open or Laparoscopic, Kidney or Ureter Procedures, 18 years and under, with CC Score 2+</v>
          </cell>
        </row>
        <row r="1402">
          <cell r="A1402" t="str">
            <v>LB63D</v>
          </cell>
          <cell r="B1402" t="str">
            <v>Major, Open or Laparoscopic, Kidney or Ureter Procedures, 18 years and under, with CC Score 0-1</v>
          </cell>
        </row>
        <row r="1403">
          <cell r="A1403" t="str">
            <v>LB64C</v>
          </cell>
          <cell r="B1403" t="str">
            <v>Complex Endoscopic, Kidney or Ureter Procedures, 19 years and over, with CC Score 5+</v>
          </cell>
        </row>
        <row r="1404">
          <cell r="A1404" t="str">
            <v>LB64D</v>
          </cell>
          <cell r="B1404" t="str">
            <v>Complex Endoscopic, Kidney or Ureter Procedures, 19 years and over, with CC Score 2-4</v>
          </cell>
        </row>
        <row r="1405">
          <cell r="A1405" t="str">
            <v>LB64E</v>
          </cell>
          <cell r="B1405" t="str">
            <v>Complex Endoscopic, Kidney or Ureter Procedures, 19 years and over, with CC Score 0-1</v>
          </cell>
        </row>
        <row r="1406">
          <cell r="A1406" t="str">
            <v>LB65C</v>
          </cell>
          <cell r="B1406" t="str">
            <v>Major Endoscopic, Kidney or Ureter Procedures, 19 years and over, with CC Score 5+</v>
          </cell>
        </row>
        <row r="1407">
          <cell r="A1407" t="str">
            <v>LB65D</v>
          </cell>
          <cell r="B1407" t="str">
            <v>Major Endoscopic, Kidney or Ureter Procedures, 19 years and over, with CC Score 3-4</v>
          </cell>
        </row>
        <row r="1408">
          <cell r="A1408" t="str">
            <v>LB65E</v>
          </cell>
          <cell r="B1408" t="str">
            <v>Major Endoscopic, Kidney or Ureter Procedures, 19 years and over, with CC Score 0-2</v>
          </cell>
        </row>
        <row r="1409">
          <cell r="A1409" t="str">
            <v>LB66Z</v>
          </cell>
          <cell r="B1409" t="str">
            <v>Complex or Major, Endoscopic, Kidney or Ureter Procedures, 18 years and under</v>
          </cell>
        </row>
        <row r="1410">
          <cell r="A1410" t="str">
            <v>LB67C</v>
          </cell>
          <cell r="B1410" t="str">
            <v>Complex Open Bladder Procedures with CC Score 3+</v>
          </cell>
        </row>
        <row r="1411">
          <cell r="A1411" t="str">
            <v>LB67D</v>
          </cell>
          <cell r="B1411" t="str">
            <v>Complex Open Bladder Procedures with CC Score 0-2</v>
          </cell>
        </row>
        <row r="1412">
          <cell r="A1412" t="str">
            <v>LB68A</v>
          </cell>
          <cell r="B1412" t="str">
            <v>Complex Endoscopic Bladder Procedures with CC Score 3+</v>
          </cell>
        </row>
        <row r="1413">
          <cell r="A1413" t="str">
            <v>LB68B</v>
          </cell>
          <cell r="B1413" t="str">
            <v>Complex Endoscopic Bladder Procedures with CC Score 0-2</v>
          </cell>
        </row>
        <row r="1414">
          <cell r="A1414" t="str">
            <v>LB69Z</v>
          </cell>
          <cell r="B1414" t="str">
            <v>Major Robotic, Prostate or Bladder Neck Procedures (Male)</v>
          </cell>
        </row>
        <row r="1415">
          <cell r="A1415" t="str">
            <v>LB70C</v>
          </cell>
          <cell r="B1415" t="str">
            <v>Complex Endoscopic, Prostate or Bladder Neck Procedures (Male and Female), with CC Score 2+</v>
          </cell>
        </row>
        <row r="1416">
          <cell r="A1416" t="str">
            <v>LB70D</v>
          </cell>
          <cell r="B1416" t="str">
            <v>Complex Endoscopic, Prostate or Bladder Neck Procedures (Male and Female), with CC Score 0-1</v>
          </cell>
        </row>
        <row r="1417">
          <cell r="A1417" t="str">
            <v>LB71Z</v>
          </cell>
          <cell r="B1417" t="str">
            <v>Total Pelvic Exenteration</v>
          </cell>
        </row>
        <row r="1418">
          <cell r="A1418" t="str">
            <v>LB72A</v>
          </cell>
          <cell r="B1418" t="str">
            <v>Diagnostic Flexible Cystoscopy, 19 years and over</v>
          </cell>
        </row>
        <row r="1419">
          <cell r="A1419" t="str">
            <v>LB72B</v>
          </cell>
          <cell r="B1419" t="str">
            <v>Diagnostic Flexible Cystoscopy, 18 years and under</v>
          </cell>
        </row>
        <row r="1420">
          <cell r="A1420" t="str">
            <v>LB73Z</v>
          </cell>
          <cell r="B1420" t="str">
            <v>Diagnostic Flexible Cystoscopy using Photodynamic Fluorescence</v>
          </cell>
        </row>
        <row r="1421">
          <cell r="A1421" t="str">
            <v>LB74Z</v>
          </cell>
          <cell r="B1421" t="str">
            <v>Implantation of Penile Prosthesis</v>
          </cell>
        </row>
        <row r="1422">
          <cell r="A1422" t="str">
            <v>LD01A</v>
          </cell>
          <cell r="B1422" t="str">
            <v>Hospital Haemodialysis or Filtration, with Access via Haemodialysis Catheter, 19 years and over</v>
          </cell>
        </row>
        <row r="1423">
          <cell r="A1423" t="str">
            <v>LD01B</v>
          </cell>
          <cell r="B1423" t="str">
            <v>Hospital Haemodialysis or Filtration, with Access via Haemodialysis Catheter, 18 years and under</v>
          </cell>
        </row>
        <row r="1424">
          <cell r="A1424" t="str">
            <v>LD02A</v>
          </cell>
          <cell r="B1424" t="str">
            <v>Hospital Haemodialysis or Filtration, with Access via Arteriovenous Fistula or Graft, 19 years and over</v>
          </cell>
        </row>
        <row r="1425">
          <cell r="A1425" t="str">
            <v>LD02B</v>
          </cell>
          <cell r="B1425" t="str">
            <v>Hospital Haemodialysis or Filtration, with Access via Arteriovenous Fistula or Graft, 18 years and under</v>
          </cell>
        </row>
        <row r="1426">
          <cell r="A1426" t="str">
            <v>LD03A</v>
          </cell>
          <cell r="B1426" t="str">
            <v>Hospital Haemodialysis or Filtration, with Access via Haemodialysis Catheter, with Blood-Borne Virus, 19 years and over</v>
          </cell>
        </row>
        <row r="1427">
          <cell r="A1427" t="str">
            <v>LD03B</v>
          </cell>
          <cell r="B1427" t="str">
            <v>Hospital Haemodialysis or Filtration, with Access via Haemodialysis Catheter, with Blood-Borne Virus, 18 years and under</v>
          </cell>
        </row>
        <row r="1428">
          <cell r="A1428" t="str">
            <v>LD04A</v>
          </cell>
          <cell r="B1428" t="str">
            <v>Hospital Haemodialysis or Filtration, with Access via Arteriovenous Fistula or Graft, with Blood-Borne Virus, 19 years and over</v>
          </cell>
        </row>
        <row r="1429">
          <cell r="A1429" t="str">
            <v>LD04B</v>
          </cell>
          <cell r="B1429" t="str">
            <v>Hospital Haemodialysis or Filtration, with Access via Arteriovenous Fistula or Graft, with Blood-Borne Virus, 18 years and under</v>
          </cell>
        </row>
        <row r="1430">
          <cell r="A1430" t="str">
            <v>LD05A</v>
          </cell>
          <cell r="B1430" t="str">
            <v>Satellite Haemodialysis or Filtration, with Access via Haemodialysis Catheter, 19 years and over</v>
          </cell>
        </row>
        <row r="1431">
          <cell r="A1431" t="str">
            <v>LD05B</v>
          </cell>
          <cell r="B1431" t="str">
            <v>Satellite Haemodialysis or Filtration, with Access via Haemodialysis Catheter, 18 years and under</v>
          </cell>
        </row>
        <row r="1432">
          <cell r="A1432" t="str">
            <v>LD06A</v>
          </cell>
          <cell r="B1432" t="str">
            <v>Satellite Haemodialysis or Filtration, with Access via Arteriovenous Fistula or Graft, 19 years and over</v>
          </cell>
        </row>
        <row r="1433">
          <cell r="A1433" t="str">
            <v>LD06B</v>
          </cell>
          <cell r="B1433" t="str">
            <v>Satellite Haemodialysis or Filtration, with Access via Arteriovenous Fistula or Graft, 18 years and under</v>
          </cell>
        </row>
        <row r="1434">
          <cell r="A1434" t="str">
            <v>LD07A</v>
          </cell>
          <cell r="B1434" t="str">
            <v>Satellite Haemodialysis or Filtration, with Access via Haemodialysis Catheter, with Blood-Borne Virus, 19 years and over</v>
          </cell>
        </row>
        <row r="1435">
          <cell r="A1435" t="str">
            <v>LD07B</v>
          </cell>
          <cell r="B1435" t="str">
            <v>Satellite Haemodialysis or Filtration, with Access via Haemodialysis Catheter, with Blood-Borne Virus, 18 years and under</v>
          </cell>
        </row>
        <row r="1436">
          <cell r="A1436" t="str">
            <v>LD08A</v>
          </cell>
          <cell r="B1436" t="str">
            <v>Satellite Haemodialysis or Filtration, with Access via Arteriovenous Fistula or Graft, with Blood-Borne Virus, 19 years and over</v>
          </cell>
        </row>
        <row r="1437">
          <cell r="A1437" t="str">
            <v>LD08B</v>
          </cell>
          <cell r="B1437" t="str">
            <v>Satellite Haemodialysis or Filtration, with Access via Arteriovenous Fistula or Graft, with Blood-Borne Virus, 18 years and under</v>
          </cell>
        </row>
        <row r="1438">
          <cell r="A1438" t="str">
            <v>LD09A</v>
          </cell>
          <cell r="B1438" t="str">
            <v>Home Haemodialysis or Filtration, with Access via Haemodialysis Catheter, 19 years and over</v>
          </cell>
        </row>
        <row r="1439">
          <cell r="A1439" t="str">
            <v>LD09B</v>
          </cell>
          <cell r="B1439" t="str">
            <v>Home Haemodialysis or Filtration, with Access via Haemodialysis Catheter, 18 years and under</v>
          </cell>
        </row>
        <row r="1440">
          <cell r="A1440" t="str">
            <v>LD10A</v>
          </cell>
          <cell r="B1440" t="str">
            <v>Home Haemodialysis or Filtration, with Access via Arteriovenous Fistula or Graft, 19 years and over</v>
          </cell>
        </row>
        <row r="1441">
          <cell r="A1441" t="str">
            <v>LD10B</v>
          </cell>
          <cell r="B1441" t="str">
            <v>Home Haemodialysis or Filtration, with Access via Arteriovenous Fistula or Graft, 18 years and under</v>
          </cell>
        </row>
        <row r="1442">
          <cell r="A1442" t="str">
            <v>LD11A</v>
          </cell>
          <cell r="B1442" t="str">
            <v>Continuous Ambulatory Peritoneal Dialysis, 19 years and over</v>
          </cell>
        </row>
        <row r="1443">
          <cell r="A1443" t="str">
            <v>LD11B</v>
          </cell>
          <cell r="B1443" t="str">
            <v>Continuous Ambulatory Peritoneal Dialysis, 18 years and under</v>
          </cell>
        </row>
        <row r="1444">
          <cell r="A1444" t="str">
            <v>LD12A</v>
          </cell>
          <cell r="B1444" t="str">
            <v>Automated Peritoneal Dialysis, 19 years and over</v>
          </cell>
        </row>
        <row r="1445">
          <cell r="A1445" t="str">
            <v>LD12B</v>
          </cell>
          <cell r="B1445" t="str">
            <v>Automated Peritoneal Dialysis, 18 years and under</v>
          </cell>
        </row>
        <row r="1446">
          <cell r="A1446" t="str">
            <v>LD13A</v>
          </cell>
          <cell r="B1446" t="str">
            <v>Assisted Automated Peritoneal Dialysis, 19 years and over</v>
          </cell>
        </row>
        <row r="1447">
          <cell r="A1447" t="str">
            <v>LD13B</v>
          </cell>
          <cell r="B1447" t="str">
            <v>Assisted Automated Peritoneal Dialysis, 18 years and under</v>
          </cell>
        </row>
        <row r="1448">
          <cell r="A1448" t="str">
            <v>LE01A</v>
          </cell>
          <cell r="B1448" t="str">
            <v>Haemodialysis for Acute Kidney Injury, 19 years and over</v>
          </cell>
        </row>
        <row r="1449">
          <cell r="A1449" t="str">
            <v>LE01B</v>
          </cell>
          <cell r="B1449" t="str">
            <v>Haemodialysis for Acute Kidney Injury, 18 years and under</v>
          </cell>
        </row>
        <row r="1450">
          <cell r="A1450" t="str">
            <v>LE02A</v>
          </cell>
          <cell r="B1450" t="str">
            <v>Peritoneal Dialysis for Acute Kidney Injury, 19 years and over</v>
          </cell>
        </row>
        <row r="1451">
          <cell r="A1451" t="str">
            <v>LE02B</v>
          </cell>
          <cell r="B1451" t="str">
            <v>Peritoneal Dialysis for Acute Kidney Injury, 18 years and under</v>
          </cell>
        </row>
        <row r="1452">
          <cell r="A1452" t="str">
            <v>MA01Z</v>
          </cell>
          <cell r="B1452" t="str">
            <v>Complex Open, Upper or Lower Genital Tract Procedures</v>
          </cell>
        </row>
        <row r="1453">
          <cell r="A1453" t="str">
            <v>MA02A</v>
          </cell>
          <cell r="B1453" t="str">
            <v>Very Major Open, Upper or Lower Genital Tract Procedures, with CC Score 4+</v>
          </cell>
        </row>
        <row r="1454">
          <cell r="A1454" t="str">
            <v>MA02B</v>
          </cell>
          <cell r="B1454" t="str">
            <v>Very Major Open, Upper or Lower Genital Tract Procedures, with CC Score 2-3</v>
          </cell>
        </row>
        <row r="1455">
          <cell r="A1455" t="str">
            <v>MA02C</v>
          </cell>
          <cell r="B1455" t="str">
            <v>Very Major Open, Upper or Lower Genital Tract Procedures, with CC Score 0-1</v>
          </cell>
        </row>
        <row r="1456">
          <cell r="A1456" t="str">
            <v>MA03C</v>
          </cell>
          <cell r="B1456" t="str">
            <v>Major Open Lower Genital Tract Procedures with CC Score 3+</v>
          </cell>
        </row>
        <row r="1457">
          <cell r="A1457" t="str">
            <v>MA03D</v>
          </cell>
          <cell r="B1457" t="str">
            <v>Major Open Lower Genital Tract Procedures with CC Score 0-2</v>
          </cell>
        </row>
        <row r="1458">
          <cell r="A1458" t="str">
            <v>MA04C</v>
          </cell>
          <cell r="B1458" t="str">
            <v>Intermediate Open Lower Genital Tract Procedures with CC Score 3+</v>
          </cell>
        </row>
        <row r="1459">
          <cell r="A1459" t="str">
            <v>MA04D</v>
          </cell>
          <cell r="B1459" t="str">
            <v>Intermediate Open Lower Genital Tract Procedures with CC Score 0-2</v>
          </cell>
        </row>
        <row r="1460">
          <cell r="A1460" t="str">
            <v>MA06A</v>
          </cell>
          <cell r="B1460" t="str">
            <v>Major, Open or Laparoscopic, Upper or Lower Genital Tract Procedures for Malignancy, with CC Score 4+</v>
          </cell>
        </row>
        <row r="1461">
          <cell r="A1461" t="str">
            <v>MA06B</v>
          </cell>
          <cell r="B1461" t="str">
            <v>Major, Open or Laparoscopic, Upper or Lower Genital Tract Procedures for Malignancy, with CC Score 2-3</v>
          </cell>
        </row>
        <row r="1462">
          <cell r="A1462" t="str">
            <v>MA06C</v>
          </cell>
          <cell r="B1462" t="str">
            <v>Major, Open or Laparoscopic, Upper or Lower Genital Tract Procedures for Malignancy, with CC Score 0-1</v>
          </cell>
        </row>
        <row r="1463">
          <cell r="A1463" t="str">
            <v>MA07E</v>
          </cell>
          <cell r="B1463" t="str">
            <v>Major Open Upper Genital Tract Procedures with CC Score 5+</v>
          </cell>
        </row>
        <row r="1464">
          <cell r="A1464" t="str">
            <v>MA07F</v>
          </cell>
          <cell r="B1464" t="str">
            <v>Major Open Upper Genital Tract Procedures with CC Score 3-4</v>
          </cell>
        </row>
        <row r="1465">
          <cell r="A1465" t="str">
            <v>MA07G</v>
          </cell>
          <cell r="B1465" t="str">
            <v>Major Open Upper Genital Tract Procedures with CC Score 0-2</v>
          </cell>
        </row>
        <row r="1466">
          <cell r="A1466" t="str">
            <v>MA08A</v>
          </cell>
          <cell r="B1466" t="str">
            <v>Major, Laparoscopic or Endoscopic, Upper Genital Tract Procedures, with CC Score 2+</v>
          </cell>
        </row>
        <row r="1467">
          <cell r="A1467" t="str">
            <v>MA08B</v>
          </cell>
          <cell r="B1467" t="str">
            <v>Major, Laparoscopic or Endoscopic, Upper Genital Tract Procedures, with CC Score 0-1</v>
          </cell>
        </row>
        <row r="1468">
          <cell r="A1468" t="str">
            <v>MA09Z</v>
          </cell>
          <cell r="B1468" t="str">
            <v>Intermediate, Laparoscopic or Endoscopic, Upper Genital Tract Procedures</v>
          </cell>
        </row>
        <row r="1469">
          <cell r="A1469" t="str">
            <v>MA10Z</v>
          </cell>
          <cell r="B1469" t="str">
            <v>Minor, Laparoscopic or Endoscopic, Upper Genital Tract Procedures</v>
          </cell>
        </row>
        <row r="1470">
          <cell r="A1470" t="str">
            <v>MA11Z</v>
          </cell>
          <cell r="B1470" t="str">
            <v>Intermediate Open Upper Genital Tract Procedures</v>
          </cell>
        </row>
        <row r="1471">
          <cell r="A1471" t="str">
            <v>MA12Z</v>
          </cell>
          <cell r="B1471" t="str">
            <v>Resection or Ablation Procedures for Intra-Uterine Lesions</v>
          </cell>
        </row>
        <row r="1472">
          <cell r="A1472" t="str">
            <v>MA17C</v>
          </cell>
          <cell r="B1472" t="str">
            <v>Dilation and Evacuation, less than 14 weeks gestation</v>
          </cell>
        </row>
        <row r="1473">
          <cell r="A1473" t="str">
            <v>MA17D</v>
          </cell>
          <cell r="B1473" t="str">
            <v>Dilation and Evacuation, 14 to 20 weeks gestation</v>
          </cell>
        </row>
        <row r="1474">
          <cell r="A1474" t="str">
            <v>MA18C</v>
          </cell>
          <cell r="B1474" t="str">
            <v>Medical Termination of Pregnancy, less than 14 weeks gestation</v>
          </cell>
        </row>
        <row r="1475">
          <cell r="A1475" t="str">
            <v>MA18D</v>
          </cell>
          <cell r="B1475" t="str">
            <v>Medical Termination of Pregnancy, 14 to 20 weeks gestation</v>
          </cell>
        </row>
        <row r="1476">
          <cell r="A1476" t="str">
            <v>MA19A</v>
          </cell>
          <cell r="B1476" t="str">
            <v>Vacuum Aspiration with Cannula, less than 14 weeks gestation</v>
          </cell>
        </row>
        <row r="1477">
          <cell r="A1477" t="str">
            <v>MA19B</v>
          </cell>
          <cell r="B1477" t="str">
            <v>Vacuum Aspiration with Cannula, 14 to 20 weeks gestation</v>
          </cell>
        </row>
        <row r="1478">
          <cell r="A1478" t="str">
            <v>MA20Z</v>
          </cell>
          <cell r="B1478" t="str">
            <v>Medical or Surgical Termination of Pregnancy, over 20 weeks gestation</v>
          </cell>
        </row>
        <row r="1479">
          <cell r="A1479" t="str">
            <v>MA22Z</v>
          </cell>
          <cell r="B1479" t="str">
            <v>Minor Lower Genital Tract Procedures</v>
          </cell>
        </row>
        <row r="1480">
          <cell r="A1480" t="str">
            <v>MA23Z</v>
          </cell>
          <cell r="B1480" t="str">
            <v>Minimal Lower Genital Tract Procedures</v>
          </cell>
        </row>
        <row r="1481">
          <cell r="A1481" t="str">
            <v>MA24Z</v>
          </cell>
          <cell r="B1481" t="str">
            <v>Minor Upper Genital Tract Procedures</v>
          </cell>
        </row>
        <row r="1482">
          <cell r="A1482" t="str">
            <v>MA25Z</v>
          </cell>
          <cell r="B1482" t="str">
            <v>Minimal Upper Genital Tract Procedures</v>
          </cell>
        </row>
        <row r="1483">
          <cell r="A1483" t="str">
            <v>MA26A</v>
          </cell>
          <cell r="B1483" t="str">
            <v>Complex, Open or Laparoscopic, Upper or Lower Genital Tract Procedures for Malignancy, with CC Score 5+</v>
          </cell>
        </row>
        <row r="1484">
          <cell r="A1484" t="str">
            <v>MA26B</v>
          </cell>
          <cell r="B1484" t="str">
            <v>Complex, Open or Laparoscopic, Upper or Lower Genital Tract Procedures for Malignancy, with CC Score 2-4</v>
          </cell>
        </row>
        <row r="1485">
          <cell r="A1485" t="str">
            <v>MA26C</v>
          </cell>
          <cell r="B1485" t="str">
            <v>Complex, Open or Laparoscopic, Upper or Lower Genital Tract Procedures for Malignancy, with CC Score 0-1</v>
          </cell>
        </row>
        <row r="1486">
          <cell r="A1486" t="str">
            <v>MA27Z</v>
          </cell>
          <cell r="B1486" t="str">
            <v>Minor, Upper or Lower Genital Tract Procedures for Malignancy</v>
          </cell>
        </row>
        <row r="1487">
          <cell r="A1487" t="str">
            <v>MA28Z</v>
          </cell>
          <cell r="B1487" t="str">
            <v>Complex, Laparoscopic or Endoscopic, Upper Genital Tract Procedures</v>
          </cell>
        </row>
        <row r="1488">
          <cell r="A1488" t="str">
            <v>MA29Z</v>
          </cell>
          <cell r="B1488" t="str">
            <v>Major Female Pelvic Peritoneum Adhesion Procedures</v>
          </cell>
        </row>
        <row r="1489">
          <cell r="A1489" t="str">
            <v>MA30Z</v>
          </cell>
          <cell r="B1489" t="str">
            <v>Intermediate Female Pelvic Peritoneum Adhesion Procedures</v>
          </cell>
        </row>
        <row r="1490">
          <cell r="A1490" t="str">
            <v>MA31Z</v>
          </cell>
          <cell r="B1490" t="str">
            <v>Diagnostic Hysteroscopy</v>
          </cell>
        </row>
        <row r="1491">
          <cell r="A1491" t="str">
            <v>MA32Z</v>
          </cell>
          <cell r="B1491" t="str">
            <v>Diagnostic Hysteroscopy with Biopsy</v>
          </cell>
        </row>
        <row r="1492">
          <cell r="A1492" t="str">
            <v>MA33Z</v>
          </cell>
          <cell r="B1492" t="str">
            <v>Diagnostic Hysteroscopy with Biopsy and Implantation of Intrauterine Device</v>
          </cell>
        </row>
        <row r="1493">
          <cell r="A1493" t="str">
            <v>MA34Z</v>
          </cell>
          <cell r="B1493" t="str">
            <v>Diagnostic Hysteroscopy with Implantation of Intrauterine Device</v>
          </cell>
        </row>
        <row r="1494">
          <cell r="A1494" t="str">
            <v>MA35Z</v>
          </cell>
          <cell r="B1494" t="str">
            <v>Implantation of Intrauterine Device</v>
          </cell>
        </row>
        <row r="1495">
          <cell r="A1495" t="str">
            <v>MA36Z</v>
          </cell>
          <cell r="B1495" t="str">
            <v>Transvaginal Ultrasound</v>
          </cell>
        </row>
        <row r="1496">
          <cell r="A1496" t="str">
            <v>MA37Z</v>
          </cell>
          <cell r="B1496" t="str">
            <v>Transvaginal Ultrasound with Biopsy</v>
          </cell>
        </row>
        <row r="1497">
          <cell r="A1497" t="str">
            <v>MA38Z</v>
          </cell>
          <cell r="B1497" t="str">
            <v>Diagnostic Colposcopy</v>
          </cell>
        </row>
        <row r="1498">
          <cell r="A1498" t="str">
            <v>MA39Z</v>
          </cell>
          <cell r="B1498" t="str">
            <v>Diagnostic Colposcopy with Biopsy</v>
          </cell>
        </row>
        <row r="1499">
          <cell r="A1499" t="str">
            <v>MA40Z</v>
          </cell>
          <cell r="B1499" t="str">
            <v>Therapeutic Colposcopy</v>
          </cell>
        </row>
        <row r="1500">
          <cell r="A1500" t="str">
            <v>MB05C</v>
          </cell>
          <cell r="B1500" t="str">
            <v>Malignant Gynaecological Disorders with Interventions, with CC Score 9+</v>
          </cell>
        </row>
        <row r="1501">
          <cell r="A1501" t="str">
            <v>MB05D</v>
          </cell>
          <cell r="B1501" t="str">
            <v>Malignant Gynaecological Disorders with Interventions, with CC Score 6-8</v>
          </cell>
        </row>
        <row r="1502">
          <cell r="A1502" t="str">
            <v>MB05E</v>
          </cell>
          <cell r="B1502" t="str">
            <v>Malignant Gynaecological Disorders with Interventions, with CC Score 3-5</v>
          </cell>
        </row>
        <row r="1503">
          <cell r="A1503" t="str">
            <v>MB05F</v>
          </cell>
          <cell r="B1503" t="str">
            <v>Malignant Gynaecological Disorders with Interventions, with CC Score 0-2</v>
          </cell>
        </row>
        <row r="1504">
          <cell r="A1504" t="str">
            <v>MB05G</v>
          </cell>
          <cell r="B1504" t="str">
            <v>Malignant Gynaecological Disorders without Interventions, with CC Score 10+</v>
          </cell>
        </row>
        <row r="1505">
          <cell r="A1505" t="str">
            <v>MB05H</v>
          </cell>
          <cell r="B1505" t="str">
            <v>Malignant Gynaecological Disorders without Interventions, with CC Score 7-9</v>
          </cell>
        </row>
        <row r="1506">
          <cell r="A1506" t="str">
            <v>MB05J</v>
          </cell>
          <cell r="B1506" t="str">
            <v>Malignant Gynaecological Disorders without Interventions, with CC Score 4-6</v>
          </cell>
        </row>
        <row r="1507">
          <cell r="A1507" t="str">
            <v>MB05K</v>
          </cell>
          <cell r="B1507" t="str">
            <v>Malignant Gynaecological Disorders without Interventions, with CC Score 2-3</v>
          </cell>
        </row>
        <row r="1508">
          <cell r="A1508" t="str">
            <v>MB05L</v>
          </cell>
          <cell r="B1508" t="str">
            <v>Malignant Gynaecological Disorders without Interventions, with CC Score 0-1</v>
          </cell>
        </row>
        <row r="1509">
          <cell r="A1509" t="str">
            <v>MB08A</v>
          </cell>
          <cell r="B1509" t="str">
            <v>Threatened or Spontaneous Miscarriage, with Interventions</v>
          </cell>
        </row>
        <row r="1510">
          <cell r="A1510" t="str">
            <v>MB08B</v>
          </cell>
          <cell r="B1510" t="str">
            <v>Threatened or Spontaneous Miscarriage, without Interventions</v>
          </cell>
        </row>
        <row r="1511">
          <cell r="A1511" t="str">
            <v>MB09A</v>
          </cell>
          <cell r="B1511" t="str">
            <v>Non-Malignant Gynaecological Disorders with Interventions, with CC Score 6+</v>
          </cell>
        </row>
        <row r="1512">
          <cell r="A1512" t="str">
            <v>MB09B</v>
          </cell>
          <cell r="B1512" t="str">
            <v>Non-Malignant Gynaecological Disorders with Interventions, with CC Score 3-5</v>
          </cell>
        </row>
        <row r="1513">
          <cell r="A1513" t="str">
            <v>MB09C</v>
          </cell>
          <cell r="B1513" t="str">
            <v>Non-Malignant Gynaecological Disorders with Interventions, with CC Score 0-2</v>
          </cell>
        </row>
        <row r="1514">
          <cell r="A1514" t="str">
            <v>MB09D</v>
          </cell>
          <cell r="B1514" t="str">
            <v>Non-Malignant Gynaecological Disorders without Interventions, with CC Score 6+</v>
          </cell>
        </row>
        <row r="1515">
          <cell r="A1515" t="str">
            <v>MB09E</v>
          </cell>
          <cell r="B1515" t="str">
            <v>Non-Malignant Gynaecological Disorders without Interventions, with CC Score 3-5</v>
          </cell>
        </row>
        <row r="1516">
          <cell r="A1516" t="str">
            <v>MB09F</v>
          </cell>
          <cell r="B1516" t="str">
            <v>Non-Malignant Gynaecological Disorders without Interventions, with CC Score 0-2</v>
          </cell>
        </row>
        <row r="1517">
          <cell r="A1517" t="str">
            <v>MC06Z</v>
          </cell>
          <cell r="B1517" t="str">
            <v>Collection of Sperm</v>
          </cell>
        </row>
        <row r="1518">
          <cell r="A1518" t="str">
            <v>MC07Z</v>
          </cell>
          <cell r="B1518" t="str">
            <v>Intra-Uterine Insemination with Superovulation</v>
          </cell>
        </row>
        <row r="1519">
          <cell r="A1519" t="str">
            <v>MC08Z</v>
          </cell>
          <cell r="B1519" t="str">
            <v>Intra-Uterine Insemination with Superovulation, with Donor</v>
          </cell>
        </row>
        <row r="1520">
          <cell r="A1520" t="str">
            <v>MC09Z</v>
          </cell>
          <cell r="B1520" t="str">
            <v>Intra-Uterine Insemination without Superovulation</v>
          </cell>
        </row>
        <row r="1521">
          <cell r="A1521" t="str">
            <v>MC10Z</v>
          </cell>
          <cell r="B1521" t="str">
            <v>Intra-Uterine Insemination without Superovulation, with Donor</v>
          </cell>
        </row>
        <row r="1522">
          <cell r="A1522" t="str">
            <v>MC11Z</v>
          </cell>
          <cell r="B1522" t="str">
            <v>Implantation of Embryo</v>
          </cell>
        </row>
        <row r="1523">
          <cell r="A1523" t="str">
            <v>MC12Z</v>
          </cell>
          <cell r="B1523" t="str">
            <v>Oocyte Recovery</v>
          </cell>
        </row>
        <row r="1524">
          <cell r="A1524" t="str">
            <v>MC13Z</v>
          </cell>
          <cell r="B1524" t="str">
            <v>Donor Oocyte Recovery</v>
          </cell>
        </row>
        <row r="1525">
          <cell r="A1525" t="str">
            <v>MC14Z</v>
          </cell>
          <cell r="B1525" t="str">
            <v>Oocyte Recovery with Intracytoplasmic Sperm Injection</v>
          </cell>
        </row>
        <row r="1526">
          <cell r="A1526" t="str">
            <v>MC15Z</v>
          </cell>
          <cell r="B1526" t="str">
            <v>Oocyte Recovery with Pre-Implantation Genetic Diagnosis</v>
          </cell>
        </row>
        <row r="1527">
          <cell r="A1527" t="str">
            <v>NZ10Z</v>
          </cell>
          <cell r="B1527" t="str">
            <v>Diagnostic or Therapeutic Procedures on Fetus</v>
          </cell>
        </row>
        <row r="1528">
          <cell r="A1528" t="str">
            <v>NZ16Z</v>
          </cell>
          <cell r="B1528" t="str">
            <v>Ante-Natal Routine Observation</v>
          </cell>
        </row>
        <row r="1529">
          <cell r="A1529" t="str">
            <v>NZ17A</v>
          </cell>
          <cell r="B1529" t="str">
            <v>Ante-Natal False Labour, including Premature Rupture of Membranes, with CC Score 2+</v>
          </cell>
        </row>
        <row r="1530">
          <cell r="A1530" t="str">
            <v>NZ17B</v>
          </cell>
          <cell r="B1530" t="str">
            <v>Ante-Natal False Labour, including Premature Rupture of Membranes, with CC Score 0-1</v>
          </cell>
        </row>
        <row r="1531">
          <cell r="A1531" t="str">
            <v>NZ18A</v>
          </cell>
          <cell r="B1531" t="str">
            <v>Ante-Natal Complex Disorders with CC Score 2+</v>
          </cell>
        </row>
        <row r="1532">
          <cell r="A1532" t="str">
            <v>NZ18B</v>
          </cell>
          <cell r="B1532" t="str">
            <v>Ante-Natal Complex Disorders with CC Score 0-1</v>
          </cell>
        </row>
        <row r="1533">
          <cell r="A1533" t="str">
            <v>NZ19A</v>
          </cell>
          <cell r="B1533" t="str">
            <v>Ante-Natal Major Disorders with CC Score 2+</v>
          </cell>
        </row>
        <row r="1534">
          <cell r="A1534" t="str">
            <v>NZ19B</v>
          </cell>
          <cell r="B1534" t="str">
            <v>Ante-Natal Major Disorders with CC Score 0-1</v>
          </cell>
        </row>
        <row r="1535">
          <cell r="A1535" t="str">
            <v>NZ20A</v>
          </cell>
          <cell r="B1535" t="str">
            <v>Ante-Natal Other Disorders with CC Score 2+</v>
          </cell>
        </row>
        <row r="1536">
          <cell r="A1536" t="str">
            <v>NZ20B</v>
          </cell>
          <cell r="B1536" t="str">
            <v>Ante-Natal Other Disorders with CC Score 0-1</v>
          </cell>
        </row>
        <row r="1537">
          <cell r="A1537" t="str">
            <v>NZ21Z</v>
          </cell>
          <cell r="B1537" t="str">
            <v>Ante-Natal Standard Ultrasound Scan</v>
          </cell>
        </row>
        <row r="1538">
          <cell r="A1538" t="str">
            <v>NZ22Z</v>
          </cell>
          <cell r="B1538" t="str">
            <v>Ante-Natal Specialised Ultrasound Scan</v>
          </cell>
        </row>
        <row r="1539">
          <cell r="A1539" t="str">
            <v>NZ23Z</v>
          </cell>
          <cell r="B1539" t="str">
            <v>Ante-Natal Diagnostic Procedures, including Amniocentesis and Sampling of Chorionic Villus</v>
          </cell>
        </row>
        <row r="1540">
          <cell r="A1540" t="str">
            <v>NZ24A</v>
          </cell>
          <cell r="B1540" t="str">
            <v>Ante-Natal Therapeutic Procedures, including Induction, with CC Score 2+</v>
          </cell>
        </row>
        <row r="1541">
          <cell r="A1541" t="str">
            <v>NZ24B</v>
          </cell>
          <cell r="B1541" t="str">
            <v>Ante-Natal Therapeutic Procedures, including Induction, with CC Score 0-1</v>
          </cell>
        </row>
        <row r="1542">
          <cell r="A1542" t="str">
            <v>NZ25Z</v>
          </cell>
          <cell r="B1542" t="str">
            <v>Labour without Specified Delivery</v>
          </cell>
        </row>
        <row r="1543">
          <cell r="A1543" t="str">
            <v>NZ26A</v>
          </cell>
          <cell r="B1543" t="str">
            <v>Post-Natal Disorders with CC Score 2+</v>
          </cell>
        </row>
        <row r="1544">
          <cell r="A1544" t="str">
            <v>NZ26B</v>
          </cell>
          <cell r="B1544" t="str">
            <v>Post-Natal Disorders with CC Score 0-1</v>
          </cell>
        </row>
        <row r="1545">
          <cell r="A1545" t="str">
            <v>NZ27Z</v>
          </cell>
          <cell r="B1545" t="str">
            <v>Post-Natal Therapeutic Procedures</v>
          </cell>
        </row>
        <row r="1546">
          <cell r="A1546" t="str">
            <v>NZ30A</v>
          </cell>
          <cell r="B1546" t="str">
            <v>Normal Delivery with CC Score 2+</v>
          </cell>
        </row>
        <row r="1547">
          <cell r="A1547" t="str">
            <v>NZ30B</v>
          </cell>
          <cell r="B1547" t="str">
            <v>Normal Delivery with CC Score 1</v>
          </cell>
        </row>
        <row r="1548">
          <cell r="A1548" t="str">
            <v>NZ30C</v>
          </cell>
          <cell r="B1548" t="str">
            <v>Normal Delivery with CC Score 0</v>
          </cell>
        </row>
        <row r="1549">
          <cell r="A1549" t="str">
            <v>NZ31A</v>
          </cell>
          <cell r="B1549" t="str">
            <v>Normal Delivery with Epidural or Induction, with CC Score 2+</v>
          </cell>
        </row>
        <row r="1550">
          <cell r="A1550" t="str">
            <v>NZ31B</v>
          </cell>
          <cell r="B1550" t="str">
            <v>Normal Delivery with Epidural or Induction, with CC Score 1</v>
          </cell>
        </row>
        <row r="1551">
          <cell r="A1551" t="str">
            <v>NZ31C</v>
          </cell>
          <cell r="B1551" t="str">
            <v>Normal Delivery with Epidural or Induction, with CC Score 0</v>
          </cell>
        </row>
        <row r="1552">
          <cell r="A1552" t="str">
            <v>NZ32A</v>
          </cell>
          <cell r="B1552" t="str">
            <v>Normal Delivery with Epidural and Induction, or with Post-Partum Surgical Intervention, with CC Score 2+</v>
          </cell>
        </row>
        <row r="1553">
          <cell r="A1553" t="str">
            <v>NZ32B</v>
          </cell>
          <cell r="B1553" t="str">
            <v>Normal Delivery with Epidural and Induction, or with Post-Partum Surgical Intervention, with CC Score 1</v>
          </cell>
        </row>
        <row r="1554">
          <cell r="A1554" t="str">
            <v>NZ32C</v>
          </cell>
          <cell r="B1554" t="str">
            <v>Normal Delivery with Epidural and Induction, or with Post-Partum Surgical Intervention, with CC Score 0</v>
          </cell>
        </row>
        <row r="1555">
          <cell r="A1555" t="str">
            <v>NZ33A</v>
          </cell>
          <cell r="B1555" t="str">
            <v>Normal Delivery with Epidural or Induction, and with Post-Partum Surgical Intervention, with CC Score 2+</v>
          </cell>
        </row>
        <row r="1556">
          <cell r="A1556" t="str">
            <v>NZ33B</v>
          </cell>
          <cell r="B1556" t="str">
            <v>Normal Delivery with Epidural or Induction, and with Post-Partum Surgical Intervention, with CC Score 1</v>
          </cell>
        </row>
        <row r="1557">
          <cell r="A1557" t="str">
            <v>NZ33C</v>
          </cell>
          <cell r="B1557" t="str">
            <v>Normal Delivery with Epidural or Induction, and with Post-Partum Surgical Intervention, with CC Score 0</v>
          </cell>
        </row>
        <row r="1558">
          <cell r="A1558" t="str">
            <v>NZ34A</v>
          </cell>
          <cell r="B1558" t="str">
            <v>Normal Delivery with Epidural, Induction and Post-Partum Surgical Intervention, with CC Score 2+</v>
          </cell>
        </row>
        <row r="1559">
          <cell r="A1559" t="str">
            <v>NZ34B</v>
          </cell>
          <cell r="B1559" t="str">
            <v>Normal Delivery with Epidural, Induction and Post-Partum Surgical Intervention, with CC Score 1</v>
          </cell>
        </row>
        <row r="1560">
          <cell r="A1560" t="str">
            <v>NZ34C</v>
          </cell>
          <cell r="B1560" t="str">
            <v>Normal Delivery with Epidural, Induction and Post-Partum Surgical Intervention, with CC Score 0</v>
          </cell>
        </row>
        <row r="1561">
          <cell r="A1561" t="str">
            <v>NZ40A</v>
          </cell>
          <cell r="B1561" t="str">
            <v>Assisted Delivery with CC Score 2+</v>
          </cell>
        </row>
        <row r="1562">
          <cell r="A1562" t="str">
            <v>NZ40B</v>
          </cell>
          <cell r="B1562" t="str">
            <v>Assisted Delivery with CC Score 1</v>
          </cell>
        </row>
        <row r="1563">
          <cell r="A1563" t="str">
            <v>NZ40C</v>
          </cell>
          <cell r="B1563" t="str">
            <v>Assisted Delivery with CC Score 0</v>
          </cell>
        </row>
        <row r="1564">
          <cell r="A1564" t="str">
            <v>NZ41A</v>
          </cell>
          <cell r="B1564" t="str">
            <v>Assisted Delivery with Epidural or Induction, with CC Score 2+</v>
          </cell>
        </row>
        <row r="1565">
          <cell r="A1565" t="str">
            <v>NZ41B</v>
          </cell>
          <cell r="B1565" t="str">
            <v>Assisted Delivery with Epidural or Induction, with CC Score 1</v>
          </cell>
        </row>
        <row r="1566">
          <cell r="A1566" t="str">
            <v>NZ41C</v>
          </cell>
          <cell r="B1566" t="str">
            <v>Assisted Delivery with Epidural or Induction, with CC Score 0</v>
          </cell>
        </row>
        <row r="1567">
          <cell r="A1567" t="str">
            <v>NZ42A</v>
          </cell>
          <cell r="B1567" t="str">
            <v>Assisted Delivery with Epidural and Induction, or with Post-Partum Surgical Intervention, with CC Score 2+</v>
          </cell>
        </row>
        <row r="1568">
          <cell r="A1568" t="str">
            <v>NZ42B</v>
          </cell>
          <cell r="B1568" t="str">
            <v>Assisted Delivery with Epidural and Induction, or with Post-Partum Surgical Intervention, with CC Score 1</v>
          </cell>
        </row>
        <row r="1569">
          <cell r="A1569" t="str">
            <v>NZ42C</v>
          </cell>
          <cell r="B1569" t="str">
            <v>Assisted Delivery with Epidural and Induction, or with Post-Partum Surgical Intervention, with CC Score 0</v>
          </cell>
        </row>
        <row r="1570">
          <cell r="A1570" t="str">
            <v>NZ43A</v>
          </cell>
          <cell r="B1570" t="str">
            <v>Assisted Delivery with Epidural or Induction, and with Post-Partum Surgical Intervention, with CC Score 2+</v>
          </cell>
        </row>
        <row r="1571">
          <cell r="A1571" t="str">
            <v>NZ43B</v>
          </cell>
          <cell r="B1571" t="str">
            <v>Assisted Delivery with Epidural or Induction, and with Post-Partum Surgical Intervention, with CC Score 1</v>
          </cell>
        </row>
        <row r="1572">
          <cell r="A1572" t="str">
            <v>NZ43C</v>
          </cell>
          <cell r="B1572" t="str">
            <v>Assisted Delivery with Epidural or Induction, and with Post-Partum Surgical Intervention, with CC Score 0</v>
          </cell>
        </row>
        <row r="1573">
          <cell r="A1573" t="str">
            <v>NZ44A</v>
          </cell>
          <cell r="B1573" t="str">
            <v>Assisted Delivery with Epidural, Induction and Post-Partum Surgical Intervention, with CC Score 2+</v>
          </cell>
        </row>
        <row r="1574">
          <cell r="A1574" t="str">
            <v>NZ44B</v>
          </cell>
          <cell r="B1574" t="str">
            <v>Assisted Delivery with Epidural, Induction and Post-Partum Surgical Intervention, with CC Score 1</v>
          </cell>
        </row>
        <row r="1575">
          <cell r="A1575" t="str">
            <v>NZ44C</v>
          </cell>
          <cell r="B1575" t="str">
            <v>Assisted Delivery with Epidural, Induction and Post-Partum Surgical Intervention, with CC Score 0</v>
          </cell>
        </row>
        <row r="1576">
          <cell r="A1576" t="str">
            <v>NZ50A</v>
          </cell>
          <cell r="B1576" t="str">
            <v>Planned Caesarean Section with CC Score 4+</v>
          </cell>
        </row>
        <row r="1577">
          <cell r="A1577" t="str">
            <v>NZ50B</v>
          </cell>
          <cell r="B1577" t="str">
            <v>Planned Caesarean Section with CC Score 2-3</v>
          </cell>
        </row>
        <row r="1578">
          <cell r="A1578" t="str">
            <v>NZ50C</v>
          </cell>
          <cell r="B1578" t="str">
            <v>Planned Caesarean Section with CC Score 0-1</v>
          </cell>
        </row>
        <row r="1579">
          <cell r="A1579" t="str">
            <v>NZ51A</v>
          </cell>
          <cell r="B1579" t="str">
            <v>Emergency Caesarean Section with CC Score 4+</v>
          </cell>
        </row>
        <row r="1580">
          <cell r="A1580" t="str">
            <v>NZ51B</v>
          </cell>
          <cell r="B1580" t="str">
            <v>Emergency Caesarean Section with CC Score 2-3</v>
          </cell>
        </row>
        <row r="1581">
          <cell r="A1581" t="str">
            <v>NZ51C</v>
          </cell>
          <cell r="B1581" t="str">
            <v>Emergency Caesarean Section with CC Score 0-1</v>
          </cell>
        </row>
        <row r="1582">
          <cell r="A1582" t="str">
            <v>PB01Z</v>
          </cell>
          <cell r="B1582" t="str">
            <v>Major Neonatal Diagnoses</v>
          </cell>
        </row>
        <row r="1583">
          <cell r="A1583" t="str">
            <v>PB02Z</v>
          </cell>
          <cell r="B1583" t="str">
            <v>Minor Neonatal Diagnoses</v>
          </cell>
        </row>
        <row r="1584">
          <cell r="A1584" t="str">
            <v>PB03Z</v>
          </cell>
          <cell r="B1584" t="str">
            <v>Healthy Baby</v>
          </cell>
        </row>
        <row r="1585">
          <cell r="A1585" t="str">
            <v>PC63A</v>
          </cell>
          <cell r="B1585" t="str">
            <v>Paediatric Head, Neck or Ear Disorders, with CC Score 6+</v>
          </cell>
        </row>
        <row r="1586">
          <cell r="A1586" t="str">
            <v>PC63B</v>
          </cell>
          <cell r="B1586" t="str">
            <v>Paediatric Head, Neck or Ear Disorders, with CC Score 3-5</v>
          </cell>
        </row>
        <row r="1587">
          <cell r="A1587" t="str">
            <v>PC63C</v>
          </cell>
          <cell r="B1587" t="str">
            <v>Paediatric Head, Neck or Ear Disorders, with CC Score 1-2</v>
          </cell>
        </row>
        <row r="1588">
          <cell r="A1588" t="str">
            <v>PC63D</v>
          </cell>
          <cell r="B1588" t="str">
            <v>Paediatric Head, Neck or Ear Disorders, with CC Score 0</v>
          </cell>
        </row>
        <row r="1589">
          <cell r="A1589" t="str">
            <v>PD11A</v>
          </cell>
          <cell r="B1589" t="str">
            <v>Paediatric Acute Upper Respiratory Tract Infection or Common Cold, with CC Score 4+</v>
          </cell>
        </row>
        <row r="1590">
          <cell r="A1590" t="str">
            <v>PD11B</v>
          </cell>
          <cell r="B1590" t="str">
            <v>Paediatric Acute Upper Respiratory Tract Infection or Common Cold, with CC Score 1-3</v>
          </cell>
        </row>
        <row r="1591">
          <cell r="A1591" t="str">
            <v>PD11C</v>
          </cell>
          <cell r="B1591" t="str">
            <v>Paediatric Acute Upper Respiratory Tract Infection or Common Cold, with CC Score 0</v>
          </cell>
        </row>
        <row r="1592">
          <cell r="A1592" t="str">
            <v>PD12A</v>
          </cell>
          <cell r="B1592" t="str">
            <v>Paediatric Asthma or Wheezing, with CC Score 4+</v>
          </cell>
        </row>
        <row r="1593">
          <cell r="A1593" t="str">
            <v>PD12B</v>
          </cell>
          <cell r="B1593" t="str">
            <v>Paediatric Asthma or Wheezing, with CC Score 1-3</v>
          </cell>
        </row>
        <row r="1594">
          <cell r="A1594" t="str">
            <v>PD12C</v>
          </cell>
          <cell r="B1594" t="str">
            <v>Paediatric Asthma or Wheezing, with CC Score 0</v>
          </cell>
        </row>
        <row r="1595">
          <cell r="A1595" t="str">
            <v>PD13A</v>
          </cell>
          <cell r="B1595" t="str">
            <v>Paediatric Cystic Fibrosis with CC Score 5+</v>
          </cell>
        </row>
        <row r="1596">
          <cell r="A1596" t="str">
            <v>PD13B</v>
          </cell>
          <cell r="B1596" t="str">
            <v>Paediatric Cystic Fibrosis with CC Score 2-4</v>
          </cell>
        </row>
        <row r="1597">
          <cell r="A1597" t="str">
            <v>PD13C</v>
          </cell>
          <cell r="B1597" t="str">
            <v>Paediatric Cystic Fibrosis with CC Score 1</v>
          </cell>
        </row>
        <row r="1598">
          <cell r="A1598" t="str">
            <v>PD13D</v>
          </cell>
          <cell r="B1598" t="str">
            <v>Paediatric Cystic Fibrosis with CC Score 0</v>
          </cell>
        </row>
        <row r="1599">
          <cell r="A1599" t="str">
            <v>PD14A</v>
          </cell>
          <cell r="B1599" t="str">
            <v>Paediatric Lower Respiratory Tract Disorders without Acute Bronchiolitis, with CC Score 11+</v>
          </cell>
        </row>
        <row r="1600">
          <cell r="A1600" t="str">
            <v>PD14B</v>
          </cell>
          <cell r="B1600" t="str">
            <v>Paediatric Lower Respiratory Tract Disorders without Acute Bronchiolitis, with CC Score 8-10</v>
          </cell>
        </row>
        <row r="1601">
          <cell r="A1601" t="str">
            <v>PD14C</v>
          </cell>
          <cell r="B1601" t="str">
            <v>Paediatric Lower Respiratory Tract Disorders without Acute Bronchiolitis, with CC Score 4-7</v>
          </cell>
        </row>
        <row r="1602">
          <cell r="A1602" t="str">
            <v>PD14D</v>
          </cell>
          <cell r="B1602" t="str">
            <v>Paediatric Lower Respiratory Tract Disorders without Acute Bronchiolitis, with CC Score 2-3</v>
          </cell>
        </row>
        <row r="1603">
          <cell r="A1603" t="str">
            <v>PD14E</v>
          </cell>
          <cell r="B1603" t="str">
            <v>Paediatric Lower Respiratory Tract Disorders without Acute Bronchiolitis, with CC Score 1</v>
          </cell>
        </row>
        <row r="1604">
          <cell r="A1604" t="str">
            <v>PD14F</v>
          </cell>
          <cell r="B1604" t="str">
            <v>Paediatric Lower Respiratory Tract Disorders without Acute Bronchiolitis, with CC Score 0</v>
          </cell>
        </row>
        <row r="1605">
          <cell r="A1605" t="str">
            <v>PD15A</v>
          </cell>
          <cell r="B1605" t="str">
            <v>Paediatric Acute Bronchiolitis with CC Score 5+</v>
          </cell>
        </row>
        <row r="1606">
          <cell r="A1606" t="str">
            <v>PD15B</v>
          </cell>
          <cell r="B1606" t="str">
            <v>Paediatric Acute Bronchiolitis with CC Score 2-4</v>
          </cell>
        </row>
        <row r="1607">
          <cell r="A1607" t="str">
            <v>PD15C</v>
          </cell>
          <cell r="B1607" t="str">
            <v>Paediatric Acute Bronchiolitis with CC Score 1</v>
          </cell>
        </row>
        <row r="1608">
          <cell r="A1608" t="str">
            <v>PD15D</v>
          </cell>
          <cell r="B1608" t="str">
            <v>Paediatric Acute Bronchiolitis with CC Score 0</v>
          </cell>
        </row>
        <row r="1609">
          <cell r="A1609" t="str">
            <v>PD65A</v>
          </cell>
          <cell r="B1609" t="str">
            <v>Paediatric Upper Respiratory Tract Disorders with CC Score 5+</v>
          </cell>
        </row>
        <row r="1610">
          <cell r="A1610" t="str">
            <v>PD65B</v>
          </cell>
          <cell r="B1610" t="str">
            <v>Paediatric Upper Respiratory Tract Disorders with CC Score 2-4</v>
          </cell>
        </row>
        <row r="1611">
          <cell r="A1611" t="str">
            <v>PD65C</v>
          </cell>
          <cell r="B1611" t="str">
            <v>Paediatric Upper Respiratory Tract Disorders with CC Score 1</v>
          </cell>
        </row>
        <row r="1612">
          <cell r="A1612" t="str">
            <v>PD65D</v>
          </cell>
          <cell r="B1612" t="str">
            <v>Paediatric Upper Respiratory Tract Disorders with CC Score 0</v>
          </cell>
        </row>
        <row r="1613">
          <cell r="A1613" t="str">
            <v>PE23A</v>
          </cell>
          <cell r="B1613" t="str">
            <v>Paediatric Cardiac Conditions with CC Score 13+</v>
          </cell>
        </row>
        <row r="1614">
          <cell r="A1614" t="str">
            <v>PE23B</v>
          </cell>
          <cell r="B1614" t="str">
            <v>Paediatric Cardiac Conditions with CC Score 10-12</v>
          </cell>
        </row>
        <row r="1615">
          <cell r="A1615" t="str">
            <v>PE23C</v>
          </cell>
          <cell r="B1615" t="str">
            <v>Paediatric Cardiac Conditions with CC Score 6-9</v>
          </cell>
        </row>
        <row r="1616">
          <cell r="A1616" t="str">
            <v>PE23D</v>
          </cell>
          <cell r="B1616" t="str">
            <v>Paediatric Cardiac Conditions with CC Score 3-5</v>
          </cell>
        </row>
        <row r="1617">
          <cell r="A1617" t="str">
            <v>PE23E</v>
          </cell>
          <cell r="B1617" t="str">
            <v>Paediatric Cardiac Conditions with CC Score 1-2</v>
          </cell>
        </row>
        <row r="1618">
          <cell r="A1618" t="str">
            <v>PE23F</v>
          </cell>
          <cell r="B1618" t="str">
            <v>Paediatric Cardiac Conditions with CC Score 0</v>
          </cell>
        </row>
        <row r="1619">
          <cell r="A1619" t="str">
            <v>PE24A</v>
          </cell>
          <cell r="B1619" t="str">
            <v>Paediatric Arrhythmia or Conduction Disorders, with CC Score 2+</v>
          </cell>
        </row>
        <row r="1620">
          <cell r="A1620" t="str">
            <v>PE24B</v>
          </cell>
          <cell r="B1620" t="str">
            <v>Paediatric Arrhythmia or Conduction Disorders, with CC Score 1</v>
          </cell>
        </row>
        <row r="1621">
          <cell r="A1621" t="str">
            <v>PE24C</v>
          </cell>
          <cell r="B1621" t="str">
            <v>Paediatric Arrhythmia or Conduction Disorders, with CC Score 0</v>
          </cell>
        </row>
        <row r="1622">
          <cell r="A1622" t="str">
            <v>PE62A</v>
          </cell>
          <cell r="B1622" t="str">
            <v>Paediatric Syncope and Collapse, with CC Score 2+</v>
          </cell>
        </row>
        <row r="1623">
          <cell r="A1623" t="str">
            <v>PE62B</v>
          </cell>
          <cell r="B1623" t="str">
            <v>Paediatric Syncope and Collapse, with CC Score 1</v>
          </cell>
        </row>
        <row r="1624">
          <cell r="A1624" t="str">
            <v>PE62C</v>
          </cell>
          <cell r="B1624" t="str">
            <v>Paediatric Syncope and Collapse, with CC Score 0</v>
          </cell>
        </row>
        <row r="1625">
          <cell r="A1625" t="str">
            <v>PF21A</v>
          </cell>
          <cell r="B1625" t="str">
            <v>Paediatric Infectious or Non-Infectious Gastroenteritis, with CC Score 1+</v>
          </cell>
        </row>
        <row r="1626">
          <cell r="A1626" t="str">
            <v>PF21B</v>
          </cell>
          <cell r="B1626" t="str">
            <v>Paediatric Infectious or Non-Infectious Gastroenteritis, with CC Score 0</v>
          </cell>
        </row>
        <row r="1627">
          <cell r="A1627" t="str">
            <v>PF25A</v>
          </cell>
          <cell r="B1627" t="str">
            <v>Paediatric Major Gastrointestinal Disorders with CC Score 7+</v>
          </cell>
        </row>
        <row r="1628">
          <cell r="A1628" t="str">
            <v>PF25B</v>
          </cell>
          <cell r="B1628" t="str">
            <v>Paediatric Major Gastrointestinal Disorders with CC Score 5-6</v>
          </cell>
        </row>
        <row r="1629">
          <cell r="A1629" t="str">
            <v>PF25C</v>
          </cell>
          <cell r="B1629" t="str">
            <v>Paediatric Major Gastrointestinal Disorders with CC Score 3-4</v>
          </cell>
        </row>
        <row r="1630">
          <cell r="A1630" t="str">
            <v>PF25D</v>
          </cell>
          <cell r="B1630" t="str">
            <v>Paediatric Major Gastrointestinal Disorders with CC Score 1-2</v>
          </cell>
        </row>
        <row r="1631">
          <cell r="A1631" t="str">
            <v>PF25E</v>
          </cell>
          <cell r="B1631" t="str">
            <v>Paediatric Major Gastrointestinal Disorders with CC Score 0</v>
          </cell>
        </row>
        <row r="1632">
          <cell r="A1632" t="str">
            <v>PF26A</v>
          </cell>
          <cell r="B1632" t="str">
            <v>Paediatric Other Gastrointestinal Disorders with CC Score 4+</v>
          </cell>
        </row>
        <row r="1633">
          <cell r="A1633" t="str">
            <v>PF26B</v>
          </cell>
          <cell r="B1633" t="str">
            <v>Paediatric Other Gastrointestinal Disorders with CC Score 1-3</v>
          </cell>
        </row>
        <row r="1634">
          <cell r="A1634" t="str">
            <v>PF26C</v>
          </cell>
          <cell r="B1634" t="str">
            <v>Paediatric Other Gastrointestinal Disorders with CC Score 0</v>
          </cell>
        </row>
        <row r="1635">
          <cell r="A1635" t="str">
            <v>PF27A</v>
          </cell>
          <cell r="B1635" t="str">
            <v>Paediatric Inflammatory Bowel Disease with CC Score 1+</v>
          </cell>
        </row>
        <row r="1636">
          <cell r="A1636" t="str">
            <v>PF27B</v>
          </cell>
          <cell r="B1636" t="str">
            <v>Paediatric Inflammatory Bowel Disease with CC Score 0</v>
          </cell>
        </row>
        <row r="1637">
          <cell r="A1637" t="str">
            <v>PF28A</v>
          </cell>
          <cell r="B1637" t="str">
            <v>Paediatric Feeding Difficulties or Vomiting, with CC Score 6+</v>
          </cell>
        </row>
        <row r="1638">
          <cell r="A1638" t="str">
            <v>PF28B</v>
          </cell>
          <cell r="B1638" t="str">
            <v>Paediatric Feeding Difficulties or Vomiting, with CC Score 4-5</v>
          </cell>
        </row>
        <row r="1639">
          <cell r="A1639" t="str">
            <v>PF28C</v>
          </cell>
          <cell r="B1639" t="str">
            <v>Paediatric Feeding Difficulties or Vomiting, with CC Score 2-3</v>
          </cell>
        </row>
        <row r="1640">
          <cell r="A1640" t="str">
            <v>PF28D</v>
          </cell>
          <cell r="B1640" t="str">
            <v>Paediatric Feeding Difficulties or Vomiting, with CC Score 1</v>
          </cell>
        </row>
        <row r="1641">
          <cell r="A1641" t="str">
            <v>PF28E</v>
          </cell>
          <cell r="B1641" t="str">
            <v>Paediatric Feeding Difficulties or Vomiting, with CC Score 0</v>
          </cell>
        </row>
        <row r="1642">
          <cell r="A1642" t="str">
            <v>PG71A</v>
          </cell>
          <cell r="B1642" t="str">
            <v>Paediatric Hepatobiliary or Pancreatic Disorders, with CC Score 2+</v>
          </cell>
        </row>
        <row r="1643">
          <cell r="A1643" t="str">
            <v>PG71B</v>
          </cell>
          <cell r="B1643" t="str">
            <v>Paediatric Hepatobiliary or Pancreatic Disorders, with CC Score 1</v>
          </cell>
        </row>
        <row r="1644">
          <cell r="A1644" t="str">
            <v>PG71C</v>
          </cell>
          <cell r="B1644" t="str">
            <v>Paediatric Hepatobiliary or Pancreatic Disorders, with CC Score 0</v>
          </cell>
        </row>
        <row r="1645">
          <cell r="A1645" t="str">
            <v>PH34A</v>
          </cell>
          <cell r="B1645" t="str">
            <v>Paediatric Musculoskeletal or Connective Tissue Disorders, with CC Score 5+</v>
          </cell>
        </row>
        <row r="1646">
          <cell r="A1646" t="str">
            <v>PH34B</v>
          </cell>
          <cell r="B1646" t="str">
            <v>Paediatric Musculoskeletal or Connective Tissue Disorders, with CC Score 3-4</v>
          </cell>
        </row>
        <row r="1647">
          <cell r="A1647" t="str">
            <v>PH34C</v>
          </cell>
          <cell r="B1647" t="str">
            <v>Paediatric Musculoskeletal or Connective Tissue Disorders, with CC Score 1-2</v>
          </cell>
        </row>
        <row r="1648">
          <cell r="A1648" t="str">
            <v>PH34D</v>
          </cell>
          <cell r="B1648" t="str">
            <v>Paediatric Musculoskeletal or Connective Tissue Disorders, with CC Score 0</v>
          </cell>
        </row>
        <row r="1649">
          <cell r="A1649" t="str">
            <v>PJ35A</v>
          </cell>
          <cell r="B1649" t="str">
            <v>Paediatric Skin Disorders with CC Score 4+</v>
          </cell>
        </row>
        <row r="1650">
          <cell r="A1650" t="str">
            <v>PJ35B</v>
          </cell>
          <cell r="B1650" t="str">
            <v>Paediatric Skin Disorders with CC Score 2-3</v>
          </cell>
        </row>
        <row r="1651">
          <cell r="A1651" t="str">
            <v>PJ35C</v>
          </cell>
          <cell r="B1651" t="str">
            <v>Paediatric Skin Disorders with CC Score 1</v>
          </cell>
        </row>
        <row r="1652">
          <cell r="A1652" t="str">
            <v>PJ35D</v>
          </cell>
          <cell r="B1652" t="str">
            <v>Paediatric Skin Disorders with CC Score 0</v>
          </cell>
        </row>
        <row r="1653">
          <cell r="A1653" t="str">
            <v>PJ66A</v>
          </cell>
          <cell r="B1653" t="str">
            <v>Paediatric Rash or Other Non-Specific Skin Eruption, with CC Score 3+</v>
          </cell>
        </row>
        <row r="1654">
          <cell r="A1654" t="str">
            <v>PJ66B</v>
          </cell>
          <cell r="B1654" t="str">
            <v>Paediatric Rash or Other Non-Specific Skin Eruption, with CC Score 1-2</v>
          </cell>
        </row>
        <row r="1655">
          <cell r="A1655" t="str">
            <v>PJ66C</v>
          </cell>
          <cell r="B1655" t="str">
            <v>Paediatric Rash or Other Non-Specific Skin Eruption, with CC Score 0</v>
          </cell>
        </row>
        <row r="1656">
          <cell r="A1656" t="str">
            <v>PK36A</v>
          </cell>
          <cell r="B1656" t="str">
            <v>Paediatric Endocrine Disorders, excluding Diabetes Mellitus, with CC Score 4+</v>
          </cell>
        </row>
        <row r="1657">
          <cell r="A1657" t="str">
            <v>PK36B</v>
          </cell>
          <cell r="B1657" t="str">
            <v>Paediatric Endocrine Disorders, excluding Diabetes Mellitus, with CC Score 1-3</v>
          </cell>
        </row>
        <row r="1658">
          <cell r="A1658" t="str">
            <v>PK36C</v>
          </cell>
          <cell r="B1658" t="str">
            <v>Paediatric Endocrine Disorders, excluding Diabetes Mellitus, with CC Score 0</v>
          </cell>
        </row>
        <row r="1659">
          <cell r="A1659" t="str">
            <v>PK67A</v>
          </cell>
          <cell r="B1659" t="str">
            <v>Paediatric Diabetes Mellitus, with Ketoacidosis or Coma, with CC Score 1+</v>
          </cell>
        </row>
        <row r="1660">
          <cell r="A1660" t="str">
            <v>PK67B</v>
          </cell>
          <cell r="B1660" t="str">
            <v>Paediatric Diabetes Mellitus, with Ketoacidosis or Coma, with CC Score 0</v>
          </cell>
        </row>
        <row r="1661">
          <cell r="A1661" t="str">
            <v>PK68A</v>
          </cell>
          <cell r="B1661" t="str">
            <v>Paediatric Diabetes Mellitus, without Ketoacidosis or Coma, with CC Score 3+</v>
          </cell>
        </row>
        <row r="1662">
          <cell r="A1662" t="str">
            <v>PK68B</v>
          </cell>
          <cell r="B1662" t="str">
            <v>Paediatric Diabetes Mellitus, without Ketoacidosis or Coma, with CC Score 1-2</v>
          </cell>
        </row>
        <row r="1663">
          <cell r="A1663" t="str">
            <v>PK68C</v>
          </cell>
          <cell r="B1663" t="str">
            <v>Paediatric Diabetes Mellitus, without Ketoacidosis or Coma, with CC Score 0</v>
          </cell>
        </row>
        <row r="1664">
          <cell r="A1664" t="str">
            <v>PK72A</v>
          </cell>
          <cell r="B1664" t="str">
            <v>Paediatric Metabolic Disorders with CC Score 4+</v>
          </cell>
        </row>
        <row r="1665">
          <cell r="A1665" t="str">
            <v>PK72B</v>
          </cell>
          <cell r="B1665" t="str">
            <v>Paediatric Metabolic Disorders with CC Score 1-3</v>
          </cell>
        </row>
        <row r="1666">
          <cell r="A1666" t="str">
            <v>PK72C</v>
          </cell>
          <cell r="B1666" t="str">
            <v>Paediatric Metabolic Disorders with CC Score 0</v>
          </cell>
        </row>
        <row r="1667">
          <cell r="A1667" t="str">
            <v>PL38A</v>
          </cell>
          <cell r="B1667" t="str">
            <v>Paediatric Renal Disease with Renal Failure, with CC Score 3+</v>
          </cell>
        </row>
        <row r="1668">
          <cell r="A1668" t="str">
            <v>PL38B</v>
          </cell>
          <cell r="B1668" t="str">
            <v>Paediatric Renal Disease with Renal Failure, with CC Score 1-2</v>
          </cell>
        </row>
        <row r="1669">
          <cell r="A1669" t="str">
            <v>PL38C</v>
          </cell>
          <cell r="B1669" t="str">
            <v>Paediatric Renal Disease with Renal Failure, with CC Score 0</v>
          </cell>
        </row>
        <row r="1670">
          <cell r="A1670" t="str">
            <v>PL69A</v>
          </cell>
          <cell r="B1670" t="str">
            <v>Paediatric Nephritic or Nephrotic Renal Diseases, with CC Score 2+</v>
          </cell>
        </row>
        <row r="1671">
          <cell r="A1671" t="str">
            <v>PL69B</v>
          </cell>
          <cell r="B1671" t="str">
            <v>Paediatric Nephritic or Nephrotic Renal Diseases, with CC Score 1</v>
          </cell>
        </row>
        <row r="1672">
          <cell r="A1672" t="str">
            <v>PL69C</v>
          </cell>
          <cell r="B1672" t="str">
            <v>Paediatric Nephritic or Nephrotic Renal Diseases, with CC Score 0</v>
          </cell>
        </row>
        <row r="1673">
          <cell r="A1673" t="str">
            <v>PL70A</v>
          </cell>
          <cell r="B1673" t="str">
            <v>Paediatric Other Renal Diseases with CC Score 4+</v>
          </cell>
        </row>
        <row r="1674">
          <cell r="A1674" t="str">
            <v>PL70B</v>
          </cell>
          <cell r="B1674" t="str">
            <v>Paediatric Other Renal Diseases with CC Score 2-3</v>
          </cell>
        </row>
        <row r="1675">
          <cell r="A1675" t="str">
            <v>PL70C</v>
          </cell>
          <cell r="B1675" t="str">
            <v>Paediatric Other Renal Diseases with CC Score 1</v>
          </cell>
        </row>
        <row r="1676">
          <cell r="A1676" t="str">
            <v>PL70D</v>
          </cell>
          <cell r="B1676" t="str">
            <v>Paediatric Other Renal Diseases with CC Score 0</v>
          </cell>
        </row>
        <row r="1677">
          <cell r="A1677" t="str">
            <v>PM40A</v>
          </cell>
          <cell r="B1677" t="str">
            <v>Paediatric Acute Lymphoblastic Leukaemia with length of stay 1 day or more, with CC Score 3+</v>
          </cell>
        </row>
        <row r="1678">
          <cell r="A1678" t="str">
            <v>PM40B</v>
          </cell>
          <cell r="B1678" t="str">
            <v>Paediatric Acute Lymphoblastic Leukaemia with length of stay 1 day or more, with CC Score 1-2</v>
          </cell>
        </row>
        <row r="1679">
          <cell r="A1679" t="str">
            <v>PM40C</v>
          </cell>
          <cell r="B1679" t="str">
            <v>Paediatric Acute Lymphoblastic Leukaemia with length of stay 1 day or more, with CC Score 0</v>
          </cell>
        </row>
        <row r="1680">
          <cell r="A1680" t="str">
            <v>PM41Z</v>
          </cell>
          <cell r="B1680" t="str">
            <v>Paediatric Other Haematological Malignancies with length of stay 1 day or more</v>
          </cell>
        </row>
        <row r="1681">
          <cell r="A1681" t="str">
            <v>PM42A</v>
          </cell>
          <cell r="B1681" t="str">
            <v>Paediatric Brain Tumours with length of stay 1 day or more, with CC score 1+</v>
          </cell>
        </row>
        <row r="1682">
          <cell r="A1682" t="str">
            <v>PM42B</v>
          </cell>
          <cell r="B1682" t="str">
            <v>Paediatric Brain Tumours with length of stay 1 day or more, with CC score 0</v>
          </cell>
        </row>
        <row r="1683">
          <cell r="A1683" t="str">
            <v>PM43A</v>
          </cell>
          <cell r="B1683" t="str">
            <v>Paediatric Other Neoplasms with length of stay 1 day or more, with CC Score 5+</v>
          </cell>
        </row>
        <row r="1684">
          <cell r="A1684" t="str">
            <v>PM43B</v>
          </cell>
          <cell r="B1684" t="str">
            <v>Paediatric Other Neoplasms with length of stay 1 day or more, with CC Score 1-4</v>
          </cell>
        </row>
        <row r="1685">
          <cell r="A1685" t="str">
            <v>PM43C</v>
          </cell>
          <cell r="B1685" t="str">
            <v>Paediatric Other Neoplasms with length of stay 1 day or more, with CC Score 0</v>
          </cell>
        </row>
        <row r="1686">
          <cell r="A1686" t="str">
            <v>PM44Z</v>
          </cell>
          <cell r="B1686" t="str">
            <v>Paediatric Neoplasm Diagnoses with length of stay 0 days</v>
          </cell>
        </row>
        <row r="1687">
          <cell r="A1687" t="str">
            <v>PM45A</v>
          </cell>
          <cell r="B1687" t="str">
            <v>Paediatric Febrile Neutropenia with Malignancy, with CC Score 6+</v>
          </cell>
        </row>
        <row r="1688">
          <cell r="A1688" t="str">
            <v>PM45B</v>
          </cell>
          <cell r="B1688" t="str">
            <v>Paediatric Febrile Neutropenia with Malignancy, with CC Score 3-5</v>
          </cell>
        </row>
        <row r="1689">
          <cell r="A1689" t="str">
            <v>PM45C</v>
          </cell>
          <cell r="B1689" t="str">
            <v>Paediatric Febrile Neutropenia with Malignancy, with CC Score 1-2</v>
          </cell>
        </row>
        <row r="1690">
          <cell r="A1690" t="str">
            <v>PM45D</v>
          </cell>
          <cell r="B1690" t="str">
            <v>Paediatric Febrile Neutropenia with Malignancy, with CC Score 0</v>
          </cell>
        </row>
        <row r="1691">
          <cell r="A1691" t="str">
            <v>PN46A</v>
          </cell>
          <cell r="B1691" t="str">
            <v>Paediatric Thalassaemia with CC Score 1+</v>
          </cell>
        </row>
        <row r="1692">
          <cell r="A1692" t="str">
            <v>PN46B</v>
          </cell>
          <cell r="B1692" t="str">
            <v>Paediatric Thalassaemia with CC Score 0</v>
          </cell>
        </row>
        <row r="1693">
          <cell r="A1693" t="str">
            <v>PN47A</v>
          </cell>
          <cell r="B1693" t="str">
            <v>Paediatric Sickle-Cell Anaemia with Crisis, with CC Score 1+</v>
          </cell>
        </row>
        <row r="1694">
          <cell r="A1694" t="str">
            <v>PN47B</v>
          </cell>
          <cell r="B1694" t="str">
            <v>Paediatric Sickle-Cell Anaemia with Crisis, with CC Score 0</v>
          </cell>
        </row>
        <row r="1695">
          <cell r="A1695" t="str">
            <v>PN48A</v>
          </cell>
          <cell r="B1695" t="str">
            <v>Paediatric Blood Cell Disorders with CC Score 5+</v>
          </cell>
        </row>
        <row r="1696">
          <cell r="A1696" t="str">
            <v>PN48B</v>
          </cell>
          <cell r="B1696" t="str">
            <v>Paediatric Blood Cell Disorders with CC Score 1-4</v>
          </cell>
        </row>
        <row r="1697">
          <cell r="A1697" t="str">
            <v>PN48C</v>
          </cell>
          <cell r="B1697" t="str">
            <v>Paediatric Blood Cell Disorders with CC Score 0</v>
          </cell>
        </row>
        <row r="1698">
          <cell r="A1698" t="str">
            <v>PN49A</v>
          </cell>
          <cell r="B1698" t="str">
            <v>Paediatric Coagulation Disorders with CC Score 1+</v>
          </cell>
        </row>
        <row r="1699">
          <cell r="A1699" t="str">
            <v>PN49B</v>
          </cell>
          <cell r="B1699" t="str">
            <v>Paediatric Coagulation Disorders with CC Score 0</v>
          </cell>
        </row>
        <row r="1700">
          <cell r="A1700" t="str">
            <v>PP64A</v>
          </cell>
          <cell r="B1700" t="str">
            <v>Paediatric Non-Surgical Ophthalmology with CC Score 1+</v>
          </cell>
        </row>
        <row r="1701">
          <cell r="A1701" t="str">
            <v>PP64B</v>
          </cell>
          <cell r="B1701" t="str">
            <v>Paediatric Non-Surgical Ophthalmology with CC Score 0</v>
          </cell>
        </row>
        <row r="1702">
          <cell r="A1702" t="str">
            <v>PR01A</v>
          </cell>
          <cell r="B1702" t="str">
            <v>Paediatric Nervous System Disorders with CC Score 8+</v>
          </cell>
        </row>
        <row r="1703">
          <cell r="A1703" t="str">
            <v>PR01B</v>
          </cell>
          <cell r="B1703" t="str">
            <v>Paediatric Nervous System Disorders with CC Score 5-7</v>
          </cell>
        </row>
        <row r="1704">
          <cell r="A1704" t="str">
            <v>PR01C</v>
          </cell>
          <cell r="B1704" t="str">
            <v>Paediatric Nervous System Disorders with CC Score 2-4</v>
          </cell>
        </row>
        <row r="1705">
          <cell r="A1705" t="str">
            <v>PR01D</v>
          </cell>
          <cell r="B1705" t="str">
            <v>Paediatric Nervous System Disorders with CC Score 1</v>
          </cell>
        </row>
        <row r="1706">
          <cell r="A1706" t="str">
            <v>PR01E</v>
          </cell>
          <cell r="B1706" t="str">
            <v>Paediatric Nervous System Disorders with CC Score 0</v>
          </cell>
        </row>
        <row r="1707">
          <cell r="A1707" t="str">
            <v>PR02A</v>
          </cell>
          <cell r="B1707" t="str">
            <v>Paediatric Epilepsy Syndrome with CC Score 6+</v>
          </cell>
        </row>
        <row r="1708">
          <cell r="A1708" t="str">
            <v>PR02B</v>
          </cell>
          <cell r="B1708" t="str">
            <v>Paediatric Epilepsy Syndrome with CC Score 1-5</v>
          </cell>
        </row>
        <row r="1709">
          <cell r="A1709" t="str">
            <v>PR02C</v>
          </cell>
          <cell r="B1709" t="str">
            <v>Paediatric Epilepsy Syndrome with CC Score 0</v>
          </cell>
        </row>
        <row r="1710">
          <cell r="A1710" t="str">
            <v>PR03A</v>
          </cell>
          <cell r="B1710" t="str">
            <v>Paediatric Febrile Convulsions with CC Score 4+</v>
          </cell>
        </row>
        <row r="1711">
          <cell r="A1711" t="str">
            <v>PR03B</v>
          </cell>
          <cell r="B1711" t="str">
            <v>Paediatric Febrile Convulsions with CC Score 1-3</v>
          </cell>
        </row>
        <row r="1712">
          <cell r="A1712" t="str">
            <v>PR03C</v>
          </cell>
          <cell r="B1712" t="str">
            <v>Paediatric Febrile Convulsions with CC Score 0</v>
          </cell>
        </row>
        <row r="1713">
          <cell r="A1713" t="str">
            <v>PR04A</v>
          </cell>
          <cell r="B1713" t="str">
            <v>Paediatric Headaches or Migraines, with CC Score 4+</v>
          </cell>
        </row>
        <row r="1714">
          <cell r="A1714" t="str">
            <v>PR04B</v>
          </cell>
          <cell r="B1714" t="str">
            <v>Paediatric Headaches or Migraines, with CC Score 1-3</v>
          </cell>
        </row>
        <row r="1715">
          <cell r="A1715" t="str">
            <v>PR04C</v>
          </cell>
          <cell r="B1715" t="str">
            <v>Paediatric Headaches or Migraines, with CC Score 0</v>
          </cell>
        </row>
        <row r="1716">
          <cell r="A1716" t="str">
            <v>PR05A</v>
          </cell>
          <cell r="B1716" t="str">
            <v>Paediatric Developmental Disorders with CC Score 2+</v>
          </cell>
        </row>
        <row r="1717">
          <cell r="A1717" t="str">
            <v>PR05B</v>
          </cell>
          <cell r="B1717" t="str">
            <v>Paediatric Developmental Disorders with CC Score 1</v>
          </cell>
        </row>
        <row r="1718">
          <cell r="A1718" t="str">
            <v>PR05C</v>
          </cell>
          <cell r="B1718" t="str">
            <v>Paediatric Developmental Disorders with CC Score 0</v>
          </cell>
        </row>
        <row r="1719">
          <cell r="A1719" t="str">
            <v>PR06A</v>
          </cell>
          <cell r="B1719" t="str">
            <v>Paediatric Intracranial Injury with CC Score 3+</v>
          </cell>
        </row>
        <row r="1720">
          <cell r="A1720" t="str">
            <v>PR06B</v>
          </cell>
          <cell r="B1720" t="str">
            <v>Paediatric Intracranial Injury with CC Score 1-2</v>
          </cell>
        </row>
        <row r="1721">
          <cell r="A1721" t="str">
            <v>PR06C</v>
          </cell>
          <cell r="B1721" t="str">
            <v>Paediatric Intracranial Injury with CC Score 0</v>
          </cell>
        </row>
        <row r="1722">
          <cell r="A1722" t="str">
            <v>PR07A</v>
          </cell>
          <cell r="B1722" t="str">
            <v>Paediatric Non-Intracranial Head Injury with CC Score 1+</v>
          </cell>
        </row>
        <row r="1723">
          <cell r="A1723" t="str">
            <v>PR07B</v>
          </cell>
          <cell r="B1723" t="str">
            <v>Paediatric Non-Intracranial Head Injury with CC Score 0</v>
          </cell>
        </row>
        <row r="1724">
          <cell r="A1724" t="str">
            <v>PT52A</v>
          </cell>
          <cell r="B1724" t="str">
            <v>Paediatric Behavioural Disorders with CC Score 1+</v>
          </cell>
        </row>
        <row r="1725">
          <cell r="A1725" t="str">
            <v>PT52B</v>
          </cell>
          <cell r="B1725" t="str">
            <v>Paediatric Behavioural Disorders with CC Score 0</v>
          </cell>
        </row>
        <row r="1726">
          <cell r="A1726" t="str">
            <v>PT53A</v>
          </cell>
          <cell r="B1726" t="str">
            <v>Paediatric Eating Disorders with CC Score 1+</v>
          </cell>
        </row>
        <row r="1727">
          <cell r="A1727" t="str">
            <v>PT53B</v>
          </cell>
          <cell r="B1727" t="str">
            <v>Paediatric Eating Disorders with CC Score 0</v>
          </cell>
        </row>
        <row r="1728">
          <cell r="A1728" t="str">
            <v>PV08A</v>
          </cell>
          <cell r="B1728" t="str">
            <v>Paediatric Intermediate Injury without Intracranial Injury, with CC Score 1+</v>
          </cell>
        </row>
        <row r="1729">
          <cell r="A1729" t="str">
            <v>PV08B</v>
          </cell>
          <cell r="B1729" t="str">
            <v>Paediatric Intermediate Injury without Intracranial Injury, with CC Score 0</v>
          </cell>
        </row>
        <row r="1730">
          <cell r="A1730" t="str">
            <v>PV31A</v>
          </cell>
          <cell r="B1730" t="str">
            <v>Paediatric Major Injury without Intracranial Injury, with CC Score 1+</v>
          </cell>
        </row>
        <row r="1731">
          <cell r="A1731" t="str">
            <v>PV31B</v>
          </cell>
          <cell r="B1731" t="str">
            <v>Paediatric Major Injury without Intracranial Injury, with CC Score 0</v>
          </cell>
        </row>
        <row r="1732">
          <cell r="A1732" t="str">
            <v>PV32A</v>
          </cell>
          <cell r="B1732" t="str">
            <v>Paediatric Minor Injury without Intracranial Injury, with CC Score 3+</v>
          </cell>
        </row>
        <row r="1733">
          <cell r="A1733" t="str">
            <v>PV32B</v>
          </cell>
          <cell r="B1733" t="str">
            <v>Paediatric Minor Injury without Intracranial Injury, with CC Score 1-2</v>
          </cell>
        </row>
        <row r="1734">
          <cell r="A1734" t="str">
            <v>PV32C</v>
          </cell>
          <cell r="B1734" t="str">
            <v>Paediatric Minor Injury without Intracranial Injury, with CC Score 0</v>
          </cell>
        </row>
        <row r="1735">
          <cell r="A1735" t="str">
            <v>PW16A</v>
          </cell>
          <cell r="B1735" t="str">
            <v>Paediatric Major Infections with CC Score 7+</v>
          </cell>
        </row>
        <row r="1736">
          <cell r="A1736" t="str">
            <v>PW16B</v>
          </cell>
          <cell r="B1736" t="str">
            <v>Paediatric Major Infections with CC Score 5-6</v>
          </cell>
        </row>
        <row r="1737">
          <cell r="A1737" t="str">
            <v>PW16C</v>
          </cell>
          <cell r="B1737" t="str">
            <v>Paediatric Major Infections with CC Score 2-4</v>
          </cell>
        </row>
        <row r="1738">
          <cell r="A1738" t="str">
            <v>PW16D</v>
          </cell>
          <cell r="B1738" t="str">
            <v>Paediatric Major Infections with CC Score 1</v>
          </cell>
        </row>
        <row r="1739">
          <cell r="A1739" t="str">
            <v>PW16E</v>
          </cell>
          <cell r="B1739" t="str">
            <v>Paediatric Major Infections with CC Score 0</v>
          </cell>
        </row>
        <row r="1740">
          <cell r="A1740" t="str">
            <v>PW17A</v>
          </cell>
          <cell r="B1740" t="str">
            <v>Paediatric Intermediate Infections with CC Score 6+</v>
          </cell>
        </row>
        <row r="1741">
          <cell r="A1741" t="str">
            <v>PW17B</v>
          </cell>
          <cell r="B1741" t="str">
            <v>Paediatric Intermediate Infections with CC Score 3-5</v>
          </cell>
        </row>
        <row r="1742">
          <cell r="A1742" t="str">
            <v>PW17C</v>
          </cell>
          <cell r="B1742" t="str">
            <v>Paediatric Intermediate Infections with CC Score 1-2</v>
          </cell>
        </row>
        <row r="1743">
          <cell r="A1743" t="str">
            <v>PW17D</v>
          </cell>
          <cell r="B1743" t="str">
            <v>Paediatric Intermediate Infections with CC Score 0</v>
          </cell>
        </row>
        <row r="1744">
          <cell r="A1744" t="str">
            <v>PW18A</v>
          </cell>
          <cell r="B1744" t="str">
            <v>Paediatric Minor Infections with CC Score 2+</v>
          </cell>
        </row>
        <row r="1745">
          <cell r="A1745" t="str">
            <v>PW18B</v>
          </cell>
          <cell r="B1745" t="str">
            <v>Paediatric Minor Infections with CC Score 1</v>
          </cell>
        </row>
        <row r="1746">
          <cell r="A1746" t="str">
            <v>PW18C</v>
          </cell>
          <cell r="B1746" t="str">
            <v>Paediatric Minor Infections with CC Score 0</v>
          </cell>
        </row>
        <row r="1747">
          <cell r="A1747" t="str">
            <v>PW19A</v>
          </cell>
          <cell r="B1747" t="str">
            <v>Paediatric Viral Infections with CC Score 3+</v>
          </cell>
        </row>
        <row r="1748">
          <cell r="A1748" t="str">
            <v>PW19B</v>
          </cell>
          <cell r="B1748" t="str">
            <v>Paediatric Viral Infections with CC Score 1-2</v>
          </cell>
        </row>
        <row r="1749">
          <cell r="A1749" t="str">
            <v>PW19C</v>
          </cell>
          <cell r="B1749" t="str">
            <v>Paediatric Viral Infections with CC Score 0</v>
          </cell>
        </row>
        <row r="1750">
          <cell r="A1750" t="str">
            <v>PW20A</v>
          </cell>
          <cell r="B1750" t="str">
            <v>Paediatric Fever Unspecified with CC Score 3+</v>
          </cell>
        </row>
        <row r="1751">
          <cell r="A1751" t="str">
            <v>PW20B</v>
          </cell>
          <cell r="B1751" t="str">
            <v>Paediatric Fever Unspecified with CC Score 1-2</v>
          </cell>
        </row>
        <row r="1752">
          <cell r="A1752" t="str">
            <v>PW20C</v>
          </cell>
          <cell r="B1752" t="str">
            <v>Paediatric Fever Unspecified with CC Score 0</v>
          </cell>
        </row>
        <row r="1753">
          <cell r="A1753" t="str">
            <v>PX22A</v>
          </cell>
          <cell r="B1753" t="str">
            <v>Paediatric Chest Pain with CC Score 1+</v>
          </cell>
        </row>
        <row r="1754">
          <cell r="A1754" t="str">
            <v>PX22B</v>
          </cell>
          <cell r="B1754" t="str">
            <v>Paediatric Chest Pain with CC Score 0</v>
          </cell>
        </row>
        <row r="1755">
          <cell r="A1755" t="str">
            <v>PX29A</v>
          </cell>
          <cell r="B1755" t="str">
            <v>Paediatric Abdominal Pain with CC Score 3+</v>
          </cell>
        </row>
        <row r="1756">
          <cell r="A1756" t="str">
            <v>PX29B</v>
          </cell>
          <cell r="B1756" t="str">
            <v>Paediatric Abdominal Pain with CC Score 1-2</v>
          </cell>
        </row>
        <row r="1757">
          <cell r="A1757" t="str">
            <v>PX29C</v>
          </cell>
          <cell r="B1757" t="str">
            <v>Paediatric Abdominal Pain with CC Score 0</v>
          </cell>
        </row>
        <row r="1758">
          <cell r="A1758" t="str">
            <v>PX30A</v>
          </cell>
          <cell r="B1758" t="str">
            <v>Paediatric Faltering Growth (Failure to Thrive) with CC Score 2+</v>
          </cell>
        </row>
        <row r="1759">
          <cell r="A1759" t="str">
            <v>PX30B</v>
          </cell>
          <cell r="B1759" t="str">
            <v>Paediatric Faltering Growth (Failure to Thrive) with CC Score 1</v>
          </cell>
        </row>
        <row r="1760">
          <cell r="A1760" t="str">
            <v>PX30C</v>
          </cell>
          <cell r="B1760" t="str">
            <v>Paediatric Faltering Growth (Failure to Thrive) with CC Score 0</v>
          </cell>
        </row>
        <row r="1761">
          <cell r="A1761" t="str">
            <v>PX50A</v>
          </cell>
          <cell r="B1761" t="str">
            <v>Paediatric Ingestion Poisoning or Allergies, with CC Score 4+</v>
          </cell>
        </row>
        <row r="1762">
          <cell r="A1762" t="str">
            <v>PX50B</v>
          </cell>
          <cell r="B1762" t="str">
            <v>Paediatric Ingestion Poisoning or Allergies, with CC Score 1-3</v>
          </cell>
        </row>
        <row r="1763">
          <cell r="A1763" t="str">
            <v>PX50C</v>
          </cell>
          <cell r="B1763" t="str">
            <v>Paediatric Ingestion Poisoning or Allergies, with CC Score 0</v>
          </cell>
        </row>
        <row r="1764">
          <cell r="A1764" t="str">
            <v>PX51Z</v>
          </cell>
          <cell r="B1764" t="str">
            <v>Paediatric Child Safeguarding (Welfare and Protection)</v>
          </cell>
        </row>
        <row r="1765">
          <cell r="A1765" t="str">
            <v>PX54Z</v>
          </cell>
          <cell r="B1765" t="str">
            <v>Paediatric Convalescent or Other Relief Care</v>
          </cell>
        </row>
        <row r="1766">
          <cell r="A1766" t="str">
            <v>PX55Z</v>
          </cell>
          <cell r="B1766" t="str">
            <v>Paediatric Respite Care</v>
          </cell>
        </row>
        <row r="1767">
          <cell r="A1767" t="str">
            <v>PX56A</v>
          </cell>
          <cell r="B1767" t="str">
            <v>Paediatric Admission for Unexplained Symptoms, with CC Score 1+</v>
          </cell>
        </row>
        <row r="1768">
          <cell r="A1768" t="str">
            <v>PX56B</v>
          </cell>
          <cell r="B1768" t="str">
            <v>Paediatric Admission for Unexplained Symptoms, with CC Score 0</v>
          </cell>
        </row>
        <row r="1769">
          <cell r="A1769" t="str">
            <v>PX57A</v>
          </cell>
          <cell r="B1769" t="str">
            <v>Paediatric Examination, Follow-Up, Special Screening or Other Admissions, with CC Score 4+</v>
          </cell>
        </row>
        <row r="1770">
          <cell r="A1770" t="str">
            <v>PX57B</v>
          </cell>
          <cell r="B1770" t="str">
            <v>Paediatric Examination, Follow-Up, Special Screening or Other Admissions, with CC Score 1-3</v>
          </cell>
        </row>
        <row r="1771">
          <cell r="A1771" t="str">
            <v>PX57C</v>
          </cell>
          <cell r="B1771" t="str">
            <v>Paediatric Examination, Follow-Up, Special Screening or Other Admissions, with CC Score 0</v>
          </cell>
        </row>
        <row r="1772">
          <cell r="A1772" t="str">
            <v>PX59A</v>
          </cell>
          <cell r="B1772" t="str">
            <v>Paediatric Major Congenital Conditions with CC Score 6+</v>
          </cell>
        </row>
        <row r="1773">
          <cell r="A1773" t="str">
            <v>PX59B</v>
          </cell>
          <cell r="B1773" t="str">
            <v>Paediatric Major Congenital Conditions with CC Score 3-5</v>
          </cell>
        </row>
        <row r="1774">
          <cell r="A1774" t="str">
            <v>PX59C</v>
          </cell>
          <cell r="B1774" t="str">
            <v>Paediatric Major Congenital Conditions with CC Score 1-2</v>
          </cell>
        </row>
        <row r="1775">
          <cell r="A1775" t="str">
            <v>PX59D</v>
          </cell>
          <cell r="B1775" t="str">
            <v>Paediatric Major Congenital Conditions with CC Score 0</v>
          </cell>
        </row>
        <row r="1776">
          <cell r="A1776" t="str">
            <v>PX60A</v>
          </cell>
          <cell r="B1776" t="str">
            <v>Paediatric Other Congenital Conditions with CC Score 3+</v>
          </cell>
        </row>
        <row r="1777">
          <cell r="A1777" t="str">
            <v>PX60B</v>
          </cell>
          <cell r="B1777" t="str">
            <v>Paediatric Other Congenital Conditions with CC Score 1-2</v>
          </cell>
        </row>
        <row r="1778">
          <cell r="A1778" t="str">
            <v>PX60C</v>
          </cell>
          <cell r="B1778" t="str">
            <v>Paediatric Other Congenital Conditions with CC Score 0</v>
          </cell>
        </row>
        <row r="1779">
          <cell r="A1779" t="str">
            <v>RA01A</v>
          </cell>
          <cell r="B1779" t="str">
            <v>Magnetic Resonance Imaging Scan, one area, no contrast, 19 years and over</v>
          </cell>
        </row>
        <row r="1780">
          <cell r="A1780" t="str">
            <v>RA01B</v>
          </cell>
          <cell r="B1780" t="str">
            <v>Magnetic Resonance Imaging Scan, one area, no contrast, 6 to 18 years</v>
          </cell>
        </row>
        <row r="1781">
          <cell r="A1781" t="str">
            <v>RA01C</v>
          </cell>
          <cell r="B1781" t="str">
            <v>Magnetic Resonance Imaging Scan, one area, no contrast, 5 years and under</v>
          </cell>
        </row>
        <row r="1782">
          <cell r="A1782" t="str">
            <v>RA02A</v>
          </cell>
          <cell r="B1782" t="str">
            <v>Magnetic Resonance Imaging Scan, one area, post contrast only, 19 years and over</v>
          </cell>
        </row>
        <row r="1783">
          <cell r="A1783" t="str">
            <v>RA02B</v>
          </cell>
          <cell r="B1783" t="str">
            <v>Magnetic Resonance Imaging Scan, one area, post contrast only, 6 to 18 years</v>
          </cell>
        </row>
        <row r="1784">
          <cell r="A1784" t="str">
            <v>RA02C</v>
          </cell>
          <cell r="B1784" t="str">
            <v>Magnetic Resonance Imaging Scan, one area, post contrast only, 5 years and under</v>
          </cell>
        </row>
        <row r="1785">
          <cell r="A1785" t="str">
            <v>RA03Z</v>
          </cell>
          <cell r="B1785" t="str">
            <v>Magnetic Resonance Imaging Scan, one area, pre and post contrast</v>
          </cell>
        </row>
        <row r="1786">
          <cell r="A1786" t="str">
            <v>RA04Z</v>
          </cell>
          <cell r="B1786" t="str">
            <v>Magnetic Resonance Imaging Scan, two to three areas, no contrast</v>
          </cell>
        </row>
        <row r="1787">
          <cell r="A1787" t="str">
            <v>RA05Z</v>
          </cell>
          <cell r="B1787" t="str">
            <v>Magnetic Resonance Imaging Scan, two to three areas, with contrast</v>
          </cell>
        </row>
        <row r="1788">
          <cell r="A1788" t="str">
            <v>RA06Z</v>
          </cell>
          <cell r="B1788" t="str">
            <v>Magnetic Resonance Imaging Scan, more than three areas</v>
          </cell>
        </row>
        <row r="1789">
          <cell r="A1789" t="str">
            <v>RA07Z</v>
          </cell>
          <cell r="B1789" t="str">
            <v>Magnetic Resonance Imaging Scan, requiring extensive patient repositioning and/or more than one contrast agent</v>
          </cell>
        </row>
        <row r="1790">
          <cell r="A1790" t="str">
            <v>RA08A</v>
          </cell>
          <cell r="B1790" t="str">
            <v>Computerised Tomography Scan, one area, no contrast, 19 years and over</v>
          </cell>
        </row>
        <row r="1791">
          <cell r="A1791" t="str">
            <v>RA08B</v>
          </cell>
          <cell r="B1791" t="str">
            <v>Computerised Tomography Scan, one area, no contrast, 6 to 18 years</v>
          </cell>
        </row>
        <row r="1792">
          <cell r="A1792" t="str">
            <v>RA08C</v>
          </cell>
          <cell r="B1792" t="str">
            <v>Computerised Tomography Scan, one area, no contrast, 5 years and under</v>
          </cell>
        </row>
        <row r="1793">
          <cell r="A1793" t="str">
            <v>RA09A</v>
          </cell>
          <cell r="B1793" t="str">
            <v>Computerised Tomography Scan, one area, with post contrast only, 19 years and over</v>
          </cell>
        </row>
        <row r="1794">
          <cell r="A1794" t="str">
            <v>RA09B</v>
          </cell>
          <cell r="B1794" t="str">
            <v>Computerised Tomography Scan, one area, with post contrast only, 6 to 18 years</v>
          </cell>
        </row>
        <row r="1795">
          <cell r="A1795" t="str">
            <v>RA09C</v>
          </cell>
          <cell r="B1795" t="str">
            <v>Computerised Tomography Scan, one area, with post contrast only, 5 years and under</v>
          </cell>
        </row>
        <row r="1796">
          <cell r="A1796" t="str">
            <v>RA10Z</v>
          </cell>
          <cell r="B1796" t="str">
            <v>Computerised Tomography Scan, one area, pre and post contrast</v>
          </cell>
        </row>
        <row r="1797">
          <cell r="A1797" t="str">
            <v>RA11Z</v>
          </cell>
          <cell r="B1797" t="str">
            <v>Computerised Tomography Scan, two areas without contrast</v>
          </cell>
        </row>
        <row r="1798">
          <cell r="A1798" t="str">
            <v>RA12Z</v>
          </cell>
          <cell r="B1798" t="str">
            <v>Computerised Tomography Scan, two areas with contrast</v>
          </cell>
        </row>
        <row r="1799">
          <cell r="A1799" t="str">
            <v>RA13Z</v>
          </cell>
          <cell r="B1799" t="str">
            <v>Computerised Tomography Scan, three areas with contrast</v>
          </cell>
        </row>
        <row r="1800">
          <cell r="A1800" t="str">
            <v>RA14Z</v>
          </cell>
          <cell r="B1800" t="str">
            <v>Computerised Tomography Scan, more than three areas</v>
          </cell>
        </row>
        <row r="1801">
          <cell r="A1801" t="str">
            <v>RA15Z</v>
          </cell>
          <cell r="B1801" t="str">
            <v>Dexa Scan</v>
          </cell>
        </row>
        <row r="1802">
          <cell r="A1802" t="str">
            <v>RA16Z</v>
          </cell>
          <cell r="B1802" t="str">
            <v>Contrast Fluoroscopy Procedures, less than 20 minutes</v>
          </cell>
        </row>
        <row r="1803">
          <cell r="A1803" t="str">
            <v>RA17Z</v>
          </cell>
          <cell r="B1803" t="str">
            <v>Contrast Fluoroscopy Procedures, 20 to 40 minutes</v>
          </cell>
        </row>
        <row r="1804">
          <cell r="A1804" t="str">
            <v>RA18Z</v>
          </cell>
          <cell r="B1804" t="str">
            <v>Contrast Fluoroscopy Procedures, more than 40 minutes</v>
          </cell>
        </row>
        <row r="1805">
          <cell r="A1805" t="str">
            <v>RA19Z</v>
          </cell>
          <cell r="B1805" t="str">
            <v>Mobile or Intraoperative, Contrast Fluoroscopy Procedures, less than 20 minutes</v>
          </cell>
        </row>
        <row r="1806">
          <cell r="A1806" t="str">
            <v>RA20Z</v>
          </cell>
          <cell r="B1806" t="str">
            <v>Mobile or Intraoperative, Contrast Fluoroscopy Procedures, 20 to 40 minutes</v>
          </cell>
        </row>
        <row r="1807">
          <cell r="A1807" t="str">
            <v>RA21Z</v>
          </cell>
          <cell r="B1807" t="str">
            <v>Mobile or Intraoperative, Contrast Fluoroscopy Procedures, more than 40 minutes</v>
          </cell>
        </row>
        <row r="1808">
          <cell r="A1808" t="str">
            <v>RA23Z</v>
          </cell>
          <cell r="B1808" t="str">
            <v>Ultrasound Scan, less than 20 minutes</v>
          </cell>
        </row>
        <row r="1809">
          <cell r="A1809" t="str">
            <v>RA24Z</v>
          </cell>
          <cell r="B1809" t="str">
            <v>Ultrasound Scan, 20 minutes and over</v>
          </cell>
        </row>
        <row r="1810">
          <cell r="A1810" t="str">
            <v>RA25Z</v>
          </cell>
          <cell r="B1810" t="str">
            <v>Ultrasound Mobile Scan or Intraoperative Procedures, less than 20 minutes</v>
          </cell>
        </row>
        <row r="1811">
          <cell r="A1811" t="str">
            <v>RA26Z</v>
          </cell>
          <cell r="B1811" t="str">
            <v>Ultrasound Mobile Scan or Intraoperative Procedures, 20 to 40 minutes</v>
          </cell>
        </row>
        <row r="1812">
          <cell r="A1812" t="str">
            <v>RA27Z</v>
          </cell>
          <cell r="B1812" t="str">
            <v>Ultrasound Mobile Scan or Intraoperative Procedures, more than 40 minutes</v>
          </cell>
        </row>
        <row r="1813">
          <cell r="A1813" t="str">
            <v>RA35Z</v>
          </cell>
          <cell r="B1813" t="str">
            <v>Nuclear Medicine, Category 1</v>
          </cell>
        </row>
        <row r="1814">
          <cell r="A1814" t="str">
            <v>RA36Z</v>
          </cell>
          <cell r="B1814" t="str">
            <v>Nuclear Medicine, Category 2</v>
          </cell>
        </row>
        <row r="1815">
          <cell r="A1815" t="str">
            <v>RA37Z</v>
          </cell>
          <cell r="B1815" t="str">
            <v>Nuclear Medicine, Category 3</v>
          </cell>
        </row>
        <row r="1816">
          <cell r="A1816" t="str">
            <v>RA38Z</v>
          </cell>
          <cell r="B1816" t="str">
            <v>Nuclear Medicine, Category 4</v>
          </cell>
        </row>
        <row r="1817">
          <cell r="A1817" t="str">
            <v>RA39Z</v>
          </cell>
          <cell r="B1817" t="str">
            <v>Nuclear Medicine, Category 5</v>
          </cell>
        </row>
        <row r="1818">
          <cell r="A1818" t="str">
            <v>RA40Z</v>
          </cell>
          <cell r="B1818" t="str">
            <v>Nuclear Medicine, Category 6</v>
          </cell>
        </row>
        <row r="1819">
          <cell r="A1819" t="str">
            <v>RA42Z</v>
          </cell>
          <cell r="B1819" t="str">
            <v>Nuclear Medicine, Category 8 (PET-CT)</v>
          </cell>
        </row>
        <row r="1820">
          <cell r="A1820" t="str">
            <v>RA50Z</v>
          </cell>
          <cell r="B1820" t="str">
            <v>Computerised Tomography Scan, three areas without contrast</v>
          </cell>
        </row>
        <row r="1821">
          <cell r="A1821" t="str">
            <v>RA60A</v>
          </cell>
          <cell r="B1821" t="str">
            <v>Simple Echocardiogram, 19 years and over</v>
          </cell>
        </row>
        <row r="1822">
          <cell r="A1822" t="str">
            <v>RA60B</v>
          </cell>
          <cell r="B1822" t="str">
            <v>Simple Echocardiogram, 6 to 18 years</v>
          </cell>
        </row>
        <row r="1823">
          <cell r="A1823" t="str">
            <v>RA60C</v>
          </cell>
          <cell r="B1823" t="str">
            <v>Simple Echocardiogram, 5 years and under</v>
          </cell>
        </row>
        <row r="1824">
          <cell r="A1824" t="str">
            <v>RA65Z</v>
          </cell>
          <cell r="B1824" t="str">
            <v>Cardiac Magnetic Resonance Imaging Scan, no contrast</v>
          </cell>
        </row>
        <row r="1825">
          <cell r="A1825" t="str">
            <v>RA66Z</v>
          </cell>
          <cell r="B1825" t="str">
            <v>Cardiac Magnetic Resonance Imaging Scan, post contrast only</v>
          </cell>
        </row>
        <row r="1826">
          <cell r="A1826" t="str">
            <v>RA67Z</v>
          </cell>
          <cell r="B1826" t="str">
            <v>Cardiac Magnetic Resonance Imaging Scan, pre and post contrast</v>
          </cell>
        </row>
        <row r="1827">
          <cell r="A1827" t="str">
            <v>RA68Z</v>
          </cell>
          <cell r="B1827" t="str">
            <v>Cardiac Computerised Tomography Scan</v>
          </cell>
        </row>
        <row r="1828">
          <cell r="A1828" t="str">
            <v>SA01G</v>
          </cell>
          <cell r="B1828" t="str">
            <v>Acquired Pure Red Cell Aplasia or Other Aplastic Anaemia, with CC Score 8+</v>
          </cell>
        </row>
        <row r="1829">
          <cell r="A1829" t="str">
            <v>SA01H</v>
          </cell>
          <cell r="B1829" t="str">
            <v>Acquired Pure Red Cell Aplasia or Other Aplastic Anaemia, with CC Score 5-7</v>
          </cell>
        </row>
        <row r="1830">
          <cell r="A1830" t="str">
            <v>SA01J</v>
          </cell>
          <cell r="B1830" t="str">
            <v>Acquired Pure Red Cell Aplasia or Other Aplastic Anaemia, with CC Score 2-4</v>
          </cell>
        </row>
        <row r="1831">
          <cell r="A1831" t="str">
            <v>SA01K</v>
          </cell>
          <cell r="B1831" t="str">
            <v>Acquired Pure Red Cell Aplasia or Other Aplastic Anaemia, with CC Score 0-1</v>
          </cell>
        </row>
        <row r="1832">
          <cell r="A1832" t="str">
            <v>SA02G</v>
          </cell>
          <cell r="B1832" t="str">
            <v>Coagulation Defect with CC Score 5+</v>
          </cell>
        </row>
        <row r="1833">
          <cell r="A1833" t="str">
            <v>SA02H</v>
          </cell>
          <cell r="B1833" t="str">
            <v>Coagulation Defect with CC Score 2-4</v>
          </cell>
        </row>
        <row r="1834">
          <cell r="A1834" t="str">
            <v>SA02J</v>
          </cell>
          <cell r="B1834" t="str">
            <v>Coagulation Defect with CC Score 0-1</v>
          </cell>
        </row>
        <row r="1835">
          <cell r="A1835" t="str">
            <v>SA03G</v>
          </cell>
          <cell r="B1835" t="str">
            <v>Haemolytic Anaemia with CC Score 3+</v>
          </cell>
        </row>
        <row r="1836">
          <cell r="A1836" t="str">
            <v>SA03H</v>
          </cell>
          <cell r="B1836" t="str">
            <v>Haemolytic Anaemia with CC Score 0-2</v>
          </cell>
        </row>
        <row r="1837">
          <cell r="A1837" t="str">
            <v>SA04G</v>
          </cell>
          <cell r="B1837" t="str">
            <v>Iron Deficiency Anaemia with CC Score 14+</v>
          </cell>
        </row>
        <row r="1838">
          <cell r="A1838" t="str">
            <v>SA04H</v>
          </cell>
          <cell r="B1838" t="str">
            <v>Iron Deficiency Anaemia with CC Score 10-13</v>
          </cell>
        </row>
        <row r="1839">
          <cell r="A1839" t="str">
            <v>SA04J</v>
          </cell>
          <cell r="B1839" t="str">
            <v>Iron Deficiency Anaemia with CC Score 6-9</v>
          </cell>
        </row>
        <row r="1840">
          <cell r="A1840" t="str">
            <v>SA04K</v>
          </cell>
          <cell r="B1840" t="str">
            <v>Iron Deficiency Anaemia with CC Score 2-5</v>
          </cell>
        </row>
        <row r="1841">
          <cell r="A1841" t="str">
            <v>SA04L</v>
          </cell>
          <cell r="B1841" t="str">
            <v>Iron Deficiency Anaemia with CC Score 0-1</v>
          </cell>
        </row>
        <row r="1842">
          <cell r="A1842" t="str">
            <v>SA05G</v>
          </cell>
          <cell r="B1842" t="str">
            <v>Megaloblastic Anaemia with CC Score 8+</v>
          </cell>
        </row>
        <row r="1843">
          <cell r="A1843" t="str">
            <v>SA05H</v>
          </cell>
          <cell r="B1843" t="str">
            <v>Megaloblastic Anaemia with CC Score 4-7</v>
          </cell>
        </row>
        <row r="1844">
          <cell r="A1844" t="str">
            <v>SA05J</v>
          </cell>
          <cell r="B1844" t="str">
            <v>Megaloblastic Anaemia with CC Score 0-3</v>
          </cell>
        </row>
        <row r="1845">
          <cell r="A1845" t="str">
            <v>SA06G</v>
          </cell>
          <cell r="B1845" t="str">
            <v>Myelodysplastic Syndrome with CC Score 8+</v>
          </cell>
        </row>
        <row r="1846">
          <cell r="A1846" t="str">
            <v>SA06H</v>
          </cell>
          <cell r="B1846" t="str">
            <v>Myelodysplastic Syndrome with CC Score 5-7</v>
          </cell>
        </row>
        <row r="1847">
          <cell r="A1847" t="str">
            <v>SA06J</v>
          </cell>
          <cell r="B1847" t="str">
            <v>Myelodysplastic Syndrome with CC Score 2-4</v>
          </cell>
        </row>
        <row r="1848">
          <cell r="A1848" t="str">
            <v>SA06K</v>
          </cell>
          <cell r="B1848" t="str">
            <v>Myelodysplastic Syndrome with CC Score 0-1</v>
          </cell>
        </row>
        <row r="1849">
          <cell r="A1849" t="str">
            <v>SA07G</v>
          </cell>
          <cell r="B1849" t="str">
            <v>Myeloproliferative Disorder with CC Score 7+</v>
          </cell>
        </row>
        <row r="1850">
          <cell r="A1850" t="str">
            <v>SA07H</v>
          </cell>
          <cell r="B1850" t="str">
            <v>Myeloproliferative Disorder with CC Score 4-6</v>
          </cell>
        </row>
        <row r="1851">
          <cell r="A1851" t="str">
            <v>SA07J</v>
          </cell>
          <cell r="B1851" t="str">
            <v>Myeloproliferative Disorder with CC Score 0-3</v>
          </cell>
        </row>
        <row r="1852">
          <cell r="A1852" t="str">
            <v>SA08G</v>
          </cell>
          <cell r="B1852" t="str">
            <v>Other Haematological or Splenic Disorders, with CC Score 6+</v>
          </cell>
        </row>
        <row r="1853">
          <cell r="A1853" t="str">
            <v>SA08H</v>
          </cell>
          <cell r="B1853" t="str">
            <v>Other Haematological or Splenic Disorders, with CC Score 3-5</v>
          </cell>
        </row>
        <row r="1854">
          <cell r="A1854" t="str">
            <v>SA08J</v>
          </cell>
          <cell r="B1854" t="str">
            <v>Other Haematological or Splenic Disorders, with CC Score 0-2</v>
          </cell>
        </row>
        <row r="1855">
          <cell r="A1855" t="str">
            <v>SA09G</v>
          </cell>
          <cell r="B1855" t="str">
            <v>Other Red Blood Cell Disorders with CC Score 14+</v>
          </cell>
        </row>
        <row r="1856">
          <cell r="A1856" t="str">
            <v>SA09H</v>
          </cell>
          <cell r="B1856" t="str">
            <v>Other Red Blood Cell Disorders with CC Score 10-13</v>
          </cell>
        </row>
        <row r="1857">
          <cell r="A1857" t="str">
            <v>SA09J</v>
          </cell>
          <cell r="B1857" t="str">
            <v>Other Red Blood Cell Disorders with CC Score 6-9</v>
          </cell>
        </row>
        <row r="1858">
          <cell r="A1858" t="str">
            <v>SA09K</v>
          </cell>
          <cell r="B1858" t="str">
            <v>Other Red Blood Cell Disorders with CC Score 2-5</v>
          </cell>
        </row>
        <row r="1859">
          <cell r="A1859" t="str">
            <v>SA09L</v>
          </cell>
          <cell r="B1859" t="str">
            <v>Other Red Blood Cell Disorders with CC Score 0-1</v>
          </cell>
        </row>
        <row r="1860">
          <cell r="A1860" t="str">
            <v>SA11Z</v>
          </cell>
          <cell r="B1860" t="str">
            <v>Thalassaemia</v>
          </cell>
        </row>
        <row r="1861">
          <cell r="A1861" t="str">
            <v>SA12G</v>
          </cell>
          <cell r="B1861" t="str">
            <v>Thrombocytopenia with CC Score 8+</v>
          </cell>
        </row>
        <row r="1862">
          <cell r="A1862" t="str">
            <v>SA12H</v>
          </cell>
          <cell r="B1862" t="str">
            <v>Thrombocytopenia with CC Score 5-7</v>
          </cell>
        </row>
        <row r="1863">
          <cell r="A1863" t="str">
            <v>SA12J</v>
          </cell>
          <cell r="B1863" t="str">
            <v>Thrombocytopenia with CC Score 2-4</v>
          </cell>
        </row>
        <row r="1864">
          <cell r="A1864" t="str">
            <v>SA12K</v>
          </cell>
          <cell r="B1864" t="str">
            <v>Thrombocytopenia with CC Score 0-1</v>
          </cell>
        </row>
        <row r="1865">
          <cell r="A1865" t="str">
            <v>SA13A</v>
          </cell>
          <cell r="B1865" t="str">
            <v>Single Plasma Exchange, Leucophoresis or Red Cell Exchange, 19 years and over</v>
          </cell>
        </row>
        <row r="1866">
          <cell r="A1866" t="str">
            <v>SA13B</v>
          </cell>
          <cell r="B1866" t="str">
            <v>Single Plasma Exchange, Leucophoresis or Red Cell Exchange, 18 years and under</v>
          </cell>
        </row>
        <row r="1867">
          <cell r="A1867" t="str">
            <v>SA14Z</v>
          </cell>
          <cell r="B1867" t="str">
            <v>Plasma Exchanges, 2 to 9</v>
          </cell>
        </row>
        <row r="1868">
          <cell r="A1868" t="str">
            <v>SA15Z</v>
          </cell>
          <cell r="B1868" t="str">
            <v>Plasma Exchanges, 10 to 19</v>
          </cell>
        </row>
        <row r="1869">
          <cell r="A1869" t="str">
            <v>SA16Z</v>
          </cell>
          <cell r="B1869" t="str">
            <v>Plasma Exchanges, 20 or more</v>
          </cell>
        </row>
        <row r="1870">
          <cell r="A1870" t="str">
            <v>SA17G</v>
          </cell>
          <cell r="B1870" t="str">
            <v>Malignant Disorders of Lymphatic or Haematological Systems, with CC Score 3+</v>
          </cell>
        </row>
        <row r="1871">
          <cell r="A1871" t="str">
            <v>SA17H</v>
          </cell>
          <cell r="B1871" t="str">
            <v>Malignant Disorders of Lymphatic or Haematological Systems, with CC Score 0-2</v>
          </cell>
        </row>
        <row r="1872">
          <cell r="A1872" t="str">
            <v>SA18Z</v>
          </cell>
          <cell r="B1872" t="str">
            <v>Bone Marrow Harvest</v>
          </cell>
        </row>
        <row r="1873">
          <cell r="A1873" t="str">
            <v>SA19A</v>
          </cell>
          <cell r="B1873" t="str">
            <v>Bone Marrow Transplant, Autograft, 19 years and over</v>
          </cell>
        </row>
        <row r="1874">
          <cell r="A1874" t="str">
            <v>SA19B</v>
          </cell>
          <cell r="B1874" t="str">
            <v>Bone Marrow Transplant, Autograft, 18 years and under</v>
          </cell>
        </row>
        <row r="1875">
          <cell r="A1875" t="str">
            <v>SA20A</v>
          </cell>
          <cell r="B1875" t="str">
            <v>Bone Marrow Transplant, Allogeneic Graft (Sibling), 19 years and over</v>
          </cell>
        </row>
        <row r="1876">
          <cell r="A1876" t="str">
            <v>SA20B</v>
          </cell>
          <cell r="B1876" t="str">
            <v>Bone Marrow Transplant, Allogeneic Graft (Sibling), 18 years and under</v>
          </cell>
        </row>
        <row r="1877">
          <cell r="A1877" t="str">
            <v>SA21A</v>
          </cell>
          <cell r="B1877" t="str">
            <v>Bone Marrow Transplant, Allogeneic Graft (Volunteer Unrelated Donor), 19 years and over</v>
          </cell>
        </row>
        <row r="1878">
          <cell r="A1878" t="str">
            <v>SA21B</v>
          </cell>
          <cell r="B1878" t="str">
            <v>Bone Marrow Transplant, Allogeneic Graft (Volunteer Unrelated Donor), 18 years and under</v>
          </cell>
        </row>
        <row r="1879">
          <cell r="A1879" t="str">
            <v>SA22A</v>
          </cell>
          <cell r="B1879" t="str">
            <v>Bone Marrow Transplant, Allogeneic Graft (Cord Blood), 19 years and over</v>
          </cell>
        </row>
        <row r="1880">
          <cell r="A1880" t="str">
            <v>SA22B</v>
          </cell>
          <cell r="B1880" t="str">
            <v>Bone Marrow Transplant, Allogeneic Graft (Cord Blood), 18 years and under</v>
          </cell>
        </row>
        <row r="1881">
          <cell r="A1881" t="str">
            <v>SA23A</v>
          </cell>
          <cell r="B1881" t="str">
            <v>Bone Marrow Transplant, Allogeneic Graft (Haplo-Identical), 19 years and over</v>
          </cell>
        </row>
        <row r="1882">
          <cell r="A1882" t="str">
            <v>SA23B</v>
          </cell>
          <cell r="B1882" t="str">
            <v>Bone Marrow Transplant, Allogeneic Graft (Haplo-Identical), 18 years and under</v>
          </cell>
        </row>
        <row r="1883">
          <cell r="A1883" t="str">
            <v>SA24G</v>
          </cell>
          <cell r="B1883" t="str">
            <v>Acute Lymphoblastic Leukaemia with CC Score 5+</v>
          </cell>
        </row>
        <row r="1884">
          <cell r="A1884" t="str">
            <v>SA24H</v>
          </cell>
          <cell r="B1884" t="str">
            <v>Acute Lymphoblastic Leukaemia with CC Score 2-4</v>
          </cell>
        </row>
        <row r="1885">
          <cell r="A1885" t="str">
            <v>SA24J</v>
          </cell>
          <cell r="B1885" t="str">
            <v>Acute Lymphoblastic Leukaemia with CC Score 0-1</v>
          </cell>
        </row>
        <row r="1886">
          <cell r="A1886" t="str">
            <v>SA25G</v>
          </cell>
          <cell r="B1886" t="str">
            <v>Acute Myeloid Leukaemia with CC Score 12+</v>
          </cell>
        </row>
        <row r="1887">
          <cell r="A1887" t="str">
            <v>SA25H</v>
          </cell>
          <cell r="B1887" t="str">
            <v>Acute Myeloid Leukaemia with CC Score 9-11</v>
          </cell>
        </row>
        <row r="1888">
          <cell r="A1888" t="str">
            <v>SA25J</v>
          </cell>
          <cell r="B1888" t="str">
            <v>Acute Myeloid Leukaemia with CC Score 6-8</v>
          </cell>
        </row>
        <row r="1889">
          <cell r="A1889" t="str">
            <v>SA25K</v>
          </cell>
          <cell r="B1889" t="str">
            <v>Acute Myeloid Leukaemia with CC Score 4-5</v>
          </cell>
        </row>
        <row r="1890">
          <cell r="A1890" t="str">
            <v>SA25L</v>
          </cell>
          <cell r="B1890" t="str">
            <v>Acute Myeloid Leukaemia with CC Score 2-3</v>
          </cell>
        </row>
        <row r="1891">
          <cell r="A1891" t="str">
            <v>SA25M</v>
          </cell>
          <cell r="B1891" t="str">
            <v>Acute Myeloid Leukaemia with CC Score 0-1</v>
          </cell>
        </row>
        <row r="1892">
          <cell r="A1892" t="str">
            <v>SA26A</v>
          </cell>
          <cell r="B1892" t="str">
            <v>Peripheral Blood Stem Cell Transplant, Autologous, 19 years and over</v>
          </cell>
        </row>
        <row r="1893">
          <cell r="A1893" t="str">
            <v>SA26B</v>
          </cell>
          <cell r="B1893" t="str">
            <v>Peripheral Blood Stem Cell Transplant, Autologous, 18 years and under</v>
          </cell>
        </row>
        <row r="1894">
          <cell r="A1894" t="str">
            <v>SA27A</v>
          </cell>
          <cell r="B1894" t="str">
            <v>Peripheral Blood Stem Cell Transplant, Syngeneic, 19 years and over</v>
          </cell>
        </row>
        <row r="1895">
          <cell r="A1895" t="str">
            <v>SA27B</v>
          </cell>
          <cell r="B1895" t="str">
            <v>Peripheral Blood Stem Cell Transplant, Syngeneic, 18 years and under</v>
          </cell>
        </row>
        <row r="1896">
          <cell r="A1896" t="str">
            <v>SA28A</v>
          </cell>
          <cell r="B1896" t="str">
            <v>Peripheral Blood Stem Cell Transplant, Allogeneic, 19 years and over</v>
          </cell>
        </row>
        <row r="1897">
          <cell r="A1897" t="str">
            <v>SA28B</v>
          </cell>
          <cell r="B1897" t="str">
            <v>Peripheral Blood Stem Cell Transplant, Allogeneic, 18 years and under</v>
          </cell>
        </row>
        <row r="1898">
          <cell r="A1898" t="str">
            <v>SA30A</v>
          </cell>
          <cell r="B1898" t="str">
            <v>Plasma Cell Disorders with CC Score 11+</v>
          </cell>
        </row>
        <row r="1899">
          <cell r="A1899" t="str">
            <v>SA30B</v>
          </cell>
          <cell r="B1899" t="str">
            <v>Plasma Cell Disorders with CC Score 8-10</v>
          </cell>
        </row>
        <row r="1900">
          <cell r="A1900" t="str">
            <v>SA30C</v>
          </cell>
          <cell r="B1900" t="str">
            <v>Plasma Cell Disorders with CC Score 5-7</v>
          </cell>
        </row>
        <row r="1901">
          <cell r="A1901" t="str">
            <v>SA30D</v>
          </cell>
          <cell r="B1901" t="str">
            <v>Plasma Cell Disorders with CC Score 2-4</v>
          </cell>
        </row>
        <row r="1902">
          <cell r="A1902" t="str">
            <v>SA30E</v>
          </cell>
          <cell r="B1902" t="str">
            <v>Plasma Cell Disorders with CC Score 0-1</v>
          </cell>
        </row>
        <row r="1903">
          <cell r="A1903" t="str">
            <v>SA31A</v>
          </cell>
          <cell r="B1903" t="str">
            <v>Malignant Lymphoma, including Hodgkin's and Non-Hodgkin's, with CC Score 15+</v>
          </cell>
        </row>
        <row r="1904">
          <cell r="A1904" t="str">
            <v>SA31B</v>
          </cell>
          <cell r="B1904" t="str">
            <v>Malignant Lymphoma, including Hodgkin's and Non-Hodgkin's, with CC Score 10-14</v>
          </cell>
        </row>
        <row r="1905">
          <cell r="A1905" t="str">
            <v>SA31C</v>
          </cell>
          <cell r="B1905" t="str">
            <v>Malignant Lymphoma, including Hodgkin's and Non-Hodgkin's, with CC Score 6-9</v>
          </cell>
        </row>
        <row r="1906">
          <cell r="A1906" t="str">
            <v>SA31D</v>
          </cell>
          <cell r="B1906" t="str">
            <v>Malignant Lymphoma, including Hodgkin's and Non-Hodgkin's, with CC Score 4-5</v>
          </cell>
        </row>
        <row r="1907">
          <cell r="A1907" t="str">
            <v>SA31E</v>
          </cell>
          <cell r="B1907" t="str">
            <v>Malignant Lymphoma, including Hodgkin's and Non-Hodgkin's, with CC Score 2-3</v>
          </cell>
        </row>
        <row r="1908">
          <cell r="A1908" t="str">
            <v>SA31F</v>
          </cell>
          <cell r="B1908" t="str">
            <v>Malignant Lymphoma, including Hodgkin's and Non-Hodgkin's, with CC Score 0-1</v>
          </cell>
        </row>
        <row r="1909">
          <cell r="A1909" t="str">
            <v>SA32A</v>
          </cell>
          <cell r="B1909" t="str">
            <v>Chronic Lymphocytic Leukaemia, including Related Disorders, with CC Score 7+</v>
          </cell>
        </row>
        <row r="1910">
          <cell r="A1910" t="str">
            <v>SA32B</v>
          </cell>
          <cell r="B1910" t="str">
            <v>Chronic Lymphocytic Leukaemia, including Related Disorders, with CC Score 5-6</v>
          </cell>
        </row>
        <row r="1911">
          <cell r="A1911" t="str">
            <v>SA32C</v>
          </cell>
          <cell r="B1911" t="str">
            <v>Chronic Lymphocytic Leukaemia, including Related Disorders, with CC Score 3-4</v>
          </cell>
        </row>
        <row r="1912">
          <cell r="A1912" t="str">
            <v>SA32D</v>
          </cell>
          <cell r="B1912" t="str">
            <v>Chronic Lymphocytic Leukaemia, including Related Disorders, with CC Score 0-2</v>
          </cell>
        </row>
        <row r="1913">
          <cell r="A1913" t="str">
            <v>SA33Z</v>
          </cell>
          <cell r="B1913" t="str">
            <v>Diagnostic Bone Marrow Extraction</v>
          </cell>
        </row>
        <row r="1914">
          <cell r="A1914" t="str">
            <v>SA34Z</v>
          </cell>
          <cell r="B1914" t="str">
            <v>Peripheral Blood Stem Cell Harvest</v>
          </cell>
        </row>
        <row r="1915">
          <cell r="A1915" t="str">
            <v>SA35A</v>
          </cell>
          <cell r="B1915" t="str">
            <v>Agranulocytosis with CC Score 13+</v>
          </cell>
        </row>
        <row r="1916">
          <cell r="A1916" t="str">
            <v>SA35B</v>
          </cell>
          <cell r="B1916" t="str">
            <v>Agranulocytosis with CC Score 9-12</v>
          </cell>
        </row>
        <row r="1917">
          <cell r="A1917" t="str">
            <v>SA35C</v>
          </cell>
          <cell r="B1917" t="str">
            <v>Agranulocytosis with CC Score 5-8</v>
          </cell>
        </row>
        <row r="1918">
          <cell r="A1918" t="str">
            <v>SA35D</v>
          </cell>
          <cell r="B1918" t="str">
            <v>Agranulocytosis with CC Score 2-4</v>
          </cell>
        </row>
        <row r="1919">
          <cell r="A1919" t="str">
            <v>SA35E</v>
          </cell>
          <cell r="B1919" t="str">
            <v>Agranulocytosis with CC Score 0-1</v>
          </cell>
        </row>
        <row r="1920">
          <cell r="A1920" t="str">
            <v>SA36A</v>
          </cell>
          <cell r="B1920" t="str">
            <v>Sickle-Cell Anaemia with Crisis, with CC Score 6+</v>
          </cell>
        </row>
        <row r="1921">
          <cell r="A1921" t="str">
            <v>SA36B</v>
          </cell>
          <cell r="B1921" t="str">
            <v>Sickle-Cell Anaemia with Crisis, with CC Score 2-5</v>
          </cell>
        </row>
        <row r="1922">
          <cell r="A1922" t="str">
            <v>SA36C</v>
          </cell>
          <cell r="B1922" t="str">
            <v>Sickle-Cell Anaemia with Crisis, with CC Score 0-1</v>
          </cell>
        </row>
        <row r="1923">
          <cell r="A1923" t="str">
            <v>SA37Z</v>
          </cell>
          <cell r="B1923" t="str">
            <v>Sickle Cell Anaemia without Crisis</v>
          </cell>
        </row>
        <row r="1924">
          <cell r="A1924" t="str">
            <v>SB01Z</v>
          </cell>
          <cell r="B1924" t="str">
            <v>Procure Chemotherapy Drugs for Regimens in Band 1</v>
          </cell>
        </row>
        <row r="1925">
          <cell r="A1925" t="str">
            <v>SB02Z</v>
          </cell>
          <cell r="B1925" t="str">
            <v>Procure Chemotherapy Drugs for Regimens in Band 2</v>
          </cell>
        </row>
        <row r="1926">
          <cell r="A1926" t="str">
            <v>SB03Z</v>
          </cell>
          <cell r="B1926" t="str">
            <v>Procure Chemotherapy Drugs for Regimens in Band 3</v>
          </cell>
        </row>
        <row r="1927">
          <cell r="A1927" t="str">
            <v>SB04Z</v>
          </cell>
          <cell r="B1927" t="str">
            <v>Procure Chemotherapy Drugs for Regimens in Band 4</v>
          </cell>
        </row>
        <row r="1928">
          <cell r="A1928" t="str">
            <v>SB05Z</v>
          </cell>
          <cell r="B1928" t="str">
            <v>Procure Chemotherapy Drugs for Regimens in Band 5</v>
          </cell>
        </row>
        <row r="1929">
          <cell r="A1929" t="str">
            <v>SB06Z</v>
          </cell>
          <cell r="B1929" t="str">
            <v>Procure Chemotherapy Drugs for Regimens in Band 6</v>
          </cell>
        </row>
        <row r="1930">
          <cell r="A1930" t="str">
            <v>SB07Z</v>
          </cell>
          <cell r="B1930" t="str">
            <v>Procure Chemotherapy Drugs for Regimens in Band 7</v>
          </cell>
        </row>
        <row r="1931">
          <cell r="A1931" t="str">
            <v>SB08Z</v>
          </cell>
          <cell r="B1931" t="str">
            <v>Procure Chemotherapy Drugs for Regimens in Band 8</v>
          </cell>
        </row>
        <row r="1932">
          <cell r="A1932" t="str">
            <v>SB09Z</v>
          </cell>
          <cell r="B1932" t="str">
            <v>Procure Chemotherapy Drugs for Regimens in Band 9</v>
          </cell>
        </row>
        <row r="1933">
          <cell r="A1933" t="str">
            <v>SB10Z</v>
          </cell>
          <cell r="B1933" t="str">
            <v>Procure Chemotherapy Drugs for Regimens in Band 10</v>
          </cell>
        </row>
        <row r="1934">
          <cell r="A1934" t="str">
            <v>SB11Z</v>
          </cell>
          <cell r="B1934" t="str">
            <v>Deliver Exclusively Oral Chemotherapy</v>
          </cell>
        </row>
        <row r="1935">
          <cell r="A1935" t="str">
            <v>SB12Z</v>
          </cell>
          <cell r="B1935" t="str">
            <v>Deliver Simple Parenteral Chemotherapy at First Attendance</v>
          </cell>
        </row>
        <row r="1936">
          <cell r="A1936" t="str">
            <v>SB13Z</v>
          </cell>
          <cell r="B1936" t="str">
            <v>Deliver more Complex Parenteral Chemotherapy at First Attendance</v>
          </cell>
        </row>
        <row r="1937">
          <cell r="A1937" t="str">
            <v>SB14Z</v>
          </cell>
          <cell r="B1937" t="str">
            <v>Deliver Complex Chemotherapy, including Prolonged Infusional Treatment, at First Attendance</v>
          </cell>
        </row>
        <row r="1938">
          <cell r="A1938" t="str">
            <v>SB15Z</v>
          </cell>
          <cell r="B1938" t="str">
            <v>Deliver Subsequent Elements of a Chemotherapy Cycle</v>
          </cell>
        </row>
        <row r="1939">
          <cell r="A1939" t="str">
            <v>SB16Z</v>
          </cell>
          <cell r="B1939" t="str">
            <v>Procure Chemotherapy Drugs for Regimens not on the National List</v>
          </cell>
        </row>
        <row r="1940">
          <cell r="A1940" t="str">
            <v>SB17Z</v>
          </cell>
          <cell r="B1940" t="str">
            <v>Deliver Chemotherapy for Regimens not on the National List</v>
          </cell>
        </row>
        <row r="1941">
          <cell r="A1941" t="str">
            <v>SB97Z</v>
          </cell>
          <cell r="B1941" t="str">
            <v>Same Day Chemotherapy Admission or Attendance</v>
          </cell>
        </row>
        <row r="1942">
          <cell r="A1942" t="str">
            <v>SC21Z</v>
          </cell>
          <cell r="B1942" t="str">
            <v>Deliver a Fraction of Treatment on a Superficial or Orthovoltage Machine</v>
          </cell>
        </row>
        <row r="1943">
          <cell r="A1943" t="str">
            <v>SC22Z</v>
          </cell>
          <cell r="B1943" t="str">
            <v>Deliver a Fraction of Treatment on a Megavoltage Machine</v>
          </cell>
        </row>
        <row r="1944">
          <cell r="A1944" t="str">
            <v>SC23Z</v>
          </cell>
          <cell r="B1944" t="str">
            <v>Deliver a Fraction of Complex Treatment on a Megavoltage Machine</v>
          </cell>
        </row>
        <row r="1945">
          <cell r="A1945" t="str">
            <v>SC24Z</v>
          </cell>
          <cell r="B1945" t="str">
            <v>Deliver a Fraction of Radiotherapy on a Megavoltage Machine using General Anaesthetic</v>
          </cell>
        </row>
        <row r="1946">
          <cell r="A1946" t="str">
            <v>SC25Z</v>
          </cell>
          <cell r="B1946" t="str">
            <v>Deliver a Fraction of Total Body Irradiation</v>
          </cell>
        </row>
        <row r="1947">
          <cell r="A1947" t="str">
            <v>SC26Z</v>
          </cell>
          <cell r="B1947" t="str">
            <v>Deliver a Fraction of Intracavitary Radiotherapy without General Anaesthetic</v>
          </cell>
        </row>
        <row r="1948">
          <cell r="A1948" t="str">
            <v>SC27Z</v>
          </cell>
          <cell r="B1948" t="str">
            <v>Deliver a Fraction of Intracavitary Radiotherapy with General Anaesthetic</v>
          </cell>
        </row>
        <row r="1949">
          <cell r="A1949" t="str">
            <v>SC28Z</v>
          </cell>
          <cell r="B1949" t="str">
            <v>Deliver a Fraction of Interstitial Radiotherapy</v>
          </cell>
        </row>
        <row r="1950">
          <cell r="A1950" t="str">
            <v>SC29Z</v>
          </cell>
          <cell r="B1950" t="str">
            <v>Other Radiotherapy Treatment</v>
          </cell>
        </row>
        <row r="1951">
          <cell r="A1951" t="str">
            <v>SC30Z</v>
          </cell>
          <cell r="B1951" t="str">
            <v>Deliver a Fraction of Intraluminal Brachytherapy</v>
          </cell>
        </row>
        <row r="1952">
          <cell r="A1952" t="str">
            <v>SC31Z</v>
          </cell>
          <cell r="B1952" t="str">
            <v>Deliver a Fraction of Adaptive Radiotherapy on a Megavoltage Machine</v>
          </cell>
        </row>
        <row r="1953">
          <cell r="A1953" t="str">
            <v>SC40Z</v>
          </cell>
          <cell r="B1953" t="str">
            <v>Preparation for Intensity Modulated Radiation Therapy</v>
          </cell>
        </row>
        <row r="1954">
          <cell r="A1954" t="str">
            <v>SC41Z</v>
          </cell>
          <cell r="B1954" t="str">
            <v>Preparation for Intensity Modulated Radiation Therapy, with Technical Support</v>
          </cell>
        </row>
        <row r="1955">
          <cell r="A1955" t="str">
            <v>SC42Z</v>
          </cell>
          <cell r="B1955" t="str">
            <v>Preparation for Total Body Irradiation</v>
          </cell>
        </row>
        <row r="1956">
          <cell r="A1956" t="str">
            <v>SC43Z</v>
          </cell>
          <cell r="B1956" t="str">
            <v>Preparation for Total Body Irradiation, with Technical Support</v>
          </cell>
        </row>
        <row r="1957">
          <cell r="A1957" t="str">
            <v>SC44Z</v>
          </cell>
          <cell r="B1957" t="str">
            <v>Preparation for Hemi Body Irradiation</v>
          </cell>
        </row>
        <row r="1958">
          <cell r="A1958" t="str">
            <v>SC45Z</v>
          </cell>
          <cell r="B1958" t="str">
            <v>Preparation for Simple Radiotherapy with Imaging and Dosimetry</v>
          </cell>
        </row>
        <row r="1959">
          <cell r="A1959" t="str">
            <v>SC46Z</v>
          </cell>
          <cell r="B1959" t="str">
            <v>Preparation for Simple Radiotherapy with Imaging and Dosimetry, with Technical Support</v>
          </cell>
        </row>
        <row r="1960">
          <cell r="A1960" t="str">
            <v>SC47Z</v>
          </cell>
          <cell r="B1960" t="str">
            <v>Preparation for Simple Radiotherapy with Imaging and Simple Calculation</v>
          </cell>
        </row>
        <row r="1961">
          <cell r="A1961" t="str">
            <v>SC48Z</v>
          </cell>
          <cell r="B1961" t="str">
            <v>Preparation for Simple Radiotherapy with Imaging and Simple Calculation, with Technical Support</v>
          </cell>
        </row>
        <row r="1962">
          <cell r="A1962" t="str">
            <v>SC49Z</v>
          </cell>
          <cell r="B1962" t="str">
            <v>Preparation for Superficial Radiotherapy with Simple Calculation</v>
          </cell>
        </row>
        <row r="1963">
          <cell r="A1963" t="str">
            <v>SC50Z</v>
          </cell>
          <cell r="B1963" t="str">
            <v>Preparation for Superficial Radiotherapy with Simple Calculation, with Technical Support</v>
          </cell>
        </row>
        <row r="1964">
          <cell r="A1964" t="str">
            <v>SC51Z</v>
          </cell>
          <cell r="B1964" t="str">
            <v>Preparation for Complex Conformal Radiotherapy</v>
          </cell>
        </row>
        <row r="1965">
          <cell r="A1965" t="str">
            <v>SC52Z</v>
          </cell>
          <cell r="B1965" t="str">
            <v>Preparation for Complex Conformal Radiotherapy, with Technical Support</v>
          </cell>
        </row>
        <row r="1966">
          <cell r="A1966" t="str">
            <v>SC53Z</v>
          </cell>
          <cell r="B1966" t="str">
            <v>Preparation for Intraluminal Brachytherapy</v>
          </cell>
        </row>
        <row r="1967">
          <cell r="A1967" t="str">
            <v>SC54Z</v>
          </cell>
          <cell r="B1967" t="str">
            <v>Preparation for Intracavitary Brachytherapy</v>
          </cell>
        </row>
        <row r="1968">
          <cell r="A1968" t="str">
            <v>SC55Z</v>
          </cell>
          <cell r="B1968" t="str">
            <v>Preparation for Interstitial Brachytherapy</v>
          </cell>
        </row>
        <row r="1969">
          <cell r="A1969" t="str">
            <v>SC56Z</v>
          </cell>
          <cell r="B1969" t="str">
            <v>Other External Beam Radiotherapy Preparation</v>
          </cell>
        </row>
        <row r="1970">
          <cell r="A1970" t="str">
            <v>SC57Z</v>
          </cell>
          <cell r="B1970" t="str">
            <v>Other Brachytherapy Preparation</v>
          </cell>
        </row>
        <row r="1971">
          <cell r="A1971" t="str">
            <v>SC97Z</v>
          </cell>
          <cell r="B1971" t="str">
            <v>Same Day External Beam Radiotherapy Admission or Attendance</v>
          </cell>
        </row>
        <row r="1972">
          <cell r="A1972" t="str">
            <v>SD01A</v>
          </cell>
          <cell r="B1972" t="str">
            <v>Inpatient Specialist Palliative Care, 19 years and over</v>
          </cell>
        </row>
        <row r="1973">
          <cell r="A1973" t="str">
            <v>SD01B</v>
          </cell>
          <cell r="B1973" t="str">
            <v>Inpatient Specialist Palliative Care, 18 years and under</v>
          </cell>
        </row>
        <row r="1974">
          <cell r="A1974" t="str">
            <v>SD02A</v>
          </cell>
          <cell r="B1974" t="str">
            <v>Inpatient Specialist Palliative Care, Same Day, 19 years and over</v>
          </cell>
        </row>
        <row r="1975">
          <cell r="A1975" t="str">
            <v>SD02B</v>
          </cell>
          <cell r="B1975" t="str">
            <v>Inpatient Specialist Palliative Care, Same Day, 18 years and under</v>
          </cell>
        </row>
        <row r="1976">
          <cell r="A1976" t="str">
            <v>SD03A</v>
          </cell>
          <cell r="B1976" t="str">
            <v>Hospital Specialist Palliative Care Support, 19 years and over</v>
          </cell>
        </row>
        <row r="1977">
          <cell r="A1977" t="str">
            <v>SD03B</v>
          </cell>
          <cell r="B1977" t="str">
            <v>Hospital Specialist Palliative Care Support, 18 years and under</v>
          </cell>
        </row>
        <row r="1978">
          <cell r="A1978" t="str">
            <v>SD04A</v>
          </cell>
          <cell r="B1978" t="str">
            <v>Medical Specialist Palliative Care Attendance, 19 years and over</v>
          </cell>
        </row>
        <row r="1979">
          <cell r="A1979" t="str">
            <v>SD04B</v>
          </cell>
          <cell r="B1979" t="str">
            <v>Medical Specialist Palliative Care Attendance, 18 years and under</v>
          </cell>
        </row>
        <row r="1980">
          <cell r="A1980" t="str">
            <v>SD05A</v>
          </cell>
          <cell r="B1980" t="str">
            <v>Non-Medical Specialist Palliative Care Attendance, 19 years and over</v>
          </cell>
        </row>
        <row r="1981">
          <cell r="A1981" t="str">
            <v>SD05B</v>
          </cell>
          <cell r="B1981" t="str">
            <v>Non-Medical Specialist Palliative Care Attendance, 18 years and under</v>
          </cell>
        </row>
        <row r="1982">
          <cell r="A1982" t="str">
            <v>UZ01Z</v>
          </cell>
          <cell r="B1982" t="str">
            <v>Data Invalid for Grouping</v>
          </cell>
        </row>
        <row r="1983">
          <cell r="A1983" t="str">
            <v>VA10A</v>
          </cell>
          <cell r="B1983" t="str">
            <v>Multiple Trauma with Diagnosis Score &lt;=23, with No Interventions</v>
          </cell>
        </row>
        <row r="1984">
          <cell r="A1984" t="str">
            <v>VA10B</v>
          </cell>
          <cell r="B1984" t="str">
            <v>Multiple Trauma with Diagnosis Score 24-32, with No Interventions</v>
          </cell>
        </row>
        <row r="1985">
          <cell r="A1985" t="str">
            <v>VA10C</v>
          </cell>
          <cell r="B1985" t="str">
            <v>Multiple Trauma with Diagnosis Score 33-50, with No Interventions</v>
          </cell>
        </row>
        <row r="1986">
          <cell r="A1986" t="str">
            <v>VA10D</v>
          </cell>
          <cell r="B1986" t="str">
            <v>Multiple Trauma with Diagnosis Score &gt;=51, with No Interventions</v>
          </cell>
        </row>
        <row r="1987">
          <cell r="A1987" t="str">
            <v>VA11A</v>
          </cell>
          <cell r="B1987" t="str">
            <v>Multiple Trauma with Diagnosis Score &lt;=23, with Intervention Score 1-8</v>
          </cell>
        </row>
        <row r="1988">
          <cell r="A1988" t="str">
            <v>VA11B</v>
          </cell>
          <cell r="B1988" t="str">
            <v>Multiple Trauma with Diagnosis Score 24-32, with Intervention Score 1-8</v>
          </cell>
        </row>
        <row r="1989">
          <cell r="A1989" t="str">
            <v>VA11C</v>
          </cell>
          <cell r="B1989" t="str">
            <v>Multiple Trauma with Diagnosis Score 33-50, with Intervention Score 1-8</v>
          </cell>
        </row>
        <row r="1990">
          <cell r="A1990" t="str">
            <v>VA11D</v>
          </cell>
          <cell r="B1990" t="str">
            <v>Multiple Trauma with Diagnosis Score &gt;=51, with Intervention Score 1-8</v>
          </cell>
        </row>
        <row r="1991">
          <cell r="A1991" t="str">
            <v>VA12A</v>
          </cell>
          <cell r="B1991" t="str">
            <v>Multiple Trauma with Diagnosis Score &lt;=23, with Intervention Score 9-18</v>
          </cell>
        </row>
        <row r="1992">
          <cell r="A1992" t="str">
            <v>VA12B</v>
          </cell>
          <cell r="B1992" t="str">
            <v>Multiple Trauma with Diagnosis Score 24-32, with Intervention Score 9-18</v>
          </cell>
        </row>
        <row r="1993">
          <cell r="A1993" t="str">
            <v>VA12C</v>
          </cell>
          <cell r="B1993" t="str">
            <v>Multiple Trauma with Diagnosis Score 33-50, with Intervention Score 9-18</v>
          </cell>
        </row>
        <row r="1994">
          <cell r="A1994" t="str">
            <v>VA12D</v>
          </cell>
          <cell r="B1994" t="str">
            <v>Multiple Trauma with Diagnosis Score &gt;=51, with Intervention Score 9-18</v>
          </cell>
        </row>
        <row r="1995">
          <cell r="A1995" t="str">
            <v>VA13A</v>
          </cell>
          <cell r="B1995" t="str">
            <v>Multiple Trauma with Diagnosis Score &lt;=23, with Intervention Score 19-29</v>
          </cell>
        </row>
        <row r="1996">
          <cell r="A1996" t="str">
            <v>VA13B</v>
          </cell>
          <cell r="B1996" t="str">
            <v>Multiple Trauma with Diagnosis Score 24-32, with Intervention Score 19-29</v>
          </cell>
        </row>
        <row r="1997">
          <cell r="A1997" t="str">
            <v>VA13C</v>
          </cell>
          <cell r="B1997" t="str">
            <v>Multiple Trauma with Diagnosis Score 33-50, with Intervention Score 19-29</v>
          </cell>
        </row>
        <row r="1998">
          <cell r="A1998" t="str">
            <v>VA13D</v>
          </cell>
          <cell r="B1998" t="str">
            <v>Multiple Trauma with Diagnosis Score &gt;=51, with Intervention Score 19-29</v>
          </cell>
        </row>
        <row r="1999">
          <cell r="A1999" t="str">
            <v>VA14A</v>
          </cell>
          <cell r="B1999" t="str">
            <v>Multiple Trauma with Diagnosis Score &lt;=23, with Intervention Score 30-44</v>
          </cell>
        </row>
        <row r="2000">
          <cell r="A2000" t="str">
            <v>VA14B</v>
          </cell>
          <cell r="B2000" t="str">
            <v>Multiple Trauma with Diagnosis Score 24-32, with Intervention Score 30-44</v>
          </cell>
        </row>
        <row r="2001">
          <cell r="A2001" t="str">
            <v>VA14C</v>
          </cell>
          <cell r="B2001" t="str">
            <v>Multiple Trauma with Diagnosis Score 33-50, with Intervention Score 30-44</v>
          </cell>
        </row>
        <row r="2002">
          <cell r="A2002" t="str">
            <v>VA14D</v>
          </cell>
          <cell r="B2002" t="str">
            <v>Multiple Trauma with Diagnosis Score &gt;=51, with Intervention Score 30-44</v>
          </cell>
        </row>
        <row r="2003">
          <cell r="A2003" t="str">
            <v>VA15A</v>
          </cell>
          <cell r="B2003" t="str">
            <v>Multiple Trauma with Diagnosis Score &lt;=23, with Intervention Score &gt;=45</v>
          </cell>
        </row>
        <row r="2004">
          <cell r="A2004" t="str">
            <v>VA15B</v>
          </cell>
          <cell r="B2004" t="str">
            <v>Multiple Trauma with Diagnosis Score 24-32, with Intervention Score &gt;=45</v>
          </cell>
        </row>
        <row r="2005">
          <cell r="A2005" t="str">
            <v>VA15C</v>
          </cell>
          <cell r="B2005" t="str">
            <v>Multiple Trauma with Diagnosis Score 33-50, with Intervention Score &gt;=45</v>
          </cell>
        </row>
        <row r="2006">
          <cell r="A2006" t="str">
            <v>VA15D</v>
          </cell>
          <cell r="B2006" t="str">
            <v>Multiple Trauma with Diagnosis Score &gt;=51, with Intervention Score &gt;=45</v>
          </cell>
        </row>
        <row r="2007">
          <cell r="A2007" t="str">
            <v>VB01Z</v>
          </cell>
          <cell r="B2007" t="str">
            <v>Emergency Medicine, Any Investigation with Category 5 Treatment</v>
          </cell>
        </row>
        <row r="2008">
          <cell r="A2008" t="str">
            <v>VB02Z</v>
          </cell>
          <cell r="B2008" t="str">
            <v>Emergency Medicine, Category 3 Investigation with Category 4 Treatment</v>
          </cell>
        </row>
        <row r="2009">
          <cell r="A2009" t="str">
            <v>VB03Z</v>
          </cell>
          <cell r="B2009" t="str">
            <v>Emergency Medicine, Category 3 Investigation with Category 1-3 Treatment</v>
          </cell>
        </row>
        <row r="2010">
          <cell r="A2010" t="str">
            <v>VB04Z</v>
          </cell>
          <cell r="B2010" t="str">
            <v>Emergency Medicine, Category 2 Investigation with Category 4 Treatment</v>
          </cell>
        </row>
        <row r="2011">
          <cell r="A2011" t="str">
            <v>VB05Z</v>
          </cell>
          <cell r="B2011" t="str">
            <v>Emergency Medicine, Category 2 Investigation with Category 3 Treatment</v>
          </cell>
        </row>
        <row r="2012">
          <cell r="A2012" t="str">
            <v>VB06Z</v>
          </cell>
          <cell r="B2012" t="str">
            <v>Emergency Medicine, Category 1 Investigation with Category 3-4 Treatment</v>
          </cell>
        </row>
        <row r="2013">
          <cell r="A2013" t="str">
            <v>VB07Z</v>
          </cell>
          <cell r="B2013" t="str">
            <v>Emergency Medicine, Category 2 Investigation with Category 2 Treatment</v>
          </cell>
        </row>
        <row r="2014">
          <cell r="A2014" t="str">
            <v>VB08Z</v>
          </cell>
          <cell r="B2014" t="str">
            <v>Emergency Medicine, Category 2 Investigation with Category 1 Treatment</v>
          </cell>
        </row>
        <row r="2015">
          <cell r="A2015" t="str">
            <v>VB09Z</v>
          </cell>
          <cell r="B2015" t="str">
            <v>Emergency Medicine, Category 1 Investigation with Category 1-2 Treatment</v>
          </cell>
        </row>
        <row r="2016">
          <cell r="A2016" t="str">
            <v>VB10Z</v>
          </cell>
          <cell r="B2016" t="str">
            <v>Emergency Medicine, Dental Care</v>
          </cell>
        </row>
        <row r="2017">
          <cell r="A2017" t="str">
            <v>VB11Z</v>
          </cell>
          <cell r="B2017" t="str">
            <v>Emergency Medicine, No Investigation with No Significant Treatment</v>
          </cell>
        </row>
        <row r="2018">
          <cell r="A2018" t="str">
            <v>VC01Z</v>
          </cell>
          <cell r="B2018" t="str">
            <v>Assessment for Rehabilitation, Unidisciplinary</v>
          </cell>
        </row>
        <row r="2019">
          <cell r="A2019" t="str">
            <v>VC02Z</v>
          </cell>
          <cell r="B2019" t="str">
            <v>Assessment for Rehabilitation, Multidisciplinary, Non-Specialist</v>
          </cell>
        </row>
        <row r="2020">
          <cell r="A2020" t="str">
            <v>VC03Z</v>
          </cell>
          <cell r="B2020" t="str">
            <v>Assessment for Rehabilitation, Multidisciplinary, Specialist</v>
          </cell>
        </row>
        <row r="2021">
          <cell r="A2021" t="str">
            <v>VC04Z</v>
          </cell>
          <cell r="B2021" t="str">
            <v>Rehabilitation for Stroke</v>
          </cell>
        </row>
        <row r="2022">
          <cell r="A2022" t="str">
            <v>VC06Z</v>
          </cell>
          <cell r="B2022" t="str">
            <v>Rehabilitation for Brain Injuries</v>
          </cell>
        </row>
        <row r="2023">
          <cell r="A2023" t="str">
            <v>VC08Z</v>
          </cell>
          <cell r="B2023" t="str">
            <v>Rehabilitation for Spinal Cord Injuries</v>
          </cell>
        </row>
        <row r="2024">
          <cell r="A2024" t="str">
            <v>VC10Z</v>
          </cell>
          <cell r="B2024" t="str">
            <v>Rehabilitation for Pain Syndromes</v>
          </cell>
        </row>
        <row r="2025">
          <cell r="A2025" t="str">
            <v>VC12Z</v>
          </cell>
          <cell r="B2025" t="str">
            <v>Rehabilitation for Other Neurological Disorders</v>
          </cell>
        </row>
        <row r="2026">
          <cell r="A2026" t="str">
            <v>VC14Z</v>
          </cell>
          <cell r="B2026" t="str">
            <v>Rehabilitation for Amputation of Limb</v>
          </cell>
        </row>
        <row r="2027">
          <cell r="A2027" t="str">
            <v>VC16Z</v>
          </cell>
          <cell r="B2027" t="str">
            <v>Rehabilitation for Hip Fracture</v>
          </cell>
        </row>
        <row r="2028">
          <cell r="A2028" t="str">
            <v>VC18Z</v>
          </cell>
          <cell r="B2028" t="str">
            <v>Rehabilitation for Joint Replacement</v>
          </cell>
        </row>
        <row r="2029">
          <cell r="A2029" t="str">
            <v>VC20Z</v>
          </cell>
          <cell r="B2029" t="str">
            <v>Rehabilitation for Inflammatory Arthritis</v>
          </cell>
        </row>
        <row r="2030">
          <cell r="A2030" t="str">
            <v>VC22Z</v>
          </cell>
          <cell r="B2030" t="str">
            <v>Rehabilitation for Non-Inflammatory Arthritis</v>
          </cell>
        </row>
        <row r="2031">
          <cell r="A2031" t="str">
            <v>VC24Z</v>
          </cell>
          <cell r="B2031" t="str">
            <v>Rehabilitation for Other Musculoskeletal Disorders</v>
          </cell>
        </row>
        <row r="2032">
          <cell r="A2032" t="str">
            <v>VC26Z</v>
          </cell>
          <cell r="B2032" t="str">
            <v>Rehabilitation for Drug or Alcohol Addiction</v>
          </cell>
        </row>
        <row r="2033">
          <cell r="A2033" t="str">
            <v>VC28Z</v>
          </cell>
          <cell r="B2033" t="str">
            <v>Rehabilitation for Other Psychiatric Disorders</v>
          </cell>
        </row>
        <row r="2034">
          <cell r="A2034" t="str">
            <v>VC30Z</v>
          </cell>
          <cell r="B2034" t="str">
            <v>Rehabilitation for Burns</v>
          </cell>
        </row>
        <row r="2035">
          <cell r="A2035" t="str">
            <v>VC32Z</v>
          </cell>
          <cell r="B2035" t="str">
            <v>Rehabilitation following Head and Neck Reconstructive Surgery</v>
          </cell>
        </row>
        <row r="2036">
          <cell r="A2036" t="str">
            <v>VC34Z</v>
          </cell>
          <cell r="B2036" t="str">
            <v>Rehabilitation following Other Reconstructive Surgery</v>
          </cell>
        </row>
        <row r="2037">
          <cell r="A2037" t="str">
            <v>VC36Z</v>
          </cell>
          <cell r="B2037" t="str">
            <v>Rehabilitation for Other Trauma</v>
          </cell>
        </row>
        <row r="2038">
          <cell r="A2038" t="str">
            <v>VC38Z</v>
          </cell>
          <cell r="B2038" t="str">
            <v>Rehabilitation for Acute Myocardial Infarction or Other Cardiac Disorders</v>
          </cell>
        </row>
        <row r="2039">
          <cell r="A2039" t="str">
            <v>VC40Z</v>
          </cell>
          <cell r="B2039" t="str">
            <v>Rehabilitation for Respiratory Disorders</v>
          </cell>
        </row>
        <row r="2040">
          <cell r="A2040" t="str">
            <v>VC42Z</v>
          </cell>
          <cell r="B2040" t="str">
            <v>Rehabilitation for Other Disorders</v>
          </cell>
        </row>
        <row r="2041">
          <cell r="A2041" t="str">
            <v>WA01W</v>
          </cell>
          <cell r="B2041" t="str">
            <v>Manifestations of HIV or AIDS, with CC Score of 1+</v>
          </cell>
        </row>
        <row r="2042">
          <cell r="A2042" t="str">
            <v>WA01Y</v>
          </cell>
          <cell r="B2042" t="str">
            <v>Manifestations of HIV or AIDS, with CC Score of 0</v>
          </cell>
        </row>
        <row r="2043">
          <cell r="A2043" t="str">
            <v>WA02Z</v>
          </cell>
          <cell r="B2043" t="str">
            <v>Disorders of Immunity without HIV or AIDS</v>
          </cell>
        </row>
        <row r="2044">
          <cell r="A2044" t="str">
            <v>WA03A</v>
          </cell>
          <cell r="B2044" t="str">
            <v>Septicaemia with CC Score 4+</v>
          </cell>
        </row>
        <row r="2045">
          <cell r="A2045" t="str">
            <v>WA03B</v>
          </cell>
          <cell r="B2045" t="str">
            <v>Septicaemia with CC Score 2-3</v>
          </cell>
        </row>
        <row r="2046">
          <cell r="A2046" t="str">
            <v>WA03C</v>
          </cell>
          <cell r="B2046" t="str">
            <v>Septicaemia with CC Score 0-1</v>
          </cell>
        </row>
        <row r="2047">
          <cell r="A2047" t="str">
            <v>WA04Z</v>
          </cell>
          <cell r="B2047" t="str">
            <v>Acute Febrile Illness with length of stay 4 days or less</v>
          </cell>
        </row>
        <row r="2048">
          <cell r="A2048" t="str">
            <v>WA05Z</v>
          </cell>
          <cell r="B2048" t="str">
            <v>Pyrexia of Unknown Origin with length of stay 5 days or more</v>
          </cell>
        </row>
        <row r="2049">
          <cell r="A2049" t="str">
            <v>WA06A</v>
          </cell>
          <cell r="B2049" t="str">
            <v>Other Viral Illness with CC Score 2+</v>
          </cell>
        </row>
        <row r="2050">
          <cell r="A2050" t="str">
            <v>WA06B</v>
          </cell>
          <cell r="B2050" t="str">
            <v>Other Viral Illness with CC Score 1</v>
          </cell>
        </row>
        <row r="2051">
          <cell r="A2051" t="str">
            <v>WA06C</v>
          </cell>
          <cell r="B2051" t="str">
            <v>Other Viral Illness with CC Score 0</v>
          </cell>
        </row>
        <row r="2052">
          <cell r="A2052" t="str">
            <v>WA07Z</v>
          </cell>
          <cell r="B2052" t="str">
            <v>Complex Infectious Diseases</v>
          </cell>
        </row>
        <row r="2053">
          <cell r="A2053" t="str">
            <v>WA08Z</v>
          </cell>
          <cell r="B2053" t="str">
            <v>Malaria</v>
          </cell>
        </row>
        <row r="2054">
          <cell r="A2054" t="str">
            <v>WA09A</v>
          </cell>
          <cell r="B2054" t="str">
            <v>Other Non-Viral Infections with CC Score 3+</v>
          </cell>
        </row>
        <row r="2055">
          <cell r="A2055" t="str">
            <v>WA09B</v>
          </cell>
          <cell r="B2055" t="str">
            <v>Other Non-Viral Infections with CC Score 1-2</v>
          </cell>
        </row>
        <row r="2056">
          <cell r="A2056" t="str">
            <v>WA09C</v>
          </cell>
          <cell r="B2056" t="str">
            <v>Other Non-Viral Infections with CC Score 0</v>
          </cell>
        </row>
        <row r="2057">
          <cell r="A2057" t="str">
            <v>WA10Z</v>
          </cell>
          <cell r="B2057" t="str">
            <v>Other Infections (Genito-Urinary Medicine)</v>
          </cell>
        </row>
        <row r="2058">
          <cell r="A2058" t="str">
            <v>WA11A</v>
          </cell>
          <cell r="B2058" t="str">
            <v>Poisoning, Toxic, Environmental or Unspecified Effects, with CC Score 4+</v>
          </cell>
        </row>
        <row r="2059">
          <cell r="A2059" t="str">
            <v>WA11B</v>
          </cell>
          <cell r="B2059" t="str">
            <v>Poisoning, Toxic, Environmental or Unspecified Effects, with CC Score 2-3</v>
          </cell>
        </row>
        <row r="2060">
          <cell r="A2060" t="str">
            <v>WA11C</v>
          </cell>
          <cell r="B2060" t="str">
            <v>Poisoning, Toxic, Environmental or Unspecified Effects, with CC Score 0-1</v>
          </cell>
        </row>
        <row r="2061">
          <cell r="A2061" t="str">
            <v>WA12A</v>
          </cell>
          <cell r="B2061" t="str">
            <v>Complications of Procedures, with CC Score 3+</v>
          </cell>
        </row>
        <row r="2062">
          <cell r="A2062" t="str">
            <v>WA12B</v>
          </cell>
          <cell r="B2062" t="str">
            <v>Complications of Procedures, with CC Score 2</v>
          </cell>
        </row>
        <row r="2063">
          <cell r="A2063" t="str">
            <v>WA12C</v>
          </cell>
          <cell r="B2063" t="str">
            <v>Complications of Procedures, with CC Score 1</v>
          </cell>
        </row>
        <row r="2064">
          <cell r="A2064" t="str">
            <v>WA12D</v>
          </cell>
          <cell r="B2064" t="str">
            <v>Complications of Procedures, with CC Score 0</v>
          </cell>
        </row>
        <row r="2065">
          <cell r="A2065" t="str">
            <v>WA14A</v>
          </cell>
          <cell r="B2065" t="str">
            <v>Procedure Not Carried Out for Medical or Patient Reasons</v>
          </cell>
        </row>
        <row r="2066">
          <cell r="A2066" t="str">
            <v>WA14B</v>
          </cell>
          <cell r="B2066" t="str">
            <v>Procedure Not Carried Out for Other or Unspecified Reasons</v>
          </cell>
        </row>
        <row r="2067">
          <cell r="A2067" t="str">
            <v>WA15A</v>
          </cell>
          <cell r="B2067" t="str">
            <v>Respite Care with length of stay 9 days or more</v>
          </cell>
        </row>
        <row r="2068">
          <cell r="A2068" t="str">
            <v>WA15B</v>
          </cell>
          <cell r="B2068" t="str">
            <v>Respite Care with length of stay between 5 and 8 days</v>
          </cell>
        </row>
        <row r="2069">
          <cell r="A2069" t="str">
            <v>WA15V</v>
          </cell>
          <cell r="B2069" t="str">
            <v>Respite Care with length of stay 4 days or less</v>
          </cell>
        </row>
        <row r="2070">
          <cell r="A2070" t="str">
            <v>WA16W</v>
          </cell>
          <cell r="B2070" t="str">
            <v>Shock or Anaphylaxis, with CC Score of 1+</v>
          </cell>
        </row>
        <row r="2071">
          <cell r="A2071" t="str">
            <v>WA16Y</v>
          </cell>
          <cell r="B2071" t="str">
            <v>Shock or Anaphylaxis, with CC Score of 0</v>
          </cell>
        </row>
        <row r="2072">
          <cell r="A2072" t="str">
            <v>WA17A</v>
          </cell>
          <cell r="B2072" t="str">
            <v>Neoplasm Related Admission with CC Score 3+</v>
          </cell>
        </row>
        <row r="2073">
          <cell r="A2073" t="str">
            <v>WA17B</v>
          </cell>
          <cell r="B2073" t="str">
            <v>Neoplasm Related Admission with CC Score 2</v>
          </cell>
        </row>
        <row r="2074">
          <cell r="A2074" t="str">
            <v>WA17C</v>
          </cell>
          <cell r="B2074" t="str">
            <v>Neoplasm Related Admission with CC Score 1</v>
          </cell>
        </row>
        <row r="2075">
          <cell r="A2075" t="str">
            <v>WA17D</v>
          </cell>
          <cell r="B2075" t="str">
            <v>Neoplasm Related Admission with CC Score 0</v>
          </cell>
        </row>
        <row r="2076">
          <cell r="A2076" t="str">
            <v>WA18A</v>
          </cell>
          <cell r="B2076" t="str">
            <v>Admission for Unexplained Symptoms with Interventions, with CC Score 2+</v>
          </cell>
        </row>
        <row r="2077">
          <cell r="A2077" t="str">
            <v>WA18B</v>
          </cell>
          <cell r="B2077" t="str">
            <v>Admission for Unexplained Symptoms with Interventions, with CC Score 0-1</v>
          </cell>
        </row>
        <row r="2078">
          <cell r="A2078" t="str">
            <v>WA18C</v>
          </cell>
          <cell r="B2078" t="str">
            <v>Admission for Unexplained Symptoms without Interventions, with CC Score 5+</v>
          </cell>
        </row>
        <row r="2079">
          <cell r="A2079" t="str">
            <v>WA18D</v>
          </cell>
          <cell r="B2079" t="str">
            <v>Admission for Unexplained Symptoms without Interventions, with CC Score 3-4</v>
          </cell>
        </row>
        <row r="2080">
          <cell r="A2080" t="str">
            <v>WA18E</v>
          </cell>
          <cell r="B2080" t="str">
            <v>Admission for Unexplained Symptoms without Interventions, with CC Score 1-2</v>
          </cell>
        </row>
        <row r="2081">
          <cell r="A2081" t="str">
            <v>WA18F</v>
          </cell>
          <cell r="B2081" t="str">
            <v>Admission for Unexplained Symptoms without Interventions, with CC Score 0</v>
          </cell>
        </row>
        <row r="2082">
          <cell r="A2082" t="str">
            <v>WA19Z</v>
          </cell>
          <cell r="B2082" t="str">
            <v>Abnormal Findings without Diagnosis</v>
          </cell>
        </row>
        <row r="2083">
          <cell r="A2083" t="str">
            <v>WA20Z</v>
          </cell>
          <cell r="B2083" t="str">
            <v>Examination, Follow-Up or Special Screening</v>
          </cell>
        </row>
        <row r="2084">
          <cell r="A2084" t="str">
            <v>WA21Z</v>
          </cell>
          <cell r="B2084" t="str">
            <v>Other Procedures or Health Care Problems</v>
          </cell>
        </row>
        <row r="2085">
          <cell r="A2085" t="str">
            <v>WA22A</v>
          </cell>
          <cell r="B2085" t="str">
            <v>Other Specified Admissions or Counselling, with CC Score 4+</v>
          </cell>
        </row>
        <row r="2086">
          <cell r="A2086" t="str">
            <v>WA22B</v>
          </cell>
          <cell r="B2086" t="str">
            <v>Other Specified Admissions or Counselling, with CC Score 2-3</v>
          </cell>
        </row>
        <row r="2087">
          <cell r="A2087" t="str">
            <v>WA22C</v>
          </cell>
          <cell r="B2087" t="str">
            <v>Other Specified Admissions or Counselling, with CC Score 0-1</v>
          </cell>
        </row>
        <row r="2088">
          <cell r="A2088" t="str">
            <v>WA23A</v>
          </cell>
          <cell r="B2088" t="str">
            <v>Falls without Specific Cause, with CC Score 4+</v>
          </cell>
        </row>
        <row r="2089">
          <cell r="A2089" t="str">
            <v>WA23B</v>
          </cell>
          <cell r="B2089" t="str">
            <v>Falls without Specific Cause, with CC Score 2-3</v>
          </cell>
        </row>
        <row r="2090">
          <cell r="A2090" t="str">
            <v>WA23C</v>
          </cell>
          <cell r="B2090" t="str">
            <v>Falls without Specific Cause, with CC Score 0-1</v>
          </cell>
        </row>
        <row r="2091">
          <cell r="A2091" t="str">
            <v>WA24A</v>
          </cell>
          <cell r="B2091" t="str">
            <v>Procedures on the Lymphatic System with CC Score 1+</v>
          </cell>
        </row>
        <row r="2092">
          <cell r="A2092" t="str">
            <v>WA24B</v>
          </cell>
          <cell r="B2092" t="str">
            <v>Procedures on the Lymphatic System with CC Score 0</v>
          </cell>
        </row>
        <row r="2093">
          <cell r="A2093" t="str">
            <v>WD11Z</v>
          </cell>
          <cell r="B2093" t="str">
            <v>All patients 70 years and older with a Mental Health Primary Diagnosis, treated by a Non-Specialist Mental Health Service Provider</v>
          </cell>
        </row>
        <row r="2094">
          <cell r="A2094" t="str">
            <v>WD22Z</v>
          </cell>
          <cell r="B2094" t="str">
            <v>All patients between 19 and 69 years with a Mental Health Primary Diagnosis, treated by a Non-Specialist Mental Health Service Provider</v>
          </cell>
        </row>
        <row r="2095">
          <cell r="A2095" t="str">
            <v>WD33Z</v>
          </cell>
          <cell r="B2095" t="str">
            <v>All patients 18 years and younger with a Mental Health Primary Diagnosis, treated by a Non-Specialist Mental Health Service Provider</v>
          </cell>
        </row>
        <row r="2096">
          <cell r="A2096" t="str">
            <v>WF01A</v>
          </cell>
          <cell r="B2096" t="str">
            <v>Non-Admitted Face to Face Attendance, Follow-Up</v>
          </cell>
        </row>
        <row r="2097">
          <cell r="A2097" t="str">
            <v>WF01B</v>
          </cell>
          <cell r="B2097" t="str">
            <v>Non-Admitted Face to Face Attendance, First</v>
          </cell>
        </row>
        <row r="2098">
          <cell r="A2098" t="str">
            <v>WF01C</v>
          </cell>
          <cell r="B2098" t="str">
            <v>Non-Admitted Non-Face to Face Attendance, Follow-Up</v>
          </cell>
        </row>
        <row r="2099">
          <cell r="A2099" t="str">
            <v>WF01D</v>
          </cell>
          <cell r="B2099" t="str">
            <v>Non-Admitted Non-Face to Face Attendance, First</v>
          </cell>
        </row>
        <row r="2100">
          <cell r="A2100" t="str">
            <v>WF02A</v>
          </cell>
          <cell r="B2100" t="str">
            <v>Multiprofessional Non-Admitted Face to Face Attendance, Follow-Up</v>
          </cell>
        </row>
        <row r="2101">
          <cell r="A2101" t="str">
            <v>WF02B</v>
          </cell>
          <cell r="B2101" t="str">
            <v>Multiprofessional Non-Admitted Face to Face Attendance, First</v>
          </cell>
        </row>
        <row r="2102">
          <cell r="A2102" t="str">
            <v>WF02C</v>
          </cell>
          <cell r="B2102" t="str">
            <v>Multiprofessional Non-Admitted Non Face to Face Attendance, Follow-Up</v>
          </cell>
        </row>
        <row r="2103">
          <cell r="A2103" t="str">
            <v>WF02D</v>
          </cell>
          <cell r="B2103" t="str">
            <v>Multiprofessional Non-Admitted Non Face to Face Attendance, First</v>
          </cell>
        </row>
        <row r="2104">
          <cell r="A2104" t="str">
            <v>XA01Z</v>
          </cell>
          <cell r="B2104" t="str">
            <v>Neonatal Critical Care, Intensive Care</v>
          </cell>
        </row>
        <row r="2105">
          <cell r="A2105" t="str">
            <v>XA02Z</v>
          </cell>
          <cell r="B2105" t="str">
            <v>Neonatal Critical Care, High Dependency</v>
          </cell>
        </row>
        <row r="2106">
          <cell r="A2106" t="str">
            <v>XA03Z</v>
          </cell>
          <cell r="B2106" t="str">
            <v>Neonatal Critical Care, Special Care, without External Carer</v>
          </cell>
        </row>
        <row r="2107">
          <cell r="A2107" t="str">
            <v>XA04Z</v>
          </cell>
          <cell r="B2107" t="str">
            <v>Neonatal Critical Care, Special Care, with External Carer</v>
          </cell>
        </row>
        <row r="2108">
          <cell r="A2108" t="str">
            <v>XA05Z</v>
          </cell>
          <cell r="B2108" t="str">
            <v>Neonatal Critical Care, Normal Care</v>
          </cell>
        </row>
        <row r="2109">
          <cell r="A2109" t="str">
            <v>XA06Z</v>
          </cell>
          <cell r="B2109" t="str">
            <v>Neonatal Critical Care, Transportation</v>
          </cell>
        </row>
        <row r="2110">
          <cell r="A2110" t="str">
            <v>XB01Z</v>
          </cell>
          <cell r="B2110" t="str">
            <v>Paediatric Critical Care, Advanced Critical Care 5</v>
          </cell>
        </row>
        <row r="2111">
          <cell r="A2111" t="str">
            <v>XB02Z</v>
          </cell>
          <cell r="B2111" t="str">
            <v>Paediatric Critical Care, Advanced Critical Care 4</v>
          </cell>
        </row>
        <row r="2112">
          <cell r="A2112" t="str">
            <v>XB03Z</v>
          </cell>
          <cell r="B2112" t="str">
            <v>Paediatric Critical Care, Advanced Critical Care 3</v>
          </cell>
        </row>
        <row r="2113">
          <cell r="A2113" t="str">
            <v>XB04Z</v>
          </cell>
          <cell r="B2113" t="str">
            <v>Paediatric Critical Care, Advanced Critical Care 2</v>
          </cell>
        </row>
        <row r="2114">
          <cell r="A2114" t="str">
            <v>XB05Z</v>
          </cell>
          <cell r="B2114" t="str">
            <v>Paediatric Critical Care, Advanced Critical Care 1</v>
          </cell>
        </row>
        <row r="2115">
          <cell r="A2115" t="str">
            <v>XB06Z</v>
          </cell>
          <cell r="B2115" t="str">
            <v>Paediatric Critical Care, Intermediate Critical Care</v>
          </cell>
        </row>
        <row r="2116">
          <cell r="A2116" t="str">
            <v>XB07Z</v>
          </cell>
          <cell r="B2116" t="str">
            <v>Paediatric Critical Care, Basic Critical Care</v>
          </cell>
        </row>
        <row r="2117">
          <cell r="A2117" t="str">
            <v>XB08Z</v>
          </cell>
          <cell r="B2117" t="str">
            <v>Paediatric Critical Care, Transportation</v>
          </cell>
        </row>
        <row r="2118">
          <cell r="A2118" t="str">
            <v>XB09Z</v>
          </cell>
          <cell r="B2118" t="str">
            <v>Paediatric Critical Care, Enhanced Care</v>
          </cell>
        </row>
        <row r="2119">
          <cell r="A2119" t="str">
            <v>XC01Z</v>
          </cell>
          <cell r="B2119" t="str">
            <v>Adult Critical Care, 6 or more Organs Supported</v>
          </cell>
        </row>
        <row r="2120">
          <cell r="A2120" t="str">
            <v>XC02Z</v>
          </cell>
          <cell r="B2120" t="str">
            <v>Adult Critical Care, 5 Organs Supported</v>
          </cell>
        </row>
        <row r="2121">
          <cell r="A2121" t="str">
            <v>XC03Z</v>
          </cell>
          <cell r="B2121" t="str">
            <v>Adult Critical Care, 4 Organs Supported</v>
          </cell>
        </row>
        <row r="2122">
          <cell r="A2122" t="str">
            <v>XC04Z</v>
          </cell>
          <cell r="B2122" t="str">
            <v>Adult Critical Care, 3 Organs Supported</v>
          </cell>
        </row>
        <row r="2123">
          <cell r="A2123" t="str">
            <v>XC05Z</v>
          </cell>
          <cell r="B2123" t="str">
            <v>Adult Critical Care, 2 Organs Supported</v>
          </cell>
        </row>
        <row r="2124">
          <cell r="A2124" t="str">
            <v>XC06Z</v>
          </cell>
          <cell r="B2124" t="str">
            <v>Adult Critical Care, 1 Organ Supported</v>
          </cell>
        </row>
        <row r="2125">
          <cell r="A2125" t="str">
            <v>XC07Z</v>
          </cell>
          <cell r="B2125" t="str">
            <v>Adult Critical Care, 0 Organs Supported</v>
          </cell>
        </row>
        <row r="2126">
          <cell r="A2126" t="str">
            <v>XD01Z</v>
          </cell>
          <cell r="B2126" t="str">
            <v>Primary Pulmonary Hypertension Drugs, Band 1</v>
          </cell>
        </row>
        <row r="2127">
          <cell r="A2127" t="str">
            <v>XD02Z</v>
          </cell>
          <cell r="B2127" t="str">
            <v>Primary Pulmonary Hypertension Drugs, Band 2</v>
          </cell>
        </row>
        <row r="2128">
          <cell r="A2128" t="str">
            <v>XD03Z</v>
          </cell>
          <cell r="B2128" t="str">
            <v>Primary Pulmonary Hypertension Drugs, Band 3</v>
          </cell>
        </row>
        <row r="2129">
          <cell r="A2129" t="str">
            <v>XD04Z</v>
          </cell>
          <cell r="B2129" t="str">
            <v>Primary Pulmonary Hypertension Drugs, Band 4</v>
          </cell>
        </row>
        <row r="2130">
          <cell r="A2130" t="str">
            <v>XD05Z</v>
          </cell>
          <cell r="B2130" t="str">
            <v>Blood Products, Band 1</v>
          </cell>
        </row>
        <row r="2131">
          <cell r="A2131" t="str">
            <v>XD06Z</v>
          </cell>
          <cell r="B2131" t="str">
            <v>Blood Products, Band 2</v>
          </cell>
        </row>
        <row r="2132">
          <cell r="A2132" t="str">
            <v>XD07Z</v>
          </cell>
          <cell r="B2132" t="str">
            <v>Fibrinolytic Drugs, Band 1</v>
          </cell>
        </row>
        <row r="2133">
          <cell r="A2133" t="str">
            <v>XD08Z</v>
          </cell>
          <cell r="B2133" t="str">
            <v>Medical Gases, Band 1</v>
          </cell>
        </row>
        <row r="2134">
          <cell r="A2134" t="str">
            <v>XD09Z</v>
          </cell>
          <cell r="B2134" t="str">
            <v>Torsion Dystonias and Other Involuntary Movements Drugs, Band 1</v>
          </cell>
        </row>
        <row r="2135">
          <cell r="A2135" t="str">
            <v>XD10Z</v>
          </cell>
          <cell r="B2135" t="str">
            <v>Amyotrophic Lateral Sclerosis Drugs, Band 1</v>
          </cell>
        </row>
        <row r="2136">
          <cell r="A2136" t="str">
            <v>XD11Z</v>
          </cell>
          <cell r="B2136" t="str">
            <v>Anti Fungal Drugs, Band 1</v>
          </cell>
        </row>
        <row r="2137">
          <cell r="A2137" t="str">
            <v>XD12Z</v>
          </cell>
          <cell r="B2137" t="str">
            <v>Anti Fungal Drugs, Band 2</v>
          </cell>
        </row>
        <row r="2138">
          <cell r="A2138" t="str">
            <v>XD13Z</v>
          </cell>
          <cell r="B2138" t="str">
            <v>Hepatitis B Treatment Drugs, Band 1</v>
          </cell>
        </row>
        <row r="2139">
          <cell r="A2139" t="str">
            <v>XD14Z</v>
          </cell>
          <cell r="B2139" t="str">
            <v>Respiratory Syncytial Virus Treatment and Hepatitis C Treatment Drugs, Band 1</v>
          </cell>
        </row>
        <row r="2140">
          <cell r="A2140" t="str">
            <v>XD15Z</v>
          </cell>
          <cell r="B2140" t="str">
            <v>Respiratory Syncytial Virus Prevention Drugs, Band 1</v>
          </cell>
        </row>
        <row r="2141">
          <cell r="A2141" t="str">
            <v>XD16Z</v>
          </cell>
          <cell r="B2141" t="str">
            <v>Growth Hormone Receptor Antagonist Drugs, Band 1</v>
          </cell>
        </row>
        <row r="2142">
          <cell r="A2142" t="str">
            <v>XD17Z</v>
          </cell>
          <cell r="B2142" t="str">
            <v>Growth Hormone Analogue Drugs, Band 1</v>
          </cell>
        </row>
        <row r="2143">
          <cell r="A2143" t="str">
            <v>XD18Z</v>
          </cell>
          <cell r="B2143" t="str">
            <v>Bone Metabolism Drugs, Band 1</v>
          </cell>
        </row>
        <row r="2144">
          <cell r="A2144" t="str">
            <v>XD19Z</v>
          </cell>
          <cell r="B2144" t="str">
            <v>Monoclonal Antibodies, Band 1</v>
          </cell>
        </row>
        <row r="2145">
          <cell r="A2145" t="str">
            <v>XD20Z</v>
          </cell>
          <cell r="B2145" t="str">
            <v>Monoclonal Antibodies, Band 2</v>
          </cell>
        </row>
        <row r="2146">
          <cell r="A2146" t="str">
            <v>XD21Z</v>
          </cell>
          <cell r="B2146" t="str">
            <v>Immunomodulating Drugs, Band 1</v>
          </cell>
        </row>
        <row r="2147">
          <cell r="A2147" t="str">
            <v>XD22Z</v>
          </cell>
          <cell r="B2147" t="str">
            <v>Somatostatin Analogues, Band 1</v>
          </cell>
        </row>
        <row r="2148">
          <cell r="A2148" t="str">
            <v>XD23Z</v>
          </cell>
          <cell r="B2148" t="str">
            <v>Hypoplastic Haemolytic and Renal Anaemia Drugs, Band 1</v>
          </cell>
        </row>
        <row r="2149">
          <cell r="A2149" t="str">
            <v>XD24Z</v>
          </cell>
          <cell r="B2149" t="str">
            <v>Hypoplastic Haemolytic and Renal Anaemia Drugs, Band 2</v>
          </cell>
        </row>
        <row r="2150">
          <cell r="A2150" t="str">
            <v>XD25Z</v>
          </cell>
          <cell r="B2150" t="str">
            <v>Neutropenia Drugs, Band 1</v>
          </cell>
        </row>
        <row r="2151">
          <cell r="A2151" t="str">
            <v>XD26Z</v>
          </cell>
          <cell r="B2151" t="str">
            <v>Intravenous Nutrition, Band 1</v>
          </cell>
        </row>
        <row r="2152">
          <cell r="A2152" t="str">
            <v>XD27Z</v>
          </cell>
          <cell r="B2152" t="str">
            <v>Metabolic Disorder Drugs, Band 1</v>
          </cell>
        </row>
        <row r="2153">
          <cell r="A2153" t="str">
            <v>XD28Z</v>
          </cell>
          <cell r="B2153" t="str">
            <v>Metabolic Disorder Drugs, Band 2</v>
          </cell>
        </row>
        <row r="2154">
          <cell r="A2154" t="str">
            <v>XD29Z</v>
          </cell>
          <cell r="B2154" t="str">
            <v>Metabolic Disorder Drugs, Band 3</v>
          </cell>
        </row>
        <row r="2155">
          <cell r="A2155" t="str">
            <v>XD30Z</v>
          </cell>
          <cell r="B2155" t="str">
            <v>Metabolic Disorder Drugs, Band 4</v>
          </cell>
        </row>
        <row r="2156">
          <cell r="A2156" t="str">
            <v>XD31Z</v>
          </cell>
          <cell r="B2156" t="str">
            <v>Cytokine Inhibitor Drugs, Band 1</v>
          </cell>
        </row>
        <row r="2157">
          <cell r="A2157" t="str">
            <v>XD32Z</v>
          </cell>
          <cell r="B2157" t="str">
            <v>Hyperuricaemia Drugs, Band 1</v>
          </cell>
        </row>
        <row r="2158">
          <cell r="A2158" t="str">
            <v>XD33Z</v>
          </cell>
          <cell r="B2158" t="str">
            <v>Immune Response Drugs, Band 1</v>
          </cell>
        </row>
        <row r="2159">
          <cell r="A2159" t="str">
            <v>XD34Z</v>
          </cell>
          <cell r="B2159" t="str">
            <v>Immunoglobulins, Band 1</v>
          </cell>
        </row>
        <row r="2160">
          <cell r="A2160" t="str">
            <v>XD37Z</v>
          </cell>
          <cell r="B2160" t="str">
            <v>Pulmonary Surfactant Drugs, Band 1</v>
          </cell>
        </row>
        <row r="2161">
          <cell r="A2161" t="str">
            <v>XD38Z</v>
          </cell>
          <cell r="B2161" t="str">
            <v>Antiretroviral Drugs, Band 1</v>
          </cell>
        </row>
        <row r="2162">
          <cell r="A2162" t="str">
            <v>XD39Z</v>
          </cell>
          <cell r="B2162" t="str">
            <v>Mucolytic Drugs, Band 1</v>
          </cell>
        </row>
        <row r="2163">
          <cell r="A2163" t="str">
            <v>XD40Z</v>
          </cell>
          <cell r="B2163" t="str">
            <v>Hypnotic Drugs, Band 1</v>
          </cell>
        </row>
        <row r="2164">
          <cell r="A2164" t="str">
            <v>XD41Z</v>
          </cell>
          <cell r="B2164" t="str">
            <v>Analgesic Drugs, Band 1</v>
          </cell>
        </row>
        <row r="2165">
          <cell r="A2165" t="str">
            <v>XD42Z</v>
          </cell>
          <cell r="B2165" t="str">
            <v>Cytomegalovirus Drugs, Band 1</v>
          </cell>
        </row>
        <row r="2166">
          <cell r="A2166" t="str">
            <v>XD43Z</v>
          </cell>
          <cell r="B2166" t="str">
            <v>Platelet Disorder Drugs, Band 1</v>
          </cell>
        </row>
        <row r="2167">
          <cell r="A2167" t="str">
            <v>XD44Z</v>
          </cell>
          <cell r="B2167" t="str">
            <v>Protein Tyrosine Kinase Inhibitors, Band 1</v>
          </cell>
        </row>
        <row r="2168">
          <cell r="A2168" t="str">
            <v>XD45Z</v>
          </cell>
          <cell r="B2168" t="str">
            <v>Bone Morphogenetic Proteins, Band 1</v>
          </cell>
        </row>
        <row r="2169">
          <cell r="A2169" t="str">
            <v>XD46Z</v>
          </cell>
          <cell r="B2169" t="str">
            <v>Subfoveal Choroidal Neovascularisation Drugs, Band 1</v>
          </cell>
        </row>
        <row r="2170">
          <cell r="A2170" t="str">
            <v>XD47Z</v>
          </cell>
          <cell r="B2170" t="str">
            <v>Neurodegenerative Condition Drugs, Band 1</v>
          </cell>
        </row>
        <row r="2171">
          <cell r="A2171" t="str">
            <v>XD48Z</v>
          </cell>
          <cell r="B2171" t="str">
            <v>Vasopressin Antagonist Drugs, Band 1</v>
          </cell>
        </row>
        <row r="2172">
          <cell r="A2172" t="str">
            <v>XD49Z</v>
          </cell>
          <cell r="B2172" t="str">
            <v>Allergic Emergency Drugs, Band 1</v>
          </cell>
        </row>
        <row r="2173">
          <cell r="A2173" t="str">
            <v>XD50Z</v>
          </cell>
          <cell r="B2173" t="str">
            <v>Myelodysplastic Syndrome Drugs, Band 1</v>
          </cell>
        </row>
        <row r="2174">
          <cell r="A2174" t="str">
            <v>XD51Z</v>
          </cell>
          <cell r="B2174" t="str">
            <v>Allergen Immunotherapy Drugs, Band 1</v>
          </cell>
        </row>
        <row r="2175">
          <cell r="A2175" t="str">
            <v>XD52Z</v>
          </cell>
          <cell r="B2175" t="str">
            <v>Poison Management Drugs, Band 1</v>
          </cell>
        </row>
        <row r="2176">
          <cell r="A2176" t="str">
            <v>YQ01A</v>
          </cell>
          <cell r="B2176" t="str">
            <v>Multiple or Revisional, Open Repair of Abdominal or Thoracoabdominal Aortic Aneurysm, with CC Score 6+</v>
          </cell>
        </row>
        <row r="2177">
          <cell r="A2177" t="str">
            <v>YQ01B</v>
          </cell>
          <cell r="B2177" t="str">
            <v>Multiple or Revisional, Open Repair of Abdominal or Thoracoabdominal Aortic Aneurysm, with CC Score 0-5</v>
          </cell>
        </row>
        <row r="2178">
          <cell r="A2178" t="str">
            <v>YQ02Z</v>
          </cell>
          <cell r="B2178" t="str">
            <v>Open Repair of Thoracoabdominal Aortic Aneurysm</v>
          </cell>
        </row>
        <row r="2179">
          <cell r="A2179" t="str">
            <v>YQ03A</v>
          </cell>
          <cell r="B2179" t="str">
            <v>Open Repair of Abdominal Aortic Aneurysm with CC Score 6+</v>
          </cell>
        </row>
        <row r="2180">
          <cell r="A2180" t="str">
            <v>YQ03B</v>
          </cell>
          <cell r="B2180" t="str">
            <v>Open Repair of Abdominal Aortic Aneurysm with CC Score 0-5</v>
          </cell>
        </row>
        <row r="2181">
          <cell r="A2181" t="str">
            <v>YQ04A</v>
          </cell>
          <cell r="B2181" t="str">
            <v>Multiple Open Procedures on Aorta or Abdominal Blood Vessels, with CC Score 4+</v>
          </cell>
        </row>
        <row r="2182">
          <cell r="A2182" t="str">
            <v>YQ04B</v>
          </cell>
          <cell r="B2182" t="str">
            <v>Multiple Open Procedures on Aorta or Abdominal Blood Vessels, with CC Score 0-3</v>
          </cell>
        </row>
        <row r="2183">
          <cell r="A2183" t="str">
            <v>YQ05A</v>
          </cell>
          <cell r="B2183" t="str">
            <v>Single Open Procedure on Aorta or Abdominal Blood Vessel, with CC Score 4+</v>
          </cell>
        </row>
        <row r="2184">
          <cell r="A2184" t="str">
            <v>YQ05B</v>
          </cell>
          <cell r="B2184" t="str">
            <v>Single Open Procedure on Aorta or Abdominal Blood Vessel, with CC Score 0-3</v>
          </cell>
        </row>
        <row r="2185">
          <cell r="A2185" t="str">
            <v>YQ10A</v>
          </cell>
          <cell r="B2185" t="str">
            <v>Multiple Open Procedures on Blood Vessels of Lower Limbs with CC Score 11+</v>
          </cell>
        </row>
        <row r="2186">
          <cell r="A2186" t="str">
            <v>YQ10B</v>
          </cell>
          <cell r="B2186" t="str">
            <v>Multiple Open Procedures on Blood Vessels of Lower Limbs with CC Score 7-10</v>
          </cell>
        </row>
        <row r="2187">
          <cell r="A2187" t="str">
            <v>YQ10C</v>
          </cell>
          <cell r="B2187" t="str">
            <v>Multiple Open Procedures on Blood Vessels of Lower Limbs with CC Score 4-6</v>
          </cell>
        </row>
        <row r="2188">
          <cell r="A2188" t="str">
            <v>YQ10D</v>
          </cell>
          <cell r="B2188" t="str">
            <v>Multiple Open Procedures on Blood Vessels of Lower Limbs with CC Score 0-3</v>
          </cell>
        </row>
        <row r="2189">
          <cell r="A2189" t="str">
            <v>YQ11A</v>
          </cell>
          <cell r="B2189" t="str">
            <v>Single Open Procedure on Blood Vessel of Lower Limb with Imaging Intervention, with CC Score 7+</v>
          </cell>
        </row>
        <row r="2190">
          <cell r="A2190" t="str">
            <v>YQ11B</v>
          </cell>
          <cell r="B2190" t="str">
            <v>Single Open Procedure on Blood Vessel of Lower Limb with Imaging Intervention, with CC Score 4-6</v>
          </cell>
        </row>
        <row r="2191">
          <cell r="A2191" t="str">
            <v>YQ11C</v>
          </cell>
          <cell r="B2191" t="str">
            <v>Single Open Procedure on Blood Vessel of Lower Limb with Imaging Intervention, with CC Score 0-3</v>
          </cell>
        </row>
        <row r="2192">
          <cell r="A2192" t="str">
            <v>YQ12A</v>
          </cell>
          <cell r="B2192" t="str">
            <v>Single Open Procedure on Blood Vessel of Lower Limb with CC Score 11+</v>
          </cell>
        </row>
        <row r="2193">
          <cell r="A2193" t="str">
            <v>YQ12B</v>
          </cell>
          <cell r="B2193" t="str">
            <v>Single Open Procedure on Blood Vessel of Lower Limb with CC Score 7-10</v>
          </cell>
        </row>
        <row r="2194">
          <cell r="A2194" t="str">
            <v>YQ12C</v>
          </cell>
          <cell r="B2194" t="str">
            <v>Single Open Procedure on Blood Vessel of Lower Limb with CC Score 4-6</v>
          </cell>
        </row>
        <row r="2195">
          <cell r="A2195" t="str">
            <v>YQ12D</v>
          </cell>
          <cell r="B2195" t="str">
            <v>Single Open Procedure on Blood Vessel of Lower Limb with CC Score 0-3</v>
          </cell>
        </row>
        <row r="2196">
          <cell r="A2196" t="str">
            <v>YQ13A</v>
          </cell>
          <cell r="B2196" t="str">
            <v>Bypass to Tibial Arteries with CC Score 7+</v>
          </cell>
        </row>
        <row r="2197">
          <cell r="A2197" t="str">
            <v>YQ13B</v>
          </cell>
          <cell r="B2197" t="str">
            <v>Bypass to Tibial Arteries with CC Score 0-6</v>
          </cell>
        </row>
        <row r="2198">
          <cell r="A2198" t="str">
            <v>YQ14Z</v>
          </cell>
          <cell r="B2198" t="str">
            <v>Open Treatment of Primary or Recurrent, Bilateral Varicose Veins</v>
          </cell>
        </row>
        <row r="2199">
          <cell r="A2199" t="str">
            <v>YQ15Z</v>
          </cell>
          <cell r="B2199" t="str">
            <v>Open Treatment of Recurrent Unilateral Varicose Veins</v>
          </cell>
        </row>
        <row r="2200">
          <cell r="A2200" t="str">
            <v>YQ16Z</v>
          </cell>
          <cell r="B2200" t="str">
            <v>Open Treatment of Primary Unilateral Varicose Veins</v>
          </cell>
        </row>
        <row r="2201">
          <cell r="A2201" t="str">
            <v>YQ20A</v>
          </cell>
          <cell r="B2201" t="str">
            <v>Amputation of Multiple Limbs with CC Score 10+</v>
          </cell>
        </row>
        <row r="2202">
          <cell r="A2202" t="str">
            <v>YQ20B</v>
          </cell>
          <cell r="B2202" t="str">
            <v>Amputation of Multiple Limbs with CC Score 0-9</v>
          </cell>
        </row>
        <row r="2203">
          <cell r="A2203" t="str">
            <v>YQ21A</v>
          </cell>
          <cell r="B2203" t="str">
            <v>Amputation of Single Limb with Other Blood Vessel Procedure, with CC Score 10+</v>
          </cell>
        </row>
        <row r="2204">
          <cell r="A2204" t="str">
            <v>YQ21B</v>
          </cell>
          <cell r="B2204" t="str">
            <v>Amputation of Single Limb with Other Blood Vessel Procedure, with CC Score 0-9</v>
          </cell>
        </row>
        <row r="2205">
          <cell r="A2205" t="str">
            <v>YQ22A</v>
          </cell>
          <cell r="B2205" t="str">
            <v>Amputation of Single Limb with CC Score 10+</v>
          </cell>
        </row>
        <row r="2206">
          <cell r="A2206" t="str">
            <v>YQ22B</v>
          </cell>
          <cell r="B2206" t="str">
            <v>Amputation of Single Limb with CC Score 0-9</v>
          </cell>
        </row>
        <row r="2207">
          <cell r="A2207" t="str">
            <v>YQ23A</v>
          </cell>
          <cell r="B2207" t="str">
            <v>Multiple Amputation Stump or Partial Foot Amputation Procedures, for Diabetes or Arterial Disease, with CC Score 8+</v>
          </cell>
        </row>
        <row r="2208">
          <cell r="A2208" t="str">
            <v>YQ23B</v>
          </cell>
          <cell r="B2208" t="str">
            <v>Multiple Amputation Stump or Partial Foot Amputation Procedures, for Diabetes or Arterial Disease, with CC Score 0-7</v>
          </cell>
        </row>
        <row r="2209">
          <cell r="A2209" t="str">
            <v>YQ24A</v>
          </cell>
          <cell r="B2209" t="str">
            <v>Single Amputation Stump or Partial Foot Amputation Procedure, for Diabetes or Arterial Disease, with Other Open Blood Vessel Procedure, with CC Score 8+</v>
          </cell>
        </row>
        <row r="2210">
          <cell r="A2210" t="str">
            <v>YQ24B</v>
          </cell>
          <cell r="B2210" t="str">
            <v>Single Amputation Stump or Partial Foot Amputation Procedure, for Diabetes or Arterial Disease, with Other Open Blood Vessel Procedure, with CC Score 0-7</v>
          </cell>
        </row>
        <row r="2211">
          <cell r="A2211" t="str">
            <v>YQ25A</v>
          </cell>
          <cell r="B2211" t="str">
            <v>Single Amputation Stump or Partial Foot Amputation Procedure, for Diabetes or Arterial Disease, with Imaging Intervention, with CC Score 8+</v>
          </cell>
        </row>
        <row r="2212">
          <cell r="A2212" t="str">
            <v>YQ25B</v>
          </cell>
          <cell r="B2212" t="str">
            <v>Single Amputation Stump or Partial Foot Amputation Procedure, for Diabetes or Arterial Disease, with Imaging Intervention, with CC Score 0-7</v>
          </cell>
        </row>
        <row r="2213">
          <cell r="A2213" t="str">
            <v>YQ26A</v>
          </cell>
          <cell r="B2213" t="str">
            <v>Single Amputation Stump or Partial Foot Amputation Procedure, for Diabetes or Arterial Disease, with CC Score 8+</v>
          </cell>
        </row>
        <row r="2214">
          <cell r="A2214" t="str">
            <v>YQ26B</v>
          </cell>
          <cell r="B2214" t="str">
            <v>Single Amputation Stump or Partial Foot Amputation Procedure, for Diabetes or Arterial Disease, with CC Score 5-7</v>
          </cell>
        </row>
        <row r="2215">
          <cell r="A2215" t="str">
            <v>YQ26C</v>
          </cell>
          <cell r="B2215" t="str">
            <v>Single Amputation Stump or Partial Foot Amputation Procedure, for Diabetes or Arterial Disease, with CC Score 0-4</v>
          </cell>
        </row>
        <row r="2216">
          <cell r="A2216" t="str">
            <v>YQ30Z</v>
          </cell>
          <cell r="B2216" t="str">
            <v>Multiple Open Procedures on Carotid Artery or Blood Vessels of Upper Limbs</v>
          </cell>
        </row>
        <row r="2217">
          <cell r="A2217" t="str">
            <v>YQ31A</v>
          </cell>
          <cell r="B2217" t="str">
            <v>Single Open Procedure on Carotid Artery with CC Score 5+</v>
          </cell>
        </row>
        <row r="2218">
          <cell r="A2218" t="str">
            <v>YQ31B</v>
          </cell>
          <cell r="B2218" t="str">
            <v>Single Open Procedure on Carotid Artery with CC Score 0-4</v>
          </cell>
        </row>
        <row r="2219">
          <cell r="A2219" t="str">
            <v>YQ32A</v>
          </cell>
          <cell r="B2219" t="str">
            <v>Single Open Procedure on Blood Vessel or Upper Limb with CC Score 5+</v>
          </cell>
        </row>
        <row r="2220">
          <cell r="A2220" t="str">
            <v>YQ32B</v>
          </cell>
          <cell r="B2220" t="str">
            <v>Single Open Procedure on Blood Vessel or Upper Limb with CC Score 0-4</v>
          </cell>
        </row>
        <row r="2221">
          <cell r="A2221" t="str">
            <v>YQ40Z</v>
          </cell>
          <cell r="B2221" t="str">
            <v>Sympathectomy</v>
          </cell>
        </row>
        <row r="2222">
          <cell r="A2222" t="str">
            <v>YQ41Z</v>
          </cell>
          <cell r="B2222" t="str">
            <v>Open Operations on Other or Unspecified Blood Vessels</v>
          </cell>
        </row>
        <row r="2223">
          <cell r="A2223" t="str">
            <v>YQ42Z</v>
          </cell>
          <cell r="B2223" t="str">
            <v>Open Arteriovenous Fistula, Graft or Shunt Procedures</v>
          </cell>
        </row>
        <row r="2224">
          <cell r="A2224" t="str">
            <v>YQ50A</v>
          </cell>
          <cell r="B2224" t="str">
            <v>Peripheral Vascular Disorders with CC Score 15+</v>
          </cell>
        </row>
        <row r="2225">
          <cell r="A2225" t="str">
            <v>YQ50B</v>
          </cell>
          <cell r="B2225" t="str">
            <v>Peripheral Vascular Disorders with CC Score 11-14</v>
          </cell>
        </row>
        <row r="2226">
          <cell r="A2226" t="str">
            <v>YQ50C</v>
          </cell>
          <cell r="B2226" t="str">
            <v>Peripheral Vascular Disorders with CC Score 8-10</v>
          </cell>
        </row>
        <row r="2227">
          <cell r="A2227" t="str">
            <v>YQ50D</v>
          </cell>
          <cell r="B2227" t="str">
            <v>Peripheral Vascular Disorders with CC Score 5-7</v>
          </cell>
        </row>
        <row r="2228">
          <cell r="A2228" t="str">
            <v>YQ50E</v>
          </cell>
          <cell r="B2228" t="str">
            <v>Peripheral Vascular Disorders with CC Score 2-4</v>
          </cell>
        </row>
        <row r="2229">
          <cell r="A2229" t="str">
            <v>YQ50F</v>
          </cell>
          <cell r="B2229" t="str">
            <v>Peripheral Vascular Disorders with CC Score 0-1</v>
          </cell>
        </row>
        <row r="2230">
          <cell r="A2230" t="str">
            <v>YQ51A</v>
          </cell>
          <cell r="B2230" t="str">
            <v>Deep Vein Thrombosis with CC Score 12+</v>
          </cell>
        </row>
        <row r="2231">
          <cell r="A2231" t="str">
            <v>YQ51B</v>
          </cell>
          <cell r="B2231" t="str">
            <v>Deep Vein Thrombosis with CC Score 9-11</v>
          </cell>
        </row>
        <row r="2232">
          <cell r="A2232" t="str">
            <v>YQ51C</v>
          </cell>
          <cell r="B2232" t="str">
            <v>Deep Vein Thrombosis with CC Score 6-8</v>
          </cell>
        </row>
        <row r="2233">
          <cell r="A2233" t="str">
            <v>YQ51D</v>
          </cell>
          <cell r="B2233" t="str">
            <v>Deep Vein Thrombosis with CC Score 3-5</v>
          </cell>
        </row>
        <row r="2234">
          <cell r="A2234" t="str">
            <v>YQ51E</v>
          </cell>
          <cell r="B2234" t="str">
            <v>Deep Vein Thrombosis with CC Score 0-2</v>
          </cell>
        </row>
        <row r="2235">
          <cell r="A2235" t="str">
            <v>YR01Z</v>
          </cell>
          <cell r="B2235" t="str">
            <v>Complex Endovascular Repair of Thoracoabdominal Aortic Aneurysm</v>
          </cell>
        </row>
        <row r="2236">
          <cell r="A2236" t="str">
            <v>YR02Z</v>
          </cell>
          <cell r="B2236" t="str">
            <v>Endovascular Repair of Thoracoabdominal Aortic Aneurysm</v>
          </cell>
        </row>
        <row r="2237">
          <cell r="A2237" t="str">
            <v>YR03Z</v>
          </cell>
          <cell r="B2237" t="str">
            <v>Complex Endovascular Repair of Abdominal Aortic Aneurysm</v>
          </cell>
        </row>
        <row r="2238">
          <cell r="A2238" t="str">
            <v>YR04Z</v>
          </cell>
          <cell r="B2238" t="str">
            <v>Endovascular Repair of Abdominal Aortic Aneurysm</v>
          </cell>
        </row>
        <row r="2239">
          <cell r="A2239" t="str">
            <v>YR10A</v>
          </cell>
          <cell r="B2239" t="str">
            <v>Percutaneous Transluminal Angioplasty of Multiple Blood Vessels with CC Score 6+</v>
          </cell>
        </row>
        <row r="2240">
          <cell r="A2240" t="str">
            <v>YR10B</v>
          </cell>
          <cell r="B2240" t="str">
            <v>Percutaneous Transluminal Angioplasty of Multiple Blood Vessels with CC Score 3-5</v>
          </cell>
        </row>
        <row r="2241">
          <cell r="A2241" t="str">
            <v>YR10C</v>
          </cell>
          <cell r="B2241" t="str">
            <v>Percutaneous Transluminal Angioplasty of Multiple Blood Vessels with CC Score 0-2</v>
          </cell>
        </row>
        <row r="2242">
          <cell r="A2242" t="str">
            <v>YR11A</v>
          </cell>
          <cell r="B2242" t="str">
            <v>Percutaneous Transluminal Angioplasty of Single Blood Vessel with CC Score 9+</v>
          </cell>
        </row>
        <row r="2243">
          <cell r="A2243" t="str">
            <v>YR11B</v>
          </cell>
          <cell r="B2243" t="str">
            <v>Percutaneous Transluminal Angioplasty of Single Blood Vessel with CC Score 6-8</v>
          </cell>
        </row>
        <row r="2244">
          <cell r="A2244" t="str">
            <v>YR11C</v>
          </cell>
          <cell r="B2244" t="str">
            <v>Percutaneous Transluminal Angioplasty of Single Blood Vessel with CC Score 3-5</v>
          </cell>
        </row>
        <row r="2245">
          <cell r="A2245" t="str">
            <v>YR11D</v>
          </cell>
          <cell r="B2245" t="str">
            <v>Percutaneous Transluminal Angioplasty of Single Blood Vessel with CC Score 0-2</v>
          </cell>
        </row>
        <row r="2246">
          <cell r="A2246" t="str">
            <v>YR12Z</v>
          </cell>
          <cell r="B2246" t="str">
            <v>Percutaneous Transluminal Angioplasty with Insertion of Stent Graft into Peripheral Blood Vessel</v>
          </cell>
        </row>
        <row r="2247">
          <cell r="A2247" t="str">
            <v>YR13Z</v>
          </cell>
          <cell r="B2247" t="str">
            <v>Percutaneous Transluminal Angioplasty with Insertion of Drug-Eluting, Coated or Embolic Protection Stent, into Peripheral Blood Vessel</v>
          </cell>
        </row>
        <row r="2248">
          <cell r="A2248" t="str">
            <v>YR14A</v>
          </cell>
          <cell r="B2248" t="str">
            <v>Percutaneous Transluminal Angioplasty with Insertion of Multiple Metal Stents into Peripheral Blood Vessels, with CC Score 3+</v>
          </cell>
        </row>
        <row r="2249">
          <cell r="A2249" t="str">
            <v>YR14B</v>
          </cell>
          <cell r="B2249" t="str">
            <v>Percutaneous Transluminal Angioplasty with Insertion of Multiple Metal Stents into Peripheral Blood Vessels, with CC Score 0-2</v>
          </cell>
        </row>
        <row r="2250">
          <cell r="A2250" t="str">
            <v>YR15A</v>
          </cell>
          <cell r="B2250" t="str">
            <v>Percutaneous Transluminal Angioplasty with Insertion of Single Metal Stent into Peripheral Blood Vessel, with CC Score 6+</v>
          </cell>
        </row>
        <row r="2251">
          <cell r="A2251" t="str">
            <v>YR15B</v>
          </cell>
          <cell r="B2251" t="str">
            <v>Percutaneous Transluminal Angioplasty with Insertion of Single Metal Stent into Peripheral Blood Vessel, with CC Score 3-5</v>
          </cell>
        </row>
        <row r="2252">
          <cell r="A2252" t="str">
            <v>YR15C</v>
          </cell>
          <cell r="B2252" t="str">
            <v>Percutaneous Transluminal Angioplasty with Insertion of Single Metal Stent into Peripheral Blood Vessel, with CC Score 0-2</v>
          </cell>
        </row>
        <row r="2253">
          <cell r="A2253" t="str">
            <v>YR20Z</v>
          </cell>
          <cell r="B2253" t="str">
            <v>Percutaneous Transluminal Embolisation of Aneurysm of Blood Vessel</v>
          </cell>
        </row>
        <row r="2254">
          <cell r="A2254" t="str">
            <v>YR21A</v>
          </cell>
          <cell r="B2254" t="str">
            <v>Percutaneous Transluminal Embolisation of Blood Vessel with CC Score 3+</v>
          </cell>
        </row>
        <row r="2255">
          <cell r="A2255" t="str">
            <v>YR21B</v>
          </cell>
          <cell r="B2255" t="str">
            <v>Percutaneous Transluminal Embolisation of Blood Vessel with CC Score 0-2</v>
          </cell>
        </row>
        <row r="2256">
          <cell r="A2256" t="str">
            <v>YR22A</v>
          </cell>
          <cell r="B2256" t="str">
            <v>Inferior Vena Cava Filter Procedures with CC Score 7+</v>
          </cell>
        </row>
        <row r="2257">
          <cell r="A2257" t="str">
            <v>YR22B</v>
          </cell>
          <cell r="B2257" t="str">
            <v>Inferior Vena Cava Filter Procedures with CC Score 3-6</v>
          </cell>
        </row>
        <row r="2258">
          <cell r="A2258" t="str">
            <v>YR22C</v>
          </cell>
          <cell r="B2258" t="str">
            <v>Inferior Vena Cava Filter Procedures with CC Score 0-2</v>
          </cell>
        </row>
        <row r="2259">
          <cell r="A2259" t="str">
            <v>YR23A</v>
          </cell>
          <cell r="B2259" t="str">
            <v>Percutaneous Transluminal, Embolectomy or Thrombolysis, of Blood Vessel, with CC Score 5+</v>
          </cell>
        </row>
        <row r="2260">
          <cell r="A2260" t="str">
            <v>YR23B</v>
          </cell>
          <cell r="B2260" t="str">
            <v>Percutaneous Transluminal, Embolectomy or Thrombolysis, of Blood Vessel, with CC Score 0-4</v>
          </cell>
        </row>
        <row r="2261">
          <cell r="A2261" t="str">
            <v>YR24A</v>
          </cell>
          <cell r="B2261" t="str">
            <v>Percutaneous Transluminal Other Procedures on Blood Vessel with CC Score 2+</v>
          </cell>
        </row>
        <row r="2262">
          <cell r="A2262" t="str">
            <v>YR24B</v>
          </cell>
          <cell r="B2262" t="str">
            <v>Percutaneous Transluminal Other Procedures on Blood Vessel with CC Score 0-1</v>
          </cell>
        </row>
        <row r="2263">
          <cell r="A2263" t="str">
            <v>YR25Z</v>
          </cell>
          <cell r="B2263" t="str">
            <v>Arteriography</v>
          </cell>
        </row>
        <row r="2264">
          <cell r="A2264" t="str">
            <v>YR26Z</v>
          </cell>
          <cell r="B2264" t="str">
            <v>Venography</v>
          </cell>
        </row>
        <row r="2265">
          <cell r="A2265" t="str">
            <v>YR30Z</v>
          </cell>
          <cell r="B2265" t="str">
            <v>Percutaneous Transluminal, Laser or Radiofrequency Ablation, of Bilateral Varicose Veins</v>
          </cell>
        </row>
        <row r="2266">
          <cell r="A2266" t="str">
            <v>YR31Z</v>
          </cell>
          <cell r="B2266" t="str">
            <v>Percutaneous Transluminal, Laser or Radiofrequency Ablation, of Unilateral Varicose Veins</v>
          </cell>
        </row>
        <row r="2267">
          <cell r="A2267" t="str">
            <v>YR32Z</v>
          </cell>
          <cell r="B2267" t="str">
            <v>Sclerotherapy of Bilateral Varicose Veins</v>
          </cell>
        </row>
        <row r="2268">
          <cell r="A2268" t="str">
            <v>YR33Z</v>
          </cell>
          <cell r="B2268" t="str">
            <v>Sclerotherapy of Unilateral Varicose Veins</v>
          </cell>
        </row>
        <row r="2269">
          <cell r="A2269" t="str">
            <v>YR40A</v>
          </cell>
          <cell r="B2269" t="str">
            <v>Insertion of Non-Tunnelled Central Venous Catheter, 19 years and over</v>
          </cell>
        </row>
        <row r="2270">
          <cell r="A2270" t="str">
            <v>YR40B</v>
          </cell>
          <cell r="B2270" t="str">
            <v>Insertion of Non-Tunnelled Central Venous Catheter, 18 years and under</v>
          </cell>
        </row>
        <row r="2271">
          <cell r="A2271" t="str">
            <v>YR41A</v>
          </cell>
          <cell r="B2271" t="str">
            <v>Insertion of Tunnelled Central Venous Catheter, 19 years and over</v>
          </cell>
        </row>
        <row r="2272">
          <cell r="A2272" t="str">
            <v>YR41B</v>
          </cell>
          <cell r="B2272" t="str">
            <v>Insertion of Tunnelled Central Venous Catheter, 18 years and under</v>
          </cell>
        </row>
        <row r="2273">
          <cell r="A2273" t="str">
            <v>YR42A</v>
          </cell>
          <cell r="B2273" t="str">
            <v>Peripheral Insertion of Central Venous Catheter, 19 years and over</v>
          </cell>
        </row>
        <row r="2274">
          <cell r="A2274" t="str">
            <v>YR42B</v>
          </cell>
          <cell r="B2274" t="str">
            <v>Peripheral Insertion of Central Venous Catheter, 18 years and under</v>
          </cell>
        </row>
        <row r="2275">
          <cell r="A2275" t="str">
            <v>YR43A</v>
          </cell>
          <cell r="B2275" t="str">
            <v>Attention to Central Venous Catheter, 19 years and over</v>
          </cell>
        </row>
        <row r="2276">
          <cell r="A2276" t="str">
            <v>YR43B</v>
          </cell>
          <cell r="B2276" t="str">
            <v>Attention to Central Venous Catheter, 18 years and under</v>
          </cell>
        </row>
        <row r="2277">
          <cell r="A2277" t="str">
            <v>YR44A</v>
          </cell>
          <cell r="B2277" t="str">
            <v>Removal of Central Venous Catheter, 19 years and over</v>
          </cell>
        </row>
        <row r="2278">
          <cell r="A2278" t="str">
            <v>YR44B</v>
          </cell>
          <cell r="B2278" t="str">
            <v>Removal of Central Venous Catheter, 18 years and under</v>
          </cell>
        </row>
        <row r="2279">
          <cell r="A2279" t="str">
            <v>YR45Z</v>
          </cell>
          <cell r="B2279" t="str">
            <v>Insertion of Subcutaneous Port</v>
          </cell>
        </row>
        <row r="2280">
          <cell r="A2280" t="str">
            <v>YR46Z</v>
          </cell>
          <cell r="B2280" t="str">
            <v>Attention to Subcutaneous Port</v>
          </cell>
        </row>
        <row r="2281">
          <cell r="A2281" t="str">
            <v>YR47Z</v>
          </cell>
          <cell r="B2281" t="str">
            <v>Removal of Subcutaneous Port</v>
          </cell>
        </row>
        <row r="2282">
          <cell r="A2282" t="str">
            <v>YR48Z</v>
          </cell>
          <cell r="B2282" t="str">
            <v>Attention to Arteriovenous Fistula, Graft or Shunt</v>
          </cell>
        </row>
        <row r="2283">
          <cell r="A2283" t="str">
            <v>YZ01Z</v>
          </cell>
          <cell r="B2283" t="str">
            <v>Urological Imaging Interventions</v>
          </cell>
        </row>
        <row r="2284">
          <cell r="A2284" t="str">
            <v>YZ02Z</v>
          </cell>
          <cell r="B2284" t="str">
            <v>Hepatobiliary Imaging Interventions</v>
          </cell>
        </row>
        <row r="2285">
          <cell r="A2285" t="str">
            <v>YZ03Z</v>
          </cell>
          <cell r="B2285" t="str">
            <v>Gastrointestinal Imaging Interventions</v>
          </cell>
        </row>
        <row r="2286">
          <cell r="A2286" t="str">
            <v>YZ04Z</v>
          </cell>
          <cell r="B2286" t="str">
            <v>Thoracic Imaging Interventions</v>
          </cell>
        </row>
        <row r="2287">
          <cell r="A2287" t="str">
            <v>YZ05Z</v>
          </cell>
          <cell r="B2287" t="str">
            <v>Lymphatic Imaging Interventions</v>
          </cell>
        </row>
        <row r="2288">
          <cell r="A2288" t="str">
            <v>YZ06Z</v>
          </cell>
          <cell r="B2288" t="str">
            <v>Neurological Imaging Interventions</v>
          </cell>
        </row>
        <row r="2289">
          <cell r="A2289" t="str">
            <v>YZ07Z</v>
          </cell>
          <cell r="B2289" t="str">
            <v>Obstetric or Gynaecological Imaging Interventions</v>
          </cell>
        </row>
        <row r="2290">
          <cell r="A2290" t="str">
            <v>YZ08Z</v>
          </cell>
          <cell r="B2290" t="str">
            <v>Uterine Fibroid Embolisation</v>
          </cell>
        </row>
        <row r="2291">
          <cell r="A2291" t="str">
            <v>RA69Z</v>
          </cell>
          <cell r="B2291" t="str">
            <v>Complex Computerised Tomography Scan</v>
          </cell>
        </row>
      </sheetData>
      <sheetData sheetId="25"/>
      <sheetData sheetId="26"/>
      <sheetData sheetId="27"/>
      <sheetData sheetId="28"/>
      <sheetData sheetId="2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Navigation"/>
      <sheetName val="Linked Sheet"/>
      <sheetName val="Direct Access_SQL"/>
      <sheetName val="Input_Direct Access"/>
      <sheetName val="Price Adjustments"/>
      <sheetName val="APC Output for BPT"/>
      <sheetName val="APC Manual adj for Prices"/>
      <sheetName val="14-15 Other Mandatory tariff"/>
      <sheetName val="15-16 Other Mand tariff (s118)"/>
      <sheetName val="Calculation"/>
      <sheetName val="Manual Adjustments"/>
      <sheetName val="Version Control"/>
      <sheetName val="YoY Quantum"/>
    </sheetNames>
    <sheetDataSet>
      <sheetData sheetId="0"/>
      <sheetData sheetId="1"/>
      <sheetData sheetId="2">
        <row r="15">
          <cell r="B15" t="str">
            <v>FZ54Z</v>
          </cell>
        </row>
      </sheetData>
      <sheetData sheetId="3"/>
      <sheetData sheetId="4"/>
      <sheetData sheetId="5"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95">
          <cell r="D95">
            <v>0</v>
          </cell>
        </row>
      </sheetData>
      <sheetData sheetId="6"/>
      <sheetData sheetId="7"/>
      <sheetData sheetId="8"/>
      <sheetData sheetId="9"/>
      <sheetData sheetId="10">
        <row r="19">
          <cell r="B19" t="str">
            <v>Flexible Sigmoidoscopy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Currency Code</v>
          </cell>
          <cell r="C20" t="str">
            <v>Currency Name</v>
          </cell>
          <cell r="D20" t="str">
            <v>2016/17 OPROC Final Tariff 
(£)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FZ54Z</v>
          </cell>
          <cell r="C21" t="str">
            <v>Diagnostic Flexible Sigmoidoscopy, 19 years and over</v>
          </cell>
          <cell r="D21">
            <v>147.9798210385546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FZ55Z</v>
          </cell>
          <cell r="C22" t="str">
            <v>Diagnostic Flexible Sigmoidoscopy with Biopsy, 19 years and over</v>
          </cell>
          <cell r="D22">
            <v>182.42688688627334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Airflow Studies</v>
          </cell>
          <cell r="C24">
            <v>0</v>
          </cell>
          <cell r="D24" t="str">
            <v>Data Pull</v>
          </cell>
          <cell r="E24">
            <v>0</v>
          </cell>
          <cell r="F24" t="str">
            <v>Calculation</v>
          </cell>
          <cell r="G24">
            <v>0</v>
          </cell>
          <cell r="H24" t="str">
            <v>Additional Adjustments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Currency Code</v>
          </cell>
          <cell r="C25" t="str">
            <v>Currency Name</v>
          </cell>
          <cell r="D25" t="str">
            <v>Total Activity</v>
          </cell>
          <cell r="E25" t="str">
            <v>Total Cost 
(£)</v>
          </cell>
          <cell r="F25" t="str">
            <v>Unit Cost 
(£)</v>
          </cell>
          <cell r="G25">
            <v>0</v>
          </cell>
          <cell r="H25" t="str">
            <v>Inflation and Efficiency (total adjustment) 2014/15 &amp; 2015/16</v>
          </cell>
          <cell r="I25" t="str">
            <v>CNST
2014/15 &amp; 2015/16</v>
          </cell>
          <cell r="J25" t="str">
            <v>Total Adjustment</v>
          </cell>
          <cell r="K25">
            <v>0</v>
          </cell>
          <cell r="L25" t="str">
            <v>Modelled Tariff 
(£)</v>
          </cell>
          <cell r="M25" t="str">
            <v>Quantum Adjustment (QR1)</v>
          </cell>
          <cell r="N25">
            <v>0</v>
          </cell>
          <cell r="O25" t="str">
            <v>Modelled Tariff with QR1 (£)</v>
          </cell>
        </row>
        <row r="26">
          <cell r="B26" t="str">
            <v>DZ55Z</v>
          </cell>
          <cell r="C26" t="str">
            <v>Bronchodilator Studies</v>
          </cell>
          <cell r="D26">
            <v>2424</v>
          </cell>
          <cell r="E26">
            <v>71119.276669814499</v>
          </cell>
          <cell r="F26">
            <v>29.339635589857465</v>
          </cell>
          <cell r="G26">
            <v>0</v>
          </cell>
          <cell r="H26">
            <v>-3.1174571652793026E-2</v>
          </cell>
          <cell r="I26">
            <v>0</v>
          </cell>
          <cell r="J26">
            <v>-3.1174571652793026E-2</v>
          </cell>
          <cell r="K26">
            <v>0</v>
          </cell>
          <cell r="L26">
            <v>28.424985017894617</v>
          </cell>
          <cell r="M26">
            <v>0</v>
          </cell>
          <cell r="N26">
            <v>0</v>
          </cell>
          <cell r="O26">
            <v>28.424985017894617</v>
          </cell>
        </row>
        <row r="27">
          <cell r="B27" t="str">
            <v>DZ59Z</v>
          </cell>
          <cell r="C27" t="str">
            <v>Airflow Studies</v>
          </cell>
          <cell r="D27">
            <v>1540</v>
          </cell>
          <cell r="E27">
            <v>64847.615147055098</v>
          </cell>
          <cell r="F27">
            <v>42.10884100458123</v>
          </cell>
          <cell r="G27">
            <v>0</v>
          </cell>
          <cell r="H27">
            <v>-3.1174571652793026E-2</v>
          </cell>
          <cell r="I27">
            <v>0</v>
          </cell>
          <cell r="J27">
            <v>-3.1174571652793026E-2</v>
          </cell>
          <cell r="K27">
            <v>0</v>
          </cell>
          <cell r="L27">
            <v>40.796115923467845</v>
          </cell>
          <cell r="M27">
            <v>0</v>
          </cell>
          <cell r="N27">
            <v>0</v>
          </cell>
          <cell r="O27">
            <v>40.796115923467845</v>
          </cell>
        </row>
      </sheetData>
      <sheetData sheetId="1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ontract 2020"/>
      <sheetName val="Summary"/>
      <sheetName val="Maps"/>
      <sheetName val="CCG"/>
      <sheetName val="STP"/>
      <sheetName val="Trust"/>
      <sheetName val="Type"/>
      <sheetName val="PROCESSED DATA&gt;&gt;"/>
      <sheetName val="PIVOT"/>
      <sheetName val="Graph"/>
      <sheetName val="Sort"/>
      <sheetName val="Threshold"/>
      <sheetName val="T-STP"/>
      <sheetName val="T-CCG"/>
      <sheetName val="T-Trust"/>
      <sheetName val="RAW DATA&gt;&gt;"/>
      <sheetName val="Contract 1920"/>
      <sheetName val="Ambulance"/>
      <sheetName val="Blended"/>
      <sheetName val="Old"/>
      <sheetName val="LOOKUPS&gt;&gt;"/>
      <sheetName val="ccg_hosp_2019"/>
      <sheetName val="ccg_hosp_2020"/>
      <sheetName val="map2ccg20"/>
      <sheetName val="STPpartn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H2">
            <v>618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/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Version Control"/>
      <sheetName val="Guidance"/>
      <sheetName val="Linked sheet"/>
      <sheetName val="All Trusts"/>
      <sheetName val="Base MFF calcs"/>
      <sheetName val="PCT data"/>
      <sheetName val="Staff data"/>
      <sheetName val="M&amp;D data"/>
      <sheetName val="Buildings data"/>
      <sheetName val="Land data"/>
      <sheetName val="Other corrections needed"/>
      <sheetName val="Mergers &gt;&gt;"/>
      <sheetName val="Merged Trusts and MFF year"/>
      <sheetName val="Mergers &amp; new Provs to 2013-14"/>
      <sheetName val="Mergers for 2014-15 &gt;&gt;"/>
      <sheetName val="1.Summary"/>
      <sheetName val="Queen Mary to Oxleas"/>
      <sheetName val="QMS &amp; QE to Lewisham"/>
      <sheetName val="QMS to GSTT"/>
      <sheetName val="QMS to Dartford"/>
      <sheetName val="QMS &amp; PRUH to Kings"/>
      <sheetName val="Index values"/>
      <sheetName val="Mergers for 2015-16 &gt;&gt;"/>
      <sheetName val="Royal Free + Barnet|Chase Farm"/>
      <sheetName val="Mid Staff|Royal Wolverhampton"/>
      <sheetName val="Mid Staff|UHNS"/>
      <sheetName val="Frimley + Heatherwood|Wexham"/>
      <sheetName val="London North West Trust"/>
      <sheetName val="RUH Bath + RNHRD"/>
      <sheetName val="RJD ERIC 2008|09"/>
      <sheetName val="Mergers for 2016-17 &gt;&gt;"/>
      <sheetName val="Chelsea Westminster+West Midsx"/>
      <sheetName val="South Devon + Torbay|Sthn Devon"/>
      <sheetName val="Mergers for 2017-18 &gt;&gt;"/>
      <sheetName val="Sherwood Forest + NUH"/>
      <sheetName val="Peterborough + Hinchingbrooke"/>
      <sheetName val="Calderstones + Mersey Care"/>
      <sheetName val="Bham Women's + Children's"/>
      <sheetName val="Manchester GMWMH + MMH"/>
      <sheetName val="2014-15 MFF Payment values"/>
      <sheetName val="2016-17 MFF Payment values"/>
    </sheetNames>
    <sheetDataSet>
      <sheetData sheetId="0"/>
      <sheetData sheetId="1"/>
      <sheetData sheetId="2"/>
      <sheetData sheetId="3"/>
      <sheetData sheetId="4">
        <row r="3">
          <cell r="D3">
            <v>0.92632450882387185</v>
          </cell>
        </row>
      </sheetData>
      <sheetData sheetId="5">
        <row r="4">
          <cell r="E4">
            <v>0.54914759484508857</v>
          </cell>
        </row>
      </sheetData>
      <sheetData sheetId="6">
        <row r="3">
          <cell r="D3">
            <v>506914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">
          <cell r="A3" t="str">
            <v>Provider Code</v>
          </cell>
        </row>
      </sheetData>
      <sheetData sheetId="41">
        <row r="3">
          <cell r="A3" t="str">
            <v>Provider Code</v>
          </cell>
          <cell r="B3" t="str">
            <v>Provider Name</v>
          </cell>
          <cell r="C3" t="str">
            <v>Type</v>
          </cell>
          <cell r="D3" t="str">
            <v>Payment index value for 2016-17</v>
          </cell>
        </row>
        <row r="4">
          <cell r="A4" t="str">
            <v>R1A</v>
          </cell>
          <cell r="B4" t="str">
            <v>WORCESTERSHIRE HEALTH AND CARE NHS TRUST</v>
          </cell>
          <cell r="C4" t="str">
            <v>Trust</v>
          </cell>
          <cell r="D4">
            <v>1.0363910000000001</v>
          </cell>
        </row>
        <row r="5">
          <cell r="A5" t="str">
            <v>R1C</v>
          </cell>
          <cell r="B5" t="str">
            <v>SOLENT NHS TRUST</v>
          </cell>
          <cell r="C5" t="str">
            <v>Trust</v>
          </cell>
          <cell r="D5">
            <v>1.0921650000000001</v>
          </cell>
        </row>
        <row r="6">
          <cell r="A6" t="str">
            <v>R1D</v>
          </cell>
          <cell r="B6" t="str">
            <v>SHROPSHIRE COMMUNITY HEALTH NHS TRUST</v>
          </cell>
          <cell r="C6" t="str">
            <v>Trust</v>
          </cell>
          <cell r="D6">
            <v>1.032492</v>
          </cell>
        </row>
        <row r="7">
          <cell r="A7" t="str">
            <v>R1E</v>
          </cell>
          <cell r="B7" t="str">
            <v>STAFFORDSHIRE AND STOKE ON TRENT PARTNERSHIP NHS TRUST</v>
          </cell>
          <cell r="C7" t="str">
            <v>Trust</v>
          </cell>
          <cell r="D7">
            <v>1.032675</v>
          </cell>
        </row>
        <row r="8">
          <cell r="A8" t="str">
            <v>R1F</v>
          </cell>
          <cell r="B8" t="str">
            <v>ISLE OF WIGHT NHS TRUST</v>
          </cell>
          <cell r="C8" t="str">
            <v>Trust</v>
          </cell>
          <cell r="D8">
            <v>1.0510729999999999</v>
          </cell>
        </row>
        <row r="9">
          <cell r="A9" t="str">
            <v>R1H</v>
          </cell>
          <cell r="B9" t="str">
            <v>BARTS HEALTH NHS TRUST</v>
          </cell>
          <cell r="C9" t="str">
            <v>Trust</v>
          </cell>
          <cell r="D9">
            <v>1.2128019999999999</v>
          </cell>
        </row>
        <row r="10">
          <cell r="A10" t="str">
            <v>R1J</v>
          </cell>
          <cell r="B10" t="str">
            <v>GLOUCESTERSHIRE CARE SERVICES NHS TRUST</v>
          </cell>
          <cell r="C10" t="str">
            <v>Trust</v>
          </cell>
          <cell r="D10">
            <v>1.0619609999999999</v>
          </cell>
        </row>
        <row r="11">
          <cell r="A11" t="str">
            <v>R1K</v>
          </cell>
          <cell r="B11" t="str">
            <v>LONDON NORTH WEST HEALTHCARE NHS TRUST</v>
          </cell>
          <cell r="C11" t="str">
            <v>Trust</v>
          </cell>
          <cell r="D11">
            <v>1.1958759999999999</v>
          </cell>
        </row>
        <row r="12">
          <cell r="A12" t="str">
            <v>RA2</v>
          </cell>
          <cell r="B12" t="str">
            <v>ROYAL SURREY COUNTY HOSPITAL NHS FOUNDATION TRUST</v>
          </cell>
          <cell r="C12" t="str">
            <v>Trust</v>
          </cell>
          <cell r="D12">
            <v>1.1599820000000001</v>
          </cell>
        </row>
        <row r="13">
          <cell r="A13" t="str">
            <v>RA3</v>
          </cell>
          <cell r="B13" t="str">
            <v>WESTON AREA HEALTH NHS TRUST</v>
          </cell>
          <cell r="C13" t="str">
            <v>Trust</v>
          </cell>
          <cell r="D13">
            <v>1.053007</v>
          </cell>
        </row>
        <row r="14">
          <cell r="A14" t="str">
            <v>RA4</v>
          </cell>
          <cell r="B14" t="str">
            <v>YEOVIL DISTRICT HOSPITAL NHS FOUNDATION TRUST</v>
          </cell>
          <cell r="C14" t="str">
            <v>Trust</v>
          </cell>
          <cell r="D14">
            <v>1.035644</v>
          </cell>
        </row>
        <row r="15">
          <cell r="A15" t="str">
            <v>RA7</v>
          </cell>
          <cell r="B15" t="str">
            <v>UNIVERSITY HOSPITALS BRISTOL NHS FOUNDATION TRUST</v>
          </cell>
          <cell r="C15" t="str">
            <v>Trust</v>
          </cell>
          <cell r="D15">
            <v>1.0840689999999999</v>
          </cell>
        </row>
        <row r="16">
          <cell r="A16" t="str">
            <v>RA9</v>
          </cell>
          <cell r="B16" t="str">
            <v>TORBAY AND SOUTH DEVON NHS FOUNDATION TRUST</v>
          </cell>
          <cell r="C16" t="str">
            <v>Trust</v>
          </cell>
          <cell r="D16">
            <v>1.013242</v>
          </cell>
        </row>
        <row r="17">
          <cell r="A17" t="str">
            <v>RAE</v>
          </cell>
          <cell r="B17" t="str">
            <v>BRADFORD TEACHING HOSPITALS NHS FOUNDATION TRUST</v>
          </cell>
          <cell r="C17" t="str">
            <v>Trust</v>
          </cell>
          <cell r="D17">
            <v>1.0336920000000001</v>
          </cell>
        </row>
        <row r="18">
          <cell r="A18" t="str">
            <v>RAJ</v>
          </cell>
          <cell r="B18" t="str">
            <v>SOUTHEND UNIVERSITY HOSPITAL NHS FOUNDATION TRUST</v>
          </cell>
          <cell r="C18" t="str">
            <v>Trust</v>
          </cell>
          <cell r="D18">
            <v>1.078193</v>
          </cell>
        </row>
        <row r="19">
          <cell r="A19" t="str">
            <v>RAL</v>
          </cell>
          <cell r="B19" t="str">
            <v>ROYAL FREE LONDON NHS FOUNDATION TRUST</v>
          </cell>
          <cell r="C19" t="str">
            <v>Trust</v>
          </cell>
          <cell r="D19">
            <v>1.219624</v>
          </cell>
        </row>
        <row r="20">
          <cell r="A20" t="str">
            <v>RAN</v>
          </cell>
          <cell r="B20" t="str">
            <v>ROYAL NATIONAL ORTHOPAEDIC HOSPITAL NHS TRUST</v>
          </cell>
          <cell r="C20" t="str">
            <v>Trust</v>
          </cell>
          <cell r="D20">
            <v>1.179951</v>
          </cell>
        </row>
        <row r="21">
          <cell r="A21" t="str">
            <v>RAP</v>
          </cell>
          <cell r="B21" t="str">
            <v>NORTH MIDDLESEX UNIVERSITY HOSPITAL NHS TRUST</v>
          </cell>
          <cell r="C21" t="str">
            <v>Trust</v>
          </cell>
          <cell r="D21">
            <v>1.201214</v>
          </cell>
        </row>
        <row r="22">
          <cell r="A22" t="str">
            <v>RAS</v>
          </cell>
          <cell r="B22" t="str">
            <v>THE HILLINGDON HOSPITALS NHS FOUNDATION TRUST</v>
          </cell>
          <cell r="C22" t="str">
            <v>Trust</v>
          </cell>
          <cell r="D22">
            <v>1.183046</v>
          </cell>
        </row>
        <row r="23">
          <cell r="A23" t="str">
            <v>RAT</v>
          </cell>
          <cell r="B23" t="str">
            <v>NORTH EAST LONDON NHS FOUNDATION TRUST</v>
          </cell>
          <cell r="C23" t="str">
            <v>Trust</v>
          </cell>
          <cell r="D23">
            <v>1.1728689999999999</v>
          </cell>
        </row>
        <row r="24">
          <cell r="A24" t="str">
            <v>RAX</v>
          </cell>
          <cell r="B24" t="str">
            <v>KINGSTON HOSPITAL NHS FOUNDATION TRUST</v>
          </cell>
          <cell r="C24" t="str">
            <v>Trust</v>
          </cell>
          <cell r="D24">
            <v>1.207517</v>
          </cell>
        </row>
        <row r="25">
          <cell r="A25" t="str">
            <v>RBA</v>
          </cell>
          <cell r="B25" t="str">
            <v>TAUNTON AND SOMERSET NHS FOUNDATION TRUST</v>
          </cell>
          <cell r="C25" t="str">
            <v>Trust</v>
          </cell>
          <cell r="D25">
            <v>1.02973</v>
          </cell>
        </row>
        <row r="26">
          <cell r="A26" t="str">
            <v>RBD</v>
          </cell>
          <cell r="B26" t="str">
            <v>DORSET COUNTY HOSPITAL NHS FOUNDATION TRUST</v>
          </cell>
          <cell r="C26" t="str">
            <v>Trust</v>
          </cell>
          <cell r="D26">
            <v>1.0473680000000001</v>
          </cell>
        </row>
        <row r="27">
          <cell r="A27" t="str">
            <v>RBK</v>
          </cell>
          <cell r="B27" t="str">
            <v>WALSALL HEALTHCARE NHS TRUST</v>
          </cell>
          <cell r="C27" t="str">
            <v>Trust</v>
          </cell>
          <cell r="D27">
            <v>1.034403</v>
          </cell>
        </row>
        <row r="28">
          <cell r="A28" t="str">
            <v>RBL</v>
          </cell>
          <cell r="B28" t="str">
            <v>WIRRAL UNIVERSITY TEACHING HOSPITAL NHS FOUNDATION TRUST</v>
          </cell>
          <cell r="C28" t="str">
            <v>Trust</v>
          </cell>
          <cell r="D28">
            <v>1.038864</v>
          </cell>
        </row>
        <row r="29">
          <cell r="A29" t="str">
            <v>RBN</v>
          </cell>
          <cell r="B29" t="str">
            <v>ST HELENS AND KNOWSLEY HOSPITAL SERVICES NHS TRUST</v>
          </cell>
          <cell r="C29" t="str">
            <v>Trust</v>
          </cell>
          <cell r="D29">
            <v>1.043069</v>
          </cell>
        </row>
        <row r="30">
          <cell r="A30" t="str">
            <v>RBQ</v>
          </cell>
          <cell r="B30" t="str">
            <v>LIVERPOOL HEART AND CHEST HOSPITAL NHS FOUNDATION TRUST</v>
          </cell>
          <cell r="C30" t="str">
            <v>Trust</v>
          </cell>
          <cell r="D30">
            <v>1.0417700000000001</v>
          </cell>
        </row>
        <row r="31">
          <cell r="A31" t="str">
            <v>RBS</v>
          </cell>
          <cell r="B31" t="str">
            <v>ALDER HEY CHILDREN'S NHS FOUNDATION TRUST</v>
          </cell>
          <cell r="C31" t="str">
            <v>Trust</v>
          </cell>
          <cell r="D31">
            <v>1.039863</v>
          </cell>
        </row>
        <row r="32">
          <cell r="A32" t="str">
            <v>RBT</v>
          </cell>
          <cell r="B32" t="str">
            <v>MID CHESHIRE HOSPITALS NHS FOUNDATION TRUST</v>
          </cell>
          <cell r="C32" t="str">
            <v>Trust</v>
          </cell>
          <cell r="D32">
            <v>1.043693</v>
          </cell>
        </row>
        <row r="33">
          <cell r="A33" t="str">
            <v>RBV</v>
          </cell>
          <cell r="B33" t="str">
            <v>THE CHRISTIE NHS FOUNDATION TRUST</v>
          </cell>
          <cell r="C33" t="str">
            <v>Trust</v>
          </cell>
          <cell r="D33">
            <v>1.066837</v>
          </cell>
        </row>
        <row r="34">
          <cell r="A34" t="str">
            <v>RBZ</v>
          </cell>
          <cell r="B34" t="str">
            <v>NORTHERN DEVON HEALTHCARE NHS TRUST</v>
          </cell>
          <cell r="C34" t="str">
            <v>Trust</v>
          </cell>
          <cell r="D34">
            <v>1.019398</v>
          </cell>
        </row>
        <row r="35">
          <cell r="A35" t="str">
            <v>RC1</v>
          </cell>
          <cell r="B35" t="str">
            <v>BEDFORD HOSPITAL NHS TRUST</v>
          </cell>
          <cell r="C35" t="str">
            <v>Trust</v>
          </cell>
          <cell r="D35">
            <v>1.0886910000000001</v>
          </cell>
        </row>
        <row r="36">
          <cell r="A36" t="str">
            <v>RC9</v>
          </cell>
          <cell r="B36" t="str">
            <v>LUTON AND DUNSTABLE UNIVERSITY HOSPITAL NHS FOUNDATION TRUST</v>
          </cell>
          <cell r="C36" t="str">
            <v>Trust</v>
          </cell>
          <cell r="D36">
            <v>1.1202650000000001</v>
          </cell>
        </row>
        <row r="37">
          <cell r="A37" t="str">
            <v>RCB</v>
          </cell>
          <cell r="B37" t="str">
            <v>YORK TEACHING HOSPITAL NHS FOUNDATION TRUST</v>
          </cell>
          <cell r="C37" t="str">
            <v>Trust</v>
          </cell>
          <cell r="D37">
            <v>1.0340419999999999</v>
          </cell>
        </row>
        <row r="38">
          <cell r="A38" t="str">
            <v>RCD</v>
          </cell>
          <cell r="B38" t="str">
            <v>HARROGATE AND DISTRICT NHS FOUNDATION TRUST</v>
          </cell>
          <cell r="C38" t="str">
            <v>Trust</v>
          </cell>
          <cell r="D38">
            <v>1.0393399999999999</v>
          </cell>
        </row>
        <row r="39">
          <cell r="A39" t="str">
            <v>RCF</v>
          </cell>
          <cell r="B39" t="str">
            <v>AIREDALE NHS FOUNDATION TRUST</v>
          </cell>
          <cell r="C39" t="str">
            <v>Trust</v>
          </cell>
          <cell r="D39">
            <v>1.0304629999999999</v>
          </cell>
        </row>
        <row r="40">
          <cell r="A40" t="str">
            <v>RCU</v>
          </cell>
          <cell r="B40" t="str">
            <v>SHEFFIELD CHILDREN'S NHS FOUNDATION TRUST</v>
          </cell>
          <cell r="C40" t="str">
            <v>Trust</v>
          </cell>
          <cell r="D40">
            <v>1.032715</v>
          </cell>
        </row>
        <row r="41">
          <cell r="A41" t="str">
            <v>RCX</v>
          </cell>
          <cell r="B41" t="str">
            <v>THE QUEEN ELIZABETH HOSPITAL, KING'S LYNN, NHS FOUNDATION TRUST</v>
          </cell>
          <cell r="C41" t="str">
            <v>Trust</v>
          </cell>
          <cell r="D41">
            <v>1.025949</v>
          </cell>
        </row>
        <row r="42">
          <cell r="A42" t="str">
            <v>RD1</v>
          </cell>
          <cell r="B42" t="str">
            <v>ROYAL UNITED HOSPITALS BATH NHS FOUNDATION TRUST</v>
          </cell>
          <cell r="C42" t="str">
            <v>Trust</v>
          </cell>
          <cell r="D42">
            <v>1.0807199999999999</v>
          </cell>
        </row>
        <row r="43">
          <cell r="A43" t="str">
            <v>RD3</v>
          </cell>
          <cell r="B43" t="str">
            <v>POOLE HOSPITAL NHS FOUNDATION TRUST</v>
          </cell>
          <cell r="C43" t="str">
            <v>Trust</v>
          </cell>
          <cell r="D43">
            <v>1.0666310000000001</v>
          </cell>
        </row>
        <row r="44">
          <cell r="A44" t="str">
            <v>RD8</v>
          </cell>
          <cell r="B44" t="str">
            <v>MILTON KEYNES UNIVERSITY HOSPITAL NHS FOUNDATION TRUST</v>
          </cell>
          <cell r="C44" t="str">
            <v>Trust</v>
          </cell>
          <cell r="D44">
            <v>1.106109</v>
          </cell>
        </row>
        <row r="45">
          <cell r="A45" t="str">
            <v>RDD</v>
          </cell>
          <cell r="B45" t="str">
            <v>BASILDON AND THURROCK UNIVERSITY HOSPITALS NHS FOUNDATION TRUST</v>
          </cell>
          <cell r="C45" t="str">
            <v>Trust</v>
          </cell>
          <cell r="D45">
            <v>1.1228450000000001</v>
          </cell>
        </row>
        <row r="46">
          <cell r="A46" t="str">
            <v>RDE</v>
          </cell>
          <cell r="B46" t="str">
            <v>COLCHESTER HOSPITAL UNIVERSITY NHS FOUNDATION TRUST</v>
          </cell>
          <cell r="C46" t="str">
            <v>Trust</v>
          </cell>
          <cell r="D46">
            <v>1.0547070000000001</v>
          </cell>
        </row>
        <row r="47">
          <cell r="A47" t="str">
            <v>RDR</v>
          </cell>
          <cell r="B47" t="str">
            <v>SUSSEX COMMUNITY NHS TRUST</v>
          </cell>
          <cell r="C47" t="str">
            <v>Trust</v>
          </cell>
          <cell r="D47">
            <v>1.070317</v>
          </cell>
        </row>
        <row r="48">
          <cell r="A48" t="str">
            <v>RDU</v>
          </cell>
          <cell r="B48" t="str">
            <v>FRIMLEY HEALTH NHS FOUNDATION TRUST</v>
          </cell>
          <cell r="C48" t="str">
            <v>Trust</v>
          </cell>
          <cell r="D48">
            <v>1.1651530000000001</v>
          </cell>
        </row>
        <row r="49">
          <cell r="A49" t="str">
            <v>RDY</v>
          </cell>
          <cell r="B49" t="str">
            <v>DORSET HEALTHCARE UNIVERSITY NHS FOUNDATION TRUST</v>
          </cell>
          <cell r="C49" t="str">
            <v>Trust</v>
          </cell>
          <cell r="D49">
            <v>1.0655680000000001</v>
          </cell>
        </row>
        <row r="50">
          <cell r="A50" t="str">
            <v>RDZ</v>
          </cell>
          <cell r="B50" t="str">
            <v>THE ROYAL BOURNEMOUTH AND CHRISTCHURCH HOSPITALS NHS FOUNDATION TRUST</v>
          </cell>
          <cell r="C50" t="str">
            <v>Trust</v>
          </cell>
          <cell r="D50">
            <v>1.064683</v>
          </cell>
        </row>
        <row r="51">
          <cell r="A51" t="str">
            <v>RE9</v>
          </cell>
          <cell r="B51" t="str">
            <v>SOUTH TYNESIDE NHS FOUNDATION TRUST</v>
          </cell>
          <cell r="C51" t="str">
            <v>Trust</v>
          </cell>
          <cell r="D51">
            <v>1.0294110000000001</v>
          </cell>
        </row>
        <row r="52">
          <cell r="A52" t="str">
            <v>REF</v>
          </cell>
          <cell r="B52" t="str">
            <v>ROYAL CORNWALL HOSPITALS NHS TRUST</v>
          </cell>
          <cell r="C52" t="str">
            <v>Trust</v>
          </cell>
          <cell r="D52">
            <v>1.0031890000000001</v>
          </cell>
        </row>
        <row r="53">
          <cell r="A53" t="str">
            <v>REM</v>
          </cell>
          <cell r="B53" t="str">
            <v>AINTREE UNIVERSITY HOSPITAL NHS FOUNDATION TRUST</v>
          </cell>
          <cell r="C53" t="str">
            <v>Trust</v>
          </cell>
          <cell r="D53">
            <v>1.0387200000000001</v>
          </cell>
        </row>
        <row r="54">
          <cell r="A54" t="str">
            <v>REN</v>
          </cell>
          <cell r="B54" t="str">
            <v>THE CLATTERBRIDGE CANCER CENTRE NHS FOUNDATION TRUST</v>
          </cell>
          <cell r="C54" t="str">
            <v>Trust</v>
          </cell>
          <cell r="D54">
            <v>1.039401</v>
          </cell>
        </row>
        <row r="55">
          <cell r="A55" t="str">
            <v>REP</v>
          </cell>
          <cell r="B55" t="str">
            <v>LIVERPOOL WOMEN'S NHS FOUNDATION TRUST</v>
          </cell>
          <cell r="C55" t="str">
            <v>Trust</v>
          </cell>
          <cell r="D55">
            <v>1.0404500000000001</v>
          </cell>
        </row>
        <row r="56">
          <cell r="A56" t="str">
            <v>RET</v>
          </cell>
          <cell r="B56" t="str">
            <v>THE WALTON CENTRE NHS FOUNDATION TRUST</v>
          </cell>
          <cell r="C56" t="str">
            <v>Trust</v>
          </cell>
          <cell r="D56">
            <v>1.0403370000000001</v>
          </cell>
        </row>
        <row r="57">
          <cell r="A57" t="str">
            <v>RF4</v>
          </cell>
          <cell r="B57" t="str">
            <v>BARKING, HAVERING AND REDBRIDGE UNIVERSITY HOSPITALS NHS TRUST</v>
          </cell>
          <cell r="C57" t="str">
            <v>Trust</v>
          </cell>
          <cell r="D57">
            <v>1.1743950000000001</v>
          </cell>
        </row>
        <row r="58">
          <cell r="A58" t="str">
            <v>RFF</v>
          </cell>
          <cell r="B58" t="str">
            <v>BARNSLEY HOSPITAL NHS FOUNDATION TRUST</v>
          </cell>
          <cell r="C58" t="str">
            <v>Trust</v>
          </cell>
          <cell r="D58">
            <v>1.0323279999999999</v>
          </cell>
        </row>
        <row r="59">
          <cell r="A59" t="str">
            <v>RFR</v>
          </cell>
          <cell r="B59" t="str">
            <v>THE ROTHERHAM NHS FOUNDATION TRUST</v>
          </cell>
          <cell r="C59" t="str">
            <v>Trust</v>
          </cell>
          <cell r="D59">
            <v>1.0272030000000001</v>
          </cell>
        </row>
        <row r="60">
          <cell r="A60" t="str">
            <v>RFS</v>
          </cell>
          <cell r="B60" t="str">
            <v>CHESTERFIELD ROYAL HOSPITAL NHS FOUNDATION TRUST</v>
          </cell>
          <cell r="C60" t="str">
            <v>Trust</v>
          </cell>
          <cell r="D60">
            <v>1.0288889999999999</v>
          </cell>
        </row>
        <row r="61">
          <cell r="A61" t="str">
            <v>RGD</v>
          </cell>
          <cell r="B61" t="str">
            <v>LEEDS AND YORK PARTNERSHIP NHS FOUNDATION TRUST</v>
          </cell>
          <cell r="C61" t="str">
            <v>Trust</v>
          </cell>
          <cell r="D61">
            <v>1.0401210000000001</v>
          </cell>
        </row>
        <row r="62">
          <cell r="A62" t="str">
            <v>RGM</v>
          </cell>
          <cell r="B62" t="str">
            <v>PAPWORTH HOSPITAL NHS FOUNDATION TRUST</v>
          </cell>
          <cell r="C62" t="str">
            <v>Trust</v>
          </cell>
          <cell r="D62">
            <v>1.080171</v>
          </cell>
        </row>
        <row r="63">
          <cell r="A63" t="str">
            <v>RGN</v>
          </cell>
          <cell r="B63" t="str">
            <v>PETERBOROUGH AND STAMFORD HOSPITALS NHS FOUNDATION TRUST</v>
          </cell>
          <cell r="C63" t="str">
            <v>Trust</v>
          </cell>
          <cell r="D63">
            <v>1.060238</v>
          </cell>
        </row>
        <row r="64">
          <cell r="A64" t="str">
            <v>RGP</v>
          </cell>
          <cell r="B64" t="str">
            <v>JAMES PAGET UNIVERSITY HOSPITALS NHS FOUNDATION TRUST</v>
          </cell>
          <cell r="C64" t="str">
            <v>Trust</v>
          </cell>
          <cell r="D64">
            <v>1.018651</v>
          </cell>
        </row>
        <row r="65">
          <cell r="A65" t="str">
            <v>RGQ</v>
          </cell>
          <cell r="B65" t="str">
            <v>IPSWICH HOSPITAL NHS TRUST</v>
          </cell>
          <cell r="C65" t="str">
            <v>Trust</v>
          </cell>
          <cell r="D65">
            <v>1.04491</v>
          </cell>
        </row>
        <row r="66">
          <cell r="A66" t="str">
            <v>RGR</v>
          </cell>
          <cell r="B66" t="str">
            <v>WEST SUFFOLK NHS FOUNDATION TRUST</v>
          </cell>
          <cell r="C66" t="str">
            <v>Trust</v>
          </cell>
          <cell r="D66">
            <v>1.0437719999999999</v>
          </cell>
        </row>
        <row r="67">
          <cell r="A67" t="str">
            <v>RGT</v>
          </cell>
          <cell r="B67" t="str">
            <v>CAMBRIDGE UNIVERSITY HOSPITALS NHS FOUNDATION TRUST</v>
          </cell>
          <cell r="C67" t="str">
            <v>Trust</v>
          </cell>
          <cell r="D67">
            <v>1.088546</v>
          </cell>
        </row>
        <row r="68">
          <cell r="A68" t="str">
            <v>RH5</v>
          </cell>
          <cell r="B68" t="str">
            <v>SOMERSET PARTNERSHIP NHS FOUNDATION TRUST</v>
          </cell>
          <cell r="C68" t="str">
            <v>Trust</v>
          </cell>
          <cell r="D68">
            <v>1.035666</v>
          </cell>
        </row>
        <row r="69">
          <cell r="A69" t="str">
            <v>RH8</v>
          </cell>
          <cell r="B69" t="str">
            <v>ROYAL DEVON AND EXETER NHS FOUNDATION TRUST</v>
          </cell>
          <cell r="C69" t="str">
            <v>Trust</v>
          </cell>
          <cell r="D69">
            <v>1.0211479999999999</v>
          </cell>
        </row>
        <row r="70">
          <cell r="A70" t="str">
            <v>RHA</v>
          </cell>
          <cell r="B70" t="str">
            <v>NOTTINGHAMSHIRE HEALTHCARE NHS FOUNDATION TRUST</v>
          </cell>
          <cell r="C70" t="str">
            <v>Trust</v>
          </cell>
          <cell r="D70">
            <v>1.0324310000000001</v>
          </cell>
        </row>
        <row r="71">
          <cell r="A71" t="str">
            <v>RHM</v>
          </cell>
          <cell r="B71" t="str">
            <v>UNIVERSITY HOSPITAL SOUTHAMPTON NHS FOUNDATION TRUST</v>
          </cell>
          <cell r="C71" t="str">
            <v>Trust</v>
          </cell>
          <cell r="D71">
            <v>1.0876030000000001</v>
          </cell>
        </row>
        <row r="72">
          <cell r="A72" t="str">
            <v>RHQ</v>
          </cell>
          <cell r="B72" t="str">
            <v>SHEFFIELD TEACHING HOSPITALS NHS FOUNDATION TRUST</v>
          </cell>
          <cell r="C72" t="str">
            <v>Trust</v>
          </cell>
          <cell r="D72">
            <v>1.0294220000000001</v>
          </cell>
        </row>
        <row r="73">
          <cell r="A73" t="str">
            <v>RHU</v>
          </cell>
          <cell r="B73" t="str">
            <v>PORTSMOUTH HOSPITALS NHS TRUST</v>
          </cell>
          <cell r="C73" t="str">
            <v>Trust</v>
          </cell>
          <cell r="D73">
            <v>1.0889770000000001</v>
          </cell>
        </row>
        <row r="74">
          <cell r="A74" t="str">
            <v>RHW</v>
          </cell>
          <cell r="B74" t="str">
            <v>ROYAL BERKSHIRE NHS FOUNDATION TRUST</v>
          </cell>
          <cell r="C74" t="str">
            <v>Trust</v>
          </cell>
          <cell r="D74">
            <v>1.149759</v>
          </cell>
        </row>
        <row r="75">
          <cell r="A75" t="str">
            <v>RJ1</v>
          </cell>
          <cell r="B75" t="str">
            <v>GUY'S AND ST THOMAS' NHS FOUNDATION TRUST</v>
          </cell>
          <cell r="C75" t="str">
            <v>Trust</v>
          </cell>
          <cell r="D75">
            <v>1.277029</v>
          </cell>
        </row>
        <row r="76">
          <cell r="A76" t="str">
            <v>RJ2</v>
          </cell>
          <cell r="B76" t="str">
            <v>LEWISHAM AND GREENWICH NHS TRUST</v>
          </cell>
          <cell r="C76" t="str">
            <v>Trust</v>
          </cell>
          <cell r="D76">
            <v>1.2043010000000001</v>
          </cell>
        </row>
        <row r="77">
          <cell r="A77" t="str">
            <v>RJ6</v>
          </cell>
          <cell r="B77" t="str">
            <v>CROYDON HEALTH SERVICES NHS TRUST</v>
          </cell>
          <cell r="C77" t="str">
            <v>Trust</v>
          </cell>
          <cell r="D77">
            <v>1.2044729999999999</v>
          </cell>
        </row>
        <row r="78">
          <cell r="A78" t="str">
            <v>RJ7</v>
          </cell>
          <cell r="B78" t="str">
            <v>ST GEORGE'S UNIVERSITY HOSPITALS NHS FOUNDATION TRUST</v>
          </cell>
          <cell r="C78" t="str">
            <v>Trust</v>
          </cell>
          <cell r="D78">
            <v>1.2124539999999999</v>
          </cell>
        </row>
        <row r="79">
          <cell r="A79" t="str">
            <v>RJ8</v>
          </cell>
          <cell r="B79" t="str">
            <v>CORNWALL PARTNERSHIP NHS FOUNDATION TRUST</v>
          </cell>
          <cell r="C79" t="str">
            <v>Trust</v>
          </cell>
          <cell r="D79">
            <v>1</v>
          </cell>
        </row>
        <row r="80">
          <cell r="A80" t="str">
            <v>RJC</v>
          </cell>
          <cell r="B80" t="str">
            <v>SOUTH WARWICKSHIRE NHS FOUNDATION TRUST</v>
          </cell>
          <cell r="C80" t="str">
            <v>Trust</v>
          </cell>
          <cell r="D80">
            <v>1.0565450000000001</v>
          </cell>
        </row>
        <row r="81">
          <cell r="A81" t="str">
            <v>RJE</v>
          </cell>
          <cell r="B81" t="str">
            <v>UNIVERSITY HOSPITALS OF NORTH MIDLANDS NHS TRUST</v>
          </cell>
          <cell r="C81" t="str">
            <v>Trust</v>
          </cell>
          <cell r="D81">
            <v>1.026702</v>
          </cell>
        </row>
        <row r="82">
          <cell r="A82" t="str">
            <v>RJF</v>
          </cell>
          <cell r="B82" t="str">
            <v>BURTON HOSPITALS NHS FOUNDATION TRUST</v>
          </cell>
          <cell r="C82" t="str">
            <v>Trust</v>
          </cell>
          <cell r="D82">
            <v>1.0396590000000001</v>
          </cell>
        </row>
        <row r="83">
          <cell r="A83" t="str">
            <v>RJL</v>
          </cell>
          <cell r="B83" t="str">
            <v>NORTHERN LINCOLNSHIRE AND GOOLE NHS FOUNDATION TRUST</v>
          </cell>
          <cell r="C83" t="str">
            <v>Trust</v>
          </cell>
          <cell r="D83">
            <v>1.025093</v>
          </cell>
        </row>
        <row r="84">
          <cell r="A84" t="str">
            <v>RJN</v>
          </cell>
          <cell r="B84" t="str">
            <v>EAST CHESHIRE NHS TRUST</v>
          </cell>
          <cell r="C84" t="str">
            <v>Trust</v>
          </cell>
          <cell r="D84">
            <v>1.0493399999999999</v>
          </cell>
        </row>
        <row r="85">
          <cell r="A85" t="str">
            <v>RJR</v>
          </cell>
          <cell r="B85" t="str">
            <v>COUNTESS OF CHESTER HOSPITAL NHS FOUNDATION TRUST</v>
          </cell>
          <cell r="C85" t="str">
            <v>Trust</v>
          </cell>
          <cell r="D85">
            <v>1.0409409999999999</v>
          </cell>
        </row>
        <row r="86">
          <cell r="A86" t="str">
            <v>RJX</v>
          </cell>
          <cell r="B86" t="str">
            <v>CALDERSTONES PARTNERSHIP NHS FOUNDATION TRUST</v>
          </cell>
          <cell r="C86" t="str">
            <v>Trust</v>
          </cell>
          <cell r="D86">
            <v>1.028613</v>
          </cell>
        </row>
        <row r="87">
          <cell r="A87" t="str">
            <v>RJZ</v>
          </cell>
          <cell r="B87" t="str">
            <v>KING'S COLLEGE HOSPITAL NHS FOUNDATION TRUST</v>
          </cell>
          <cell r="C87" t="str">
            <v>Trust</v>
          </cell>
          <cell r="D87">
            <v>1.2132259999999999</v>
          </cell>
        </row>
        <row r="88">
          <cell r="A88" t="str">
            <v>RK5</v>
          </cell>
          <cell r="B88" t="str">
            <v>SHERWOOD FOREST HOSPITALS NHS FOUNDATION TRUST</v>
          </cell>
          <cell r="C88" t="str">
            <v>Trust</v>
          </cell>
          <cell r="D88">
            <v>1.031436</v>
          </cell>
        </row>
        <row r="89">
          <cell r="A89" t="str">
            <v>RK9</v>
          </cell>
          <cell r="B89" t="str">
            <v>PLYMOUTH HOSPITALS NHS TRUST</v>
          </cell>
          <cell r="C89" t="str">
            <v>Trust</v>
          </cell>
          <cell r="D89">
            <v>1.0158199999999999</v>
          </cell>
        </row>
        <row r="90">
          <cell r="A90" t="str">
            <v>RKB</v>
          </cell>
          <cell r="B90" t="str">
            <v>UNIVERSITY HOSPITALS COVENTRY AND WARWICKSHIRE NHS TRUST</v>
          </cell>
          <cell r="C90" t="str">
            <v>Trust</v>
          </cell>
          <cell r="D90">
            <v>1.0586180000000001</v>
          </cell>
        </row>
        <row r="91">
          <cell r="A91" t="str">
            <v>RKE</v>
          </cell>
          <cell r="B91" t="str">
            <v>THE WHITTINGTON HOSPITAL NHS TRUST</v>
          </cell>
          <cell r="C91" t="str">
            <v>Trust</v>
          </cell>
          <cell r="D91">
            <v>1.213371</v>
          </cell>
        </row>
        <row r="92">
          <cell r="A92" t="str">
            <v>RKL</v>
          </cell>
          <cell r="B92" t="str">
            <v>WEST LONDON MENTAL HEALTH NHS TRUST</v>
          </cell>
          <cell r="C92" t="str">
            <v>Trust</v>
          </cell>
          <cell r="D92">
            <v>1.1789160000000001</v>
          </cell>
        </row>
        <row r="93">
          <cell r="A93" t="str">
            <v>RL1</v>
          </cell>
          <cell r="B93" t="str">
            <v>THE ROBERT JONES AND AGNES HUNT ORTHOPAEDIC HOSPITAL NHS FOUNDATION TRUST</v>
          </cell>
          <cell r="C93" t="str">
            <v>Trust</v>
          </cell>
          <cell r="D93">
            <v>1.0316149999999999</v>
          </cell>
        </row>
        <row r="94">
          <cell r="A94" t="str">
            <v>RL4</v>
          </cell>
          <cell r="B94" t="str">
            <v>THE ROYAL WOLVERHAMPTON NHS TRUST</v>
          </cell>
          <cell r="C94" t="str">
            <v>Trust</v>
          </cell>
          <cell r="D94">
            <v>1.034357</v>
          </cell>
        </row>
        <row r="95">
          <cell r="A95" t="str">
            <v>RLN</v>
          </cell>
          <cell r="B95" t="str">
            <v>CITY HOSPITALS SUNDERLAND NHS FOUNDATION TRUST</v>
          </cell>
          <cell r="C95" t="str">
            <v>Trust</v>
          </cell>
          <cell r="D95">
            <v>1.02633</v>
          </cell>
        </row>
        <row r="96">
          <cell r="A96" t="str">
            <v>RLQ</v>
          </cell>
          <cell r="B96" t="str">
            <v>WYE VALLEY NHS TRUST</v>
          </cell>
          <cell r="C96" t="str">
            <v>Trust</v>
          </cell>
          <cell r="D96">
            <v>1.0245200000000001</v>
          </cell>
        </row>
        <row r="97">
          <cell r="A97" t="str">
            <v>RLT</v>
          </cell>
          <cell r="B97" t="str">
            <v>GEORGE ELIOT HOSPITAL NHS TRUST</v>
          </cell>
          <cell r="C97" t="str">
            <v>Trust</v>
          </cell>
          <cell r="D97">
            <v>1.0507359999999999</v>
          </cell>
        </row>
        <row r="98">
          <cell r="A98" t="str">
            <v>RLU</v>
          </cell>
          <cell r="B98" t="str">
            <v>BIRMINGHAM WOMEN'S NHS FOUNDATION TRUST</v>
          </cell>
          <cell r="C98" t="str">
            <v>Trust</v>
          </cell>
          <cell r="D98">
            <v>1.0439099999999999</v>
          </cell>
        </row>
        <row r="99">
          <cell r="A99" t="str">
            <v>RLY</v>
          </cell>
          <cell r="B99" t="str">
            <v>NORTH STAFFORDSHIRE COMBINED HEALTHCARE NHS TRUST</v>
          </cell>
          <cell r="C99" t="str">
            <v>Trust</v>
          </cell>
          <cell r="D99">
            <v>1.023582</v>
          </cell>
        </row>
        <row r="100">
          <cell r="A100" t="str">
            <v>RM1</v>
          </cell>
          <cell r="B100" t="str">
            <v>NORFOLK AND NORWICH UNIVERSITY HOSPITALS NHS FOUNDATION TRUST</v>
          </cell>
          <cell r="C100" t="str">
            <v>Trust</v>
          </cell>
          <cell r="D100">
            <v>1.0152650000000001</v>
          </cell>
        </row>
        <row r="101">
          <cell r="A101" t="str">
            <v>RM2</v>
          </cell>
          <cell r="B101" t="str">
            <v>UNIVERSITY HOSPITAL OF SOUTH MANCHESTER NHS FOUNDATION TRUST</v>
          </cell>
          <cell r="C101" t="str">
            <v>Trust</v>
          </cell>
          <cell r="D101">
            <v>1.059353</v>
          </cell>
        </row>
        <row r="102">
          <cell r="A102" t="str">
            <v>RM3</v>
          </cell>
          <cell r="B102" t="str">
            <v>SALFORD ROYAL NHS FOUNDATION TRUST</v>
          </cell>
          <cell r="C102" t="str">
            <v>Trust</v>
          </cell>
          <cell r="D102">
            <v>1.0559750000000001</v>
          </cell>
        </row>
        <row r="103">
          <cell r="A103" t="str">
            <v>RMC</v>
          </cell>
          <cell r="B103" t="str">
            <v>BOLTON NHS FOUNDATION TRUST</v>
          </cell>
          <cell r="C103" t="str">
            <v>Trust</v>
          </cell>
          <cell r="D103">
            <v>1.048017</v>
          </cell>
        </row>
        <row r="104">
          <cell r="A104" t="str">
            <v>RMP</v>
          </cell>
          <cell r="B104" t="str">
            <v>TAMESIDE HOSPITAL NHS FOUNDATION TRUST</v>
          </cell>
          <cell r="C104" t="str">
            <v>Trust</v>
          </cell>
          <cell r="D104">
            <v>1.0523180000000001</v>
          </cell>
        </row>
        <row r="105">
          <cell r="A105" t="str">
            <v>RMY</v>
          </cell>
          <cell r="B105" t="str">
            <v>NORFOLK AND SUFFOLK NHS FOUNDATION TRUST</v>
          </cell>
          <cell r="C105" t="str">
            <v>Trust</v>
          </cell>
          <cell r="D105">
            <v>1.0252829999999999</v>
          </cell>
        </row>
        <row r="106">
          <cell r="A106" t="str">
            <v>RN3</v>
          </cell>
          <cell r="B106" t="str">
            <v>GREAT WESTERN HOSPITALS NHS FOUNDATION TRUST</v>
          </cell>
          <cell r="C106" t="str">
            <v>Trust</v>
          </cell>
          <cell r="D106">
            <v>1.0951949999999999</v>
          </cell>
        </row>
        <row r="107">
          <cell r="A107" t="str">
            <v>RN5</v>
          </cell>
          <cell r="B107" t="str">
            <v>HAMPSHIRE HOSPITALS NHS FOUNDATION TRUST</v>
          </cell>
          <cell r="C107" t="str">
            <v>Trust</v>
          </cell>
          <cell r="D107">
            <v>1.1096060000000001</v>
          </cell>
        </row>
        <row r="108">
          <cell r="A108" t="str">
            <v>RN7</v>
          </cell>
          <cell r="B108" t="str">
            <v>DARTFORD AND GRAVESHAM NHS TRUST</v>
          </cell>
          <cell r="C108" t="str">
            <v>Trust</v>
          </cell>
          <cell r="D108">
            <v>1.157727</v>
          </cell>
        </row>
        <row r="109">
          <cell r="A109" t="str">
            <v>RNA</v>
          </cell>
          <cell r="B109" t="str">
            <v>THE DUDLEY GROUP NHS FOUNDATION TRUST</v>
          </cell>
          <cell r="C109" t="str">
            <v>Trust</v>
          </cell>
          <cell r="D109">
            <v>1.035649</v>
          </cell>
        </row>
        <row r="110">
          <cell r="A110" t="str">
            <v>RNK</v>
          </cell>
          <cell r="B110" t="str">
            <v>TAVISTOCK AND PORTMAN NHS FOUNDATION TRUST</v>
          </cell>
          <cell r="C110" t="str">
            <v>Trust</v>
          </cell>
          <cell r="D110">
            <v>1.23827</v>
          </cell>
        </row>
        <row r="111">
          <cell r="A111" t="str">
            <v>RNL</v>
          </cell>
          <cell r="B111" t="str">
            <v>NORTH CUMBRIA UNIVERSITY HOSPITALS NHS TRUST</v>
          </cell>
          <cell r="C111" t="str">
            <v>Trust</v>
          </cell>
          <cell r="D111">
            <v>1.028605</v>
          </cell>
        </row>
        <row r="112">
          <cell r="A112" t="str">
            <v>RNN</v>
          </cell>
          <cell r="B112" t="str">
            <v>CUMBRIA PARTNERSHIP NHS FOUNDATION TRUST</v>
          </cell>
          <cell r="C112" t="str">
            <v>Trust</v>
          </cell>
          <cell r="D112">
            <v>1.0265820000000001</v>
          </cell>
        </row>
        <row r="113">
          <cell r="A113" t="str">
            <v>RNQ</v>
          </cell>
          <cell r="B113" t="str">
            <v>KETTERING GENERAL HOSPITAL NHS FOUNDATION TRUST</v>
          </cell>
          <cell r="C113" t="str">
            <v>Trust</v>
          </cell>
          <cell r="D113">
            <v>1.054268</v>
          </cell>
        </row>
        <row r="114">
          <cell r="A114" t="str">
            <v>RNS</v>
          </cell>
          <cell r="B114" t="str">
            <v>NORTHAMPTON GENERAL HOSPITAL NHS TRUST</v>
          </cell>
          <cell r="C114" t="str">
            <v>Trust</v>
          </cell>
          <cell r="D114">
            <v>1.061131</v>
          </cell>
        </row>
        <row r="115">
          <cell r="A115" t="str">
            <v>RNU</v>
          </cell>
          <cell r="B115" t="str">
            <v>OXFORD HEALTH NHS FOUNDATION TRUST</v>
          </cell>
          <cell r="C115" t="str">
            <v>Trust</v>
          </cell>
          <cell r="D115">
            <v>1.1106370000000001</v>
          </cell>
        </row>
        <row r="116">
          <cell r="A116" t="str">
            <v>RNZ</v>
          </cell>
          <cell r="B116" t="str">
            <v>SALISBURY NHS FOUNDATION TRUST</v>
          </cell>
          <cell r="C116" t="str">
            <v>Trust</v>
          </cell>
          <cell r="D116">
            <v>1.070335</v>
          </cell>
        </row>
        <row r="117">
          <cell r="A117" t="str">
            <v>RP1</v>
          </cell>
          <cell r="B117" t="str">
            <v>NORTHAMPTONSHIRE HEALTHCARE NHS FOUNDATION TRUST</v>
          </cell>
          <cell r="C117" t="str">
            <v>Trust</v>
          </cell>
          <cell r="D117">
            <v>1.0575319999999999</v>
          </cell>
        </row>
        <row r="118">
          <cell r="A118" t="str">
            <v>RP4</v>
          </cell>
          <cell r="B118" t="str">
            <v>GREAT ORMOND STREET HOSPITAL FOR CHILDREN NHS FOUNDATION TRUST</v>
          </cell>
          <cell r="C118" t="str">
            <v>Trust</v>
          </cell>
          <cell r="D118">
            <v>1.2858309999999999</v>
          </cell>
        </row>
        <row r="119">
          <cell r="A119" t="str">
            <v>RP5</v>
          </cell>
          <cell r="B119" t="str">
            <v>DONCASTER AND BASSETLAW HOSPITALS NHS FOUNDATION TRUST</v>
          </cell>
          <cell r="C119" t="str">
            <v>Trust</v>
          </cell>
          <cell r="D119">
            <v>1.0358799999999999</v>
          </cell>
        </row>
        <row r="120">
          <cell r="A120" t="str">
            <v>RP6</v>
          </cell>
          <cell r="B120" t="str">
            <v>MOORFIELDS EYE HOSPITAL NHS FOUNDATION TRUST</v>
          </cell>
          <cell r="C120" t="str">
            <v>Trust</v>
          </cell>
          <cell r="D120">
            <v>1.2646409999999999</v>
          </cell>
        </row>
        <row r="121">
          <cell r="A121" t="str">
            <v>RP7</v>
          </cell>
          <cell r="B121" t="str">
            <v>LINCOLNSHIRE PARTNERSHIP NHS FOUNDATION TRUST</v>
          </cell>
          <cell r="C121" t="str">
            <v>Trust</v>
          </cell>
          <cell r="D121">
            <v>1.0160039999999999</v>
          </cell>
        </row>
        <row r="122">
          <cell r="A122" t="str">
            <v>RPA</v>
          </cell>
          <cell r="B122" t="str">
            <v>MEDWAY NHS FOUNDATION TRUST</v>
          </cell>
          <cell r="C122" t="str">
            <v>Trust</v>
          </cell>
          <cell r="D122">
            <v>1.1015969999999999</v>
          </cell>
        </row>
        <row r="123">
          <cell r="A123" t="str">
            <v>RPC</v>
          </cell>
          <cell r="B123" t="str">
            <v>QUEEN VICTORIA HOSPITAL NHS FOUNDATION TRUST</v>
          </cell>
          <cell r="C123" t="str">
            <v>Trust</v>
          </cell>
          <cell r="D123">
            <v>1.1429180000000001</v>
          </cell>
        </row>
        <row r="124">
          <cell r="A124" t="str">
            <v>RPG</v>
          </cell>
          <cell r="B124" t="str">
            <v>OXLEAS NHS FOUNDATION TRUST</v>
          </cell>
          <cell r="C124" t="str">
            <v>Trust</v>
          </cell>
          <cell r="D124">
            <v>1.177673</v>
          </cell>
        </row>
        <row r="125">
          <cell r="A125" t="str">
            <v>RPY</v>
          </cell>
          <cell r="B125" t="str">
            <v>THE ROYAL MARSDEN NHS FOUNDATION TRUST</v>
          </cell>
          <cell r="C125" t="str">
            <v>Trust</v>
          </cell>
          <cell r="D125">
            <v>1.2137370000000001</v>
          </cell>
        </row>
        <row r="126">
          <cell r="A126" t="str">
            <v>RQ3</v>
          </cell>
          <cell r="B126" t="str">
            <v>BIRMINGHAM CHILDREN'S HOSPITAL NHS FOUNDATION TRUST</v>
          </cell>
          <cell r="C126" t="str">
            <v>Trust</v>
          </cell>
          <cell r="D126">
            <v>1.0516350000000001</v>
          </cell>
        </row>
        <row r="127">
          <cell r="A127" t="str">
            <v>RQ6</v>
          </cell>
          <cell r="B127" t="str">
            <v>ROYAL LIVERPOOL AND BROADGREEN UNIVERSITY HOSPITALS NHS TRUST</v>
          </cell>
          <cell r="C127" t="str">
            <v>Trust</v>
          </cell>
          <cell r="D127">
            <v>1.042243</v>
          </cell>
        </row>
        <row r="128">
          <cell r="A128" t="str">
            <v>RQ8</v>
          </cell>
          <cell r="B128" t="str">
            <v>MID ESSEX HOSPITAL SERVICES NHS TRUST</v>
          </cell>
          <cell r="C128" t="str">
            <v>Trust</v>
          </cell>
          <cell r="D128">
            <v>1.0992230000000001</v>
          </cell>
        </row>
        <row r="129">
          <cell r="A129" t="str">
            <v>RQM</v>
          </cell>
          <cell r="B129" t="str">
            <v>CHELSEA AND WESTMINSTER HOSPITAL NHS FOUNDATION TRUST</v>
          </cell>
          <cell r="C129" t="str">
            <v>Trust</v>
          </cell>
          <cell r="D129">
            <v>1.2477339999999999</v>
          </cell>
        </row>
        <row r="130">
          <cell r="A130" t="str">
            <v>RQQ</v>
          </cell>
          <cell r="B130" t="str">
            <v>HINCHINGBROOKE HEALTH CARE NHS TRUST</v>
          </cell>
          <cell r="C130" t="str">
            <v>Trust</v>
          </cell>
          <cell r="D130">
            <v>1.0796950000000001</v>
          </cell>
        </row>
        <row r="131">
          <cell r="A131" t="str">
            <v>RQW</v>
          </cell>
          <cell r="B131" t="str">
            <v>THE PRINCESS ALEXANDRA HOSPITAL NHS TRUST</v>
          </cell>
          <cell r="C131" t="str">
            <v>Trust</v>
          </cell>
          <cell r="D131">
            <v>1.1534169999999999</v>
          </cell>
        </row>
        <row r="132">
          <cell r="A132" t="str">
            <v>RQX</v>
          </cell>
          <cell r="B132" t="str">
            <v>HOMERTON UNIVERSITY HOSPITAL NHS FOUNDATION TRUST</v>
          </cell>
          <cell r="C132" t="str">
            <v>Trust</v>
          </cell>
          <cell r="D132">
            <v>1.205155</v>
          </cell>
        </row>
        <row r="133">
          <cell r="A133" t="str">
            <v>RQY</v>
          </cell>
          <cell r="B133" t="str">
            <v>SOUTH WEST LONDON AND ST GEORGE'S MENTAL HEALTH NHS TRUST</v>
          </cell>
          <cell r="C133" t="str">
            <v>Trust</v>
          </cell>
          <cell r="D133">
            <v>1.200734</v>
          </cell>
        </row>
        <row r="134">
          <cell r="A134" t="str">
            <v>RR1</v>
          </cell>
          <cell r="B134" t="str">
            <v>HEART OF ENGLAND NHS FOUNDATION TRUST</v>
          </cell>
          <cell r="C134" t="str">
            <v>Trust</v>
          </cell>
          <cell r="D134">
            <v>1.049045</v>
          </cell>
        </row>
        <row r="135">
          <cell r="A135" t="str">
            <v>RR7</v>
          </cell>
          <cell r="B135" t="str">
            <v>GATESHEAD HEALTH NHS FOUNDATION TRUST</v>
          </cell>
          <cell r="C135" t="str">
            <v>Trust</v>
          </cell>
          <cell r="D135">
            <v>1.0282180000000001</v>
          </cell>
        </row>
        <row r="136">
          <cell r="A136" t="str">
            <v>RR8</v>
          </cell>
          <cell r="B136" t="str">
            <v>LEEDS TEACHING HOSPITALS NHS TRUST</v>
          </cell>
          <cell r="C136" t="str">
            <v>Trust</v>
          </cell>
          <cell r="D136">
            <v>1.046098</v>
          </cell>
        </row>
        <row r="137">
          <cell r="A137" t="str">
            <v>RRD</v>
          </cell>
          <cell r="B137" t="str">
            <v>NORTH ESSEX PARTNERSHIP UNIVERSITY NHS FOUNDATION TRUST</v>
          </cell>
          <cell r="C137" t="str">
            <v>Trust</v>
          </cell>
          <cell r="D137">
            <v>1.0865050000000001</v>
          </cell>
        </row>
        <row r="138">
          <cell r="A138" t="str">
            <v>RRE</v>
          </cell>
          <cell r="B138" t="str">
            <v>SOUTH STAFFORDSHIRE AND SHROPSHIRE HEALTHCARE NHS FOUNDATION TRUST</v>
          </cell>
          <cell r="C138" t="str">
            <v>Trust</v>
          </cell>
          <cell r="D138">
            <v>1.0315030000000001</v>
          </cell>
        </row>
        <row r="139">
          <cell r="A139" t="str">
            <v>RRF</v>
          </cell>
          <cell r="B139" t="str">
            <v>WRIGHTINGTON, WIGAN AND LEIGH NHS FOUNDATION TRUST</v>
          </cell>
          <cell r="C139" t="str">
            <v>Trust</v>
          </cell>
          <cell r="D139">
            <v>1.0417810000000001</v>
          </cell>
        </row>
        <row r="140">
          <cell r="A140" t="str">
            <v>RRJ</v>
          </cell>
          <cell r="B140" t="str">
            <v>THE ROYAL ORTHOPAEDIC HOSPITAL NHS FOUNDATION TRUST</v>
          </cell>
          <cell r="C140" t="str">
            <v>Trust</v>
          </cell>
          <cell r="D140">
            <v>1.0444800000000001</v>
          </cell>
        </row>
        <row r="141">
          <cell r="A141" t="str">
            <v>RRK</v>
          </cell>
          <cell r="B141" t="str">
            <v>UNIVERSITY HOSPITALS BIRMINGHAM NHS FOUNDATION TRUST</v>
          </cell>
          <cell r="C141" t="str">
            <v>Trust</v>
          </cell>
          <cell r="D141">
            <v>1.0448660000000001</v>
          </cell>
        </row>
        <row r="142">
          <cell r="A142" t="str">
            <v>RRP</v>
          </cell>
          <cell r="B142" t="str">
            <v>BARNET, ENFIELD AND HARINGEY MENTAL HEALTH NHS TRUST</v>
          </cell>
          <cell r="C142" t="str">
            <v>Trust</v>
          </cell>
          <cell r="D142">
            <v>1.2003189999999999</v>
          </cell>
        </row>
        <row r="143">
          <cell r="A143" t="str">
            <v>RRU</v>
          </cell>
          <cell r="B143" t="str">
            <v>LONDON AMBULANCE SERVICE NHS TRUST</v>
          </cell>
          <cell r="C143" t="str">
            <v>Trust</v>
          </cell>
          <cell r="D143">
            <v>1.1964870000000001</v>
          </cell>
        </row>
        <row r="144">
          <cell r="A144" t="str">
            <v>RRV</v>
          </cell>
          <cell r="B144" t="str">
            <v>UNIVERSITY COLLEGE LONDON HOSPITALS NHS FOUNDATION TRUST</v>
          </cell>
          <cell r="C144" t="str">
            <v>Trust</v>
          </cell>
          <cell r="D144">
            <v>1.297607</v>
          </cell>
        </row>
        <row r="145">
          <cell r="A145" t="str">
            <v>RT1</v>
          </cell>
          <cell r="B145" t="str">
            <v>CAMBRIDGESHIRE AND PETERBOROUGH NHS FOUNDATION TRUST</v>
          </cell>
          <cell r="C145" t="str">
            <v>Trust</v>
          </cell>
          <cell r="D145">
            <v>1.077334</v>
          </cell>
        </row>
        <row r="146">
          <cell r="A146" t="str">
            <v>RT2</v>
          </cell>
          <cell r="B146" t="str">
            <v>PENNINE CARE NHS FOUNDATION TRUST</v>
          </cell>
          <cell r="C146" t="str">
            <v>Trust</v>
          </cell>
          <cell r="D146">
            <v>1.05132</v>
          </cell>
        </row>
        <row r="147">
          <cell r="A147" t="str">
            <v>RT3</v>
          </cell>
          <cell r="B147" t="str">
            <v>ROYAL BROMPTON &amp; HAREFIELD NHS FOUNDATION TRUST</v>
          </cell>
          <cell r="C147" t="str">
            <v>Trust</v>
          </cell>
          <cell r="D147">
            <v>1.2531950000000001</v>
          </cell>
        </row>
        <row r="148">
          <cell r="A148" t="str">
            <v>RT5</v>
          </cell>
          <cell r="B148" t="str">
            <v>LEICESTERSHIRE PARTNERSHIP NHS TRUST</v>
          </cell>
          <cell r="C148" t="str">
            <v>Trust</v>
          </cell>
          <cell r="D148">
            <v>1.0432490000000001</v>
          </cell>
        </row>
        <row r="149">
          <cell r="A149" t="str">
            <v>RTD</v>
          </cell>
          <cell r="B149" t="str">
            <v>THE NEWCASTLE UPON TYNE HOSPITALS NHS FOUNDATION TRUST</v>
          </cell>
          <cell r="C149" t="str">
            <v>Trust</v>
          </cell>
          <cell r="D149">
            <v>1.035817</v>
          </cell>
        </row>
        <row r="150">
          <cell r="A150" t="str">
            <v>RTE</v>
          </cell>
          <cell r="B150" t="str">
            <v>GLOUCESTERSHIRE HOSPITALS NHS FOUNDATION TRUST</v>
          </cell>
          <cell r="C150" t="str">
            <v>Trust</v>
          </cell>
          <cell r="D150">
            <v>1.057096</v>
          </cell>
        </row>
        <row r="151">
          <cell r="A151" t="str">
            <v>RTF</v>
          </cell>
          <cell r="B151" t="str">
            <v>NORTHUMBRIA HEALTHCARE NHS FOUNDATION TRUST</v>
          </cell>
          <cell r="C151" t="str">
            <v>Trust</v>
          </cell>
          <cell r="D151">
            <v>1.030009</v>
          </cell>
        </row>
        <row r="152">
          <cell r="A152" t="str">
            <v>RTG</v>
          </cell>
          <cell r="B152" t="str">
            <v>DERBY TEACHING HOSPITALS NHS FOUNDATION TRUST</v>
          </cell>
          <cell r="C152" t="str">
            <v>Trust</v>
          </cell>
          <cell r="D152">
            <v>1.0400100000000001</v>
          </cell>
        </row>
        <row r="153">
          <cell r="A153" t="str">
            <v>RTH</v>
          </cell>
          <cell r="B153" t="str">
            <v>OXFORD UNIVERSITY HOSPITALS NHS FOUNDATION TRUST</v>
          </cell>
          <cell r="C153" t="str">
            <v>Trust</v>
          </cell>
          <cell r="D153">
            <v>1.100325</v>
          </cell>
        </row>
        <row r="154">
          <cell r="A154" t="str">
            <v>RTK</v>
          </cell>
          <cell r="B154" t="str">
            <v>ASHFORD AND ST PETER'S HOSPITALS NHS FOUNDATION TRUST</v>
          </cell>
          <cell r="C154" t="str">
            <v>Trust</v>
          </cell>
          <cell r="D154">
            <v>1.169997</v>
          </cell>
        </row>
        <row r="155">
          <cell r="A155" t="str">
            <v>RTP</v>
          </cell>
          <cell r="B155" t="str">
            <v>SURREY AND SUSSEX HEALTHCARE NHS TRUST</v>
          </cell>
          <cell r="C155" t="str">
            <v>Trust</v>
          </cell>
          <cell r="D155">
            <v>1.164693</v>
          </cell>
        </row>
        <row r="156">
          <cell r="A156" t="str">
            <v>RTQ</v>
          </cell>
          <cell r="B156" t="str">
            <v>2GETHER NHS FOUNDATION TRUST</v>
          </cell>
          <cell r="C156" t="str">
            <v>Trust</v>
          </cell>
          <cell r="D156">
            <v>1.060697</v>
          </cell>
        </row>
        <row r="157">
          <cell r="A157" t="str">
            <v>RTR</v>
          </cell>
          <cell r="B157" t="str">
            <v>SOUTH TEES HOSPITALS NHS FOUNDATION TRUST</v>
          </cell>
          <cell r="C157" t="str">
            <v>Trust</v>
          </cell>
          <cell r="D157">
            <v>1.029223</v>
          </cell>
        </row>
        <row r="158">
          <cell r="A158" t="str">
            <v>RTV</v>
          </cell>
          <cell r="B158" t="str">
            <v>5 BOROUGHS PARTNERSHIP NHS FOUNDATION TRUST</v>
          </cell>
          <cell r="C158" t="str">
            <v>Trust</v>
          </cell>
          <cell r="D158">
            <v>1.0455950000000001</v>
          </cell>
        </row>
        <row r="159">
          <cell r="A159" t="str">
            <v>RTX</v>
          </cell>
          <cell r="B159" t="str">
            <v>UNIVERSITY HOSPITALS OF MORECAMBE BAY NHS FOUNDATION TRUST</v>
          </cell>
          <cell r="C159" t="str">
            <v>Trust</v>
          </cell>
          <cell r="D159">
            <v>1.029326</v>
          </cell>
        </row>
        <row r="160">
          <cell r="A160" t="str">
            <v>RV3</v>
          </cell>
          <cell r="B160" t="str">
            <v>CENTRAL AND NORTH WEST LONDON NHS FOUNDATION TRUST</v>
          </cell>
          <cell r="C160" t="str">
            <v>Trust</v>
          </cell>
          <cell r="D160">
            <v>1.214072</v>
          </cell>
        </row>
        <row r="161">
          <cell r="A161" t="str">
            <v>RV5</v>
          </cell>
          <cell r="B161" t="str">
            <v>SOUTH LONDON AND MAUDSLEY NHS FOUNDATION TRUST</v>
          </cell>
          <cell r="C161" t="str">
            <v>Trust</v>
          </cell>
          <cell r="D161">
            <v>1.1944779999999999</v>
          </cell>
        </row>
        <row r="162">
          <cell r="A162" t="str">
            <v>RV9</v>
          </cell>
          <cell r="B162" t="str">
            <v>HUMBER NHS FOUNDATION TRUST</v>
          </cell>
          <cell r="C162" t="str">
            <v>Trust</v>
          </cell>
          <cell r="D162">
            <v>1.018732</v>
          </cell>
        </row>
        <row r="163">
          <cell r="A163" t="str">
            <v>RVJ</v>
          </cell>
          <cell r="B163" t="str">
            <v>NORTH BRISTOL NHS TRUST</v>
          </cell>
          <cell r="C163" t="str">
            <v>Trust</v>
          </cell>
          <cell r="D163">
            <v>1.0784640000000001</v>
          </cell>
        </row>
        <row r="164">
          <cell r="A164" t="str">
            <v>RVN</v>
          </cell>
          <cell r="B164" t="str">
            <v>AVON AND WILTSHIRE MENTAL HEALTH PARTNERSHIP NHS TRUST</v>
          </cell>
          <cell r="C164" t="str">
            <v>Trust</v>
          </cell>
          <cell r="D164">
            <v>1.074719</v>
          </cell>
        </row>
        <row r="165">
          <cell r="A165" t="str">
            <v>RVR</v>
          </cell>
          <cell r="B165" t="str">
            <v>EPSOM AND ST HELIER UNIVERSITY HOSPITALS NHS TRUST</v>
          </cell>
          <cell r="C165" t="str">
            <v>Trust</v>
          </cell>
          <cell r="D165">
            <v>1.1921850000000001</v>
          </cell>
        </row>
        <row r="166">
          <cell r="A166" t="str">
            <v>RVV</v>
          </cell>
          <cell r="B166" t="str">
            <v>EAST KENT HOSPITALS UNIVERSITY NHS FOUNDATION TRUST</v>
          </cell>
          <cell r="C166" t="str">
            <v>Trust</v>
          </cell>
          <cell r="D166">
            <v>1.0455019999999999</v>
          </cell>
        </row>
        <row r="167">
          <cell r="A167" t="str">
            <v>RVW</v>
          </cell>
          <cell r="B167" t="str">
            <v>NORTH TEES AND HARTLEPOOL NHS FOUNDATION TRUST</v>
          </cell>
          <cell r="C167" t="str">
            <v>Trust</v>
          </cell>
          <cell r="D167">
            <v>1.024769</v>
          </cell>
        </row>
        <row r="168">
          <cell r="A168" t="str">
            <v>RVY</v>
          </cell>
          <cell r="B168" t="str">
            <v>SOUTHPORT AND ORMSKIRK HOSPITAL NHS TRUST</v>
          </cell>
          <cell r="C168" t="str">
            <v>Trust</v>
          </cell>
          <cell r="D168">
            <v>1.0360640000000001</v>
          </cell>
        </row>
        <row r="169">
          <cell r="A169" t="str">
            <v>RW1</v>
          </cell>
          <cell r="B169" t="str">
            <v>SOUTHERN HEALTH NHS FOUNDATION TRUST</v>
          </cell>
          <cell r="C169" t="str">
            <v>Trust</v>
          </cell>
          <cell r="D169">
            <v>1.0910629999999999</v>
          </cell>
        </row>
        <row r="170">
          <cell r="A170" t="str">
            <v>RW3</v>
          </cell>
          <cell r="B170" t="str">
            <v>CENTRAL MANCHESTER UNIVERSITY HOSPITALS NHS FOUNDATION TRUST</v>
          </cell>
          <cell r="C170" t="str">
            <v>Trust</v>
          </cell>
          <cell r="D170">
            <v>1.0568010000000001</v>
          </cell>
        </row>
        <row r="171">
          <cell r="A171" t="str">
            <v>RW4</v>
          </cell>
          <cell r="B171" t="str">
            <v>MERSEY CARE NHS TRUST</v>
          </cell>
          <cell r="C171" t="str">
            <v>Trust</v>
          </cell>
          <cell r="D171">
            <v>1.038589</v>
          </cell>
        </row>
        <row r="172">
          <cell r="A172" t="str">
            <v>RW5</v>
          </cell>
          <cell r="B172" t="str">
            <v>LANCASHIRE CARE NHS FOUNDATION TRUST</v>
          </cell>
          <cell r="C172" t="str">
            <v>Trust</v>
          </cell>
          <cell r="D172">
            <v>1.0313509999999999</v>
          </cell>
        </row>
        <row r="173">
          <cell r="A173" t="str">
            <v>RW6</v>
          </cell>
          <cell r="B173" t="str">
            <v>PENNINE ACUTE HOSPITALS NHS TRUST</v>
          </cell>
          <cell r="C173" t="str">
            <v>Trust</v>
          </cell>
          <cell r="D173">
            <v>1.0489459999999999</v>
          </cell>
        </row>
        <row r="174">
          <cell r="A174" t="str">
            <v>RWA</v>
          </cell>
          <cell r="B174" t="str">
            <v>HULL AND EAST YORKSHIRE HOSPITALS NHS TRUST</v>
          </cell>
          <cell r="C174" t="str">
            <v>Trust</v>
          </cell>
          <cell r="D174">
            <v>1.015522</v>
          </cell>
        </row>
        <row r="175">
          <cell r="A175" t="str">
            <v>RWD</v>
          </cell>
          <cell r="B175" t="str">
            <v>UNITED LINCOLNSHIRE HOSPITALS NHS TRUST</v>
          </cell>
          <cell r="C175" t="str">
            <v>Trust</v>
          </cell>
          <cell r="D175">
            <v>1.014165</v>
          </cell>
        </row>
        <row r="176">
          <cell r="A176" t="str">
            <v>RWE</v>
          </cell>
          <cell r="B176" t="str">
            <v>UNIVERSITY HOSPITALS OF LEICESTER NHS TRUST</v>
          </cell>
          <cell r="C176" t="str">
            <v>Trust</v>
          </cell>
          <cell r="D176">
            <v>1.043404</v>
          </cell>
        </row>
        <row r="177">
          <cell r="A177" t="str">
            <v>RWF</v>
          </cell>
          <cell r="B177" t="str">
            <v>MAIDSTONE AND TUNBRIDGE WELLS NHS TRUST</v>
          </cell>
          <cell r="C177" t="str">
            <v>Trust</v>
          </cell>
          <cell r="D177">
            <v>1.1095079999999999</v>
          </cell>
        </row>
        <row r="178">
          <cell r="A178" t="str">
            <v>RWG</v>
          </cell>
          <cell r="B178" t="str">
            <v>WEST HERTFORDSHIRE HOSPITALS NHS TRUST</v>
          </cell>
          <cell r="C178" t="str">
            <v>Trust</v>
          </cell>
          <cell r="D178">
            <v>1.1707609999999999</v>
          </cell>
        </row>
        <row r="179">
          <cell r="A179" t="str">
            <v>RWH</v>
          </cell>
          <cell r="B179" t="str">
            <v>EAST AND NORTH HERTFORDSHIRE NHS TRUST</v>
          </cell>
          <cell r="C179" t="str">
            <v>Trust</v>
          </cell>
          <cell r="D179">
            <v>1.1404609999999999</v>
          </cell>
        </row>
        <row r="180">
          <cell r="A180" t="str">
            <v>RWJ</v>
          </cell>
          <cell r="B180" t="str">
            <v>STOCKPORT NHS FOUNDATION TRUST</v>
          </cell>
          <cell r="C180" t="str">
            <v>Trust</v>
          </cell>
          <cell r="D180">
            <v>1.057302</v>
          </cell>
        </row>
        <row r="181">
          <cell r="A181" t="str">
            <v>RWK</v>
          </cell>
          <cell r="B181" t="str">
            <v>EAST LONDON NHS FOUNDATION TRUST</v>
          </cell>
          <cell r="C181" t="str">
            <v>Trust</v>
          </cell>
          <cell r="D181">
            <v>1.217778</v>
          </cell>
        </row>
        <row r="182">
          <cell r="A182" t="str">
            <v>RWN</v>
          </cell>
          <cell r="B182" t="str">
            <v>SOUTH ESSEX PARTNERSHIP UNIVERSITY NHS FOUNDATION TRUST</v>
          </cell>
          <cell r="C182" t="str">
            <v>Trust</v>
          </cell>
          <cell r="D182">
            <v>1.1099000000000001</v>
          </cell>
        </row>
        <row r="183">
          <cell r="A183" t="str">
            <v>RWP</v>
          </cell>
          <cell r="B183" t="str">
            <v>WORCESTERSHIRE ACUTE HOSPITALS NHS TRUST</v>
          </cell>
          <cell r="C183" t="str">
            <v>Trust</v>
          </cell>
          <cell r="D183">
            <v>1.037609</v>
          </cell>
        </row>
        <row r="184">
          <cell r="A184" t="str">
            <v>RWR</v>
          </cell>
          <cell r="B184" t="str">
            <v>HERTFORDSHIRE PARTNERSHIP UNIVERSITY NHS FOUNDATION TRUST</v>
          </cell>
          <cell r="C184" t="str">
            <v>Trust</v>
          </cell>
          <cell r="D184">
            <v>1.1447780000000001</v>
          </cell>
        </row>
        <row r="185">
          <cell r="A185" t="str">
            <v>RWV</v>
          </cell>
          <cell r="B185" t="str">
            <v>DEVON PARTNERSHIP NHS TRUST</v>
          </cell>
          <cell r="C185" t="str">
            <v>Trust</v>
          </cell>
          <cell r="D185">
            <v>1.0165360000000001</v>
          </cell>
        </row>
        <row r="186">
          <cell r="A186" t="str">
            <v>RWW</v>
          </cell>
          <cell r="B186" t="str">
            <v>WARRINGTON AND HALTON HOSPITALS NHS FOUNDATION TRUST</v>
          </cell>
          <cell r="C186" t="str">
            <v>Trust</v>
          </cell>
          <cell r="D186">
            <v>1.0500339999999999</v>
          </cell>
        </row>
        <row r="187">
          <cell r="A187" t="str">
            <v>RWX</v>
          </cell>
          <cell r="B187" t="str">
            <v>BERKSHIRE HEALTHCARE NHS FOUNDATION TRUST</v>
          </cell>
          <cell r="C187" t="str">
            <v>Trust</v>
          </cell>
          <cell r="D187">
            <v>1.1504030000000001</v>
          </cell>
        </row>
        <row r="188">
          <cell r="A188" t="str">
            <v>RWY</v>
          </cell>
          <cell r="B188" t="str">
            <v>CALDERDALE AND HUDDERSFIELD NHS FOUNDATION TRUST</v>
          </cell>
          <cell r="C188" t="str">
            <v>Trust</v>
          </cell>
          <cell r="D188">
            <v>1.038861</v>
          </cell>
        </row>
        <row r="189">
          <cell r="A189" t="str">
            <v>RX1</v>
          </cell>
          <cell r="B189" t="str">
            <v>NOTTINGHAM UNIVERSITY HOSPITALS NHS TRUST</v>
          </cell>
          <cell r="C189" t="str">
            <v>Trust</v>
          </cell>
          <cell r="D189">
            <v>1.0387249999999999</v>
          </cell>
        </row>
        <row r="190">
          <cell r="A190" t="str">
            <v>RX2</v>
          </cell>
          <cell r="B190" t="str">
            <v>SUSSEX PARTNERSHIP NHS FOUNDATION TRUST</v>
          </cell>
          <cell r="C190" t="str">
            <v>Trust</v>
          </cell>
          <cell r="D190">
            <v>1.077078</v>
          </cell>
        </row>
        <row r="191">
          <cell r="A191" t="str">
            <v>RX3</v>
          </cell>
          <cell r="B191" t="str">
            <v>TEES, ESK AND WEAR VALLEYS NHS FOUNDATION TRUST</v>
          </cell>
          <cell r="C191" t="str">
            <v>Trust</v>
          </cell>
          <cell r="D191">
            <v>1.02654</v>
          </cell>
        </row>
        <row r="192">
          <cell r="A192" t="str">
            <v>RX4</v>
          </cell>
          <cell r="B192" t="str">
            <v>NORTHUMBERLAND, TYNE AND WEAR NHS FOUNDATION TRUST</v>
          </cell>
          <cell r="C192" t="str">
            <v>Trust</v>
          </cell>
          <cell r="D192">
            <v>1.0293909999999999</v>
          </cell>
        </row>
        <row r="193">
          <cell r="A193" t="str">
            <v>RX6</v>
          </cell>
          <cell r="B193" t="str">
            <v>NORTH EAST AMBULANCE SERVICE NHS FOUNDATION TRUST</v>
          </cell>
          <cell r="C193" t="str">
            <v>Trust</v>
          </cell>
          <cell r="D193">
            <v>1.0300240000000001</v>
          </cell>
        </row>
        <row r="194">
          <cell r="A194" t="str">
            <v>RX7</v>
          </cell>
          <cell r="B194" t="str">
            <v>NORTH WEST AMBULANCE SERVICE NHS TRUST</v>
          </cell>
          <cell r="C194" t="str">
            <v>Trust</v>
          </cell>
          <cell r="D194">
            <v>1.046667</v>
          </cell>
        </row>
        <row r="195">
          <cell r="A195" t="str">
            <v>RX8</v>
          </cell>
          <cell r="B195" t="str">
            <v>YORKSHIRE AMBULANCE SERVICE NHS TRUST</v>
          </cell>
          <cell r="C195" t="str">
            <v>Trust</v>
          </cell>
          <cell r="D195">
            <v>1.0407580000000001</v>
          </cell>
        </row>
        <row r="196">
          <cell r="A196" t="str">
            <v>RX9</v>
          </cell>
          <cell r="B196" t="str">
            <v>EAST MIDLANDS AMBULANCE SERVICE NHS TRUST</v>
          </cell>
          <cell r="C196" t="str">
            <v>Trust</v>
          </cell>
          <cell r="D196">
            <v>1.0406759999999999</v>
          </cell>
        </row>
        <row r="197">
          <cell r="A197" t="str">
            <v>RXA</v>
          </cell>
          <cell r="B197" t="str">
            <v>CHESHIRE AND WIRRAL PARTNERSHIP NHS FOUNDATION TRUST</v>
          </cell>
          <cell r="C197" t="str">
            <v>Trust</v>
          </cell>
          <cell r="D197">
            <v>1.042513</v>
          </cell>
        </row>
        <row r="198">
          <cell r="A198" t="str">
            <v>RXC</v>
          </cell>
          <cell r="B198" t="str">
            <v>EAST SUSSEX HEALTHCARE NHS TRUST</v>
          </cell>
          <cell r="C198" t="str">
            <v>Trust</v>
          </cell>
          <cell r="D198">
            <v>1.044089</v>
          </cell>
        </row>
        <row r="199">
          <cell r="A199" t="str">
            <v>RXE</v>
          </cell>
          <cell r="B199" t="str">
            <v>ROTHERHAM DONCASTER AND SOUTH HUMBER NHS FOUNDATION TRUST</v>
          </cell>
          <cell r="C199" t="str">
            <v>Trust</v>
          </cell>
          <cell r="D199">
            <v>1.0342530000000001</v>
          </cell>
        </row>
        <row r="200">
          <cell r="A200" t="str">
            <v>RXF</v>
          </cell>
          <cell r="B200" t="str">
            <v>MID YORKSHIRE HOSPITALS NHS TRUST</v>
          </cell>
          <cell r="C200" t="str">
            <v>Trust</v>
          </cell>
          <cell r="D200">
            <v>1.0406010000000001</v>
          </cell>
        </row>
        <row r="201">
          <cell r="A201" t="str">
            <v>RXG</v>
          </cell>
          <cell r="B201" t="str">
            <v>SOUTH WEST YORKSHIRE PARTNERSHIP NHS FOUNDATION TRUST</v>
          </cell>
          <cell r="C201" t="str">
            <v>Trust</v>
          </cell>
          <cell r="D201">
            <v>1.0371360000000001</v>
          </cell>
        </row>
        <row r="202">
          <cell r="A202" t="str">
            <v>RXH</v>
          </cell>
          <cell r="B202" t="str">
            <v>BRIGHTON AND SUSSEX UNIVERSITY HOSPITALS NHS TRUST</v>
          </cell>
          <cell r="C202" t="str">
            <v>Trust</v>
          </cell>
          <cell r="D202">
            <v>1.0743910000000001</v>
          </cell>
        </row>
        <row r="203">
          <cell r="A203" t="str">
            <v>RXK</v>
          </cell>
          <cell r="B203" t="str">
            <v>SANDWELL AND WEST BIRMINGHAM HOSPITALS NHS TRUST</v>
          </cell>
          <cell r="C203" t="str">
            <v>Trust</v>
          </cell>
          <cell r="D203">
            <v>1.040565</v>
          </cell>
        </row>
        <row r="204">
          <cell r="A204" t="str">
            <v>RXL</v>
          </cell>
          <cell r="B204" t="str">
            <v>BLACKPOOL TEACHING HOSPITALS NHS FOUNDATION TRUST</v>
          </cell>
          <cell r="C204" t="str">
            <v>Trust</v>
          </cell>
          <cell r="D204">
            <v>1.0265070000000001</v>
          </cell>
        </row>
        <row r="205">
          <cell r="A205" t="str">
            <v>RXM</v>
          </cell>
          <cell r="B205" t="str">
            <v>DERBYSHIRE HEALTHCARE NHS FOUNDATION TRUST</v>
          </cell>
          <cell r="C205" t="str">
            <v>Trust</v>
          </cell>
          <cell r="D205">
            <v>1.033263</v>
          </cell>
        </row>
        <row r="206">
          <cell r="A206" t="str">
            <v>RXN</v>
          </cell>
          <cell r="B206" t="str">
            <v>LANCASHIRE TEACHING HOSPITALS NHS FOUNDATION TRUST</v>
          </cell>
          <cell r="C206" t="str">
            <v>Trust</v>
          </cell>
          <cell r="D206">
            <v>1.0354110000000001</v>
          </cell>
        </row>
        <row r="207">
          <cell r="A207" t="str">
            <v>RXP</v>
          </cell>
          <cell r="B207" t="str">
            <v>COUNTY DURHAM AND DARLINGTON NHS FOUNDATION TRUST</v>
          </cell>
          <cell r="C207" t="str">
            <v>Trust</v>
          </cell>
          <cell r="D207">
            <v>1.027841</v>
          </cell>
        </row>
        <row r="208">
          <cell r="A208" t="str">
            <v>RXQ</v>
          </cell>
          <cell r="B208" t="str">
            <v>BUCKINGHAMSHIRE HEALTHCARE NHS TRUST</v>
          </cell>
          <cell r="C208" t="str">
            <v>Trust</v>
          </cell>
          <cell r="D208">
            <v>1.144177</v>
          </cell>
        </row>
        <row r="209">
          <cell r="A209" t="str">
            <v>RXR</v>
          </cell>
          <cell r="B209" t="str">
            <v>EAST LANCASHIRE HOSPITALS NHS TRUST</v>
          </cell>
          <cell r="C209" t="str">
            <v>Trust</v>
          </cell>
          <cell r="D209">
            <v>1.0324979999999999</v>
          </cell>
        </row>
        <row r="210">
          <cell r="A210" t="str">
            <v>RXT</v>
          </cell>
          <cell r="B210" t="str">
            <v>BIRMINGHAM AND SOLIHULL MENTAL HEALTH NHS FOUNDATION TRUST</v>
          </cell>
          <cell r="C210" t="str">
            <v>Trust</v>
          </cell>
          <cell r="D210">
            <v>1.0453330000000001</v>
          </cell>
        </row>
        <row r="211">
          <cell r="A211" t="str">
            <v>RXV</v>
          </cell>
          <cell r="B211" t="str">
            <v>GREATER MANCHESTER WEST MENTAL HEALTH NHS FOUNDATION TRUST</v>
          </cell>
          <cell r="C211" t="str">
            <v>Trust</v>
          </cell>
          <cell r="D211">
            <v>1.0502480000000001</v>
          </cell>
        </row>
        <row r="212">
          <cell r="A212" t="str">
            <v>RXW</v>
          </cell>
          <cell r="B212" t="str">
            <v>SHREWSBURY AND TELFORD HOSPITAL NHS TRUST</v>
          </cell>
          <cell r="C212" t="str">
            <v>Trust</v>
          </cell>
          <cell r="D212">
            <v>1.0262500000000001</v>
          </cell>
        </row>
        <row r="213">
          <cell r="A213" t="str">
            <v>RXX</v>
          </cell>
          <cell r="B213" t="str">
            <v>SURREY AND BORDERS PARTNERSHIP NHS FOUNDATION TRUST</v>
          </cell>
          <cell r="C213" t="str">
            <v>Trust</v>
          </cell>
          <cell r="D213">
            <v>1.171362</v>
          </cell>
        </row>
        <row r="214">
          <cell r="A214" t="str">
            <v>RXY</v>
          </cell>
          <cell r="B214" t="str">
            <v>KENT AND MEDWAY NHS AND SOCIAL CARE PARTNERSHIP TRUST</v>
          </cell>
          <cell r="C214" t="str">
            <v>Trust</v>
          </cell>
          <cell r="D214">
            <v>1.0973949999999999</v>
          </cell>
        </row>
        <row r="215">
          <cell r="A215" t="str">
            <v>RY1</v>
          </cell>
          <cell r="B215" t="str">
            <v>LIVERPOOL COMMUNITY HEALTH NHS TRUST</v>
          </cell>
          <cell r="C215" t="str">
            <v>Trust</v>
          </cell>
          <cell r="D215">
            <v>1.0439719999999999</v>
          </cell>
        </row>
        <row r="216">
          <cell r="A216" t="str">
            <v>RY2</v>
          </cell>
          <cell r="B216" t="str">
            <v>BRIDGEWATER COMMUNITY HEALTHCARE NHS FOUNDATION TRUST</v>
          </cell>
          <cell r="C216" t="str">
            <v>Trust</v>
          </cell>
          <cell r="D216">
            <v>1.0410710000000001</v>
          </cell>
        </row>
        <row r="217">
          <cell r="A217" t="str">
            <v>RY3</v>
          </cell>
          <cell r="B217" t="str">
            <v>NORFOLK COMMUNITY HEALTH AND CARE NHS TRUST</v>
          </cell>
          <cell r="C217" t="str">
            <v>Trust</v>
          </cell>
          <cell r="D217">
            <v>1.0192870000000001</v>
          </cell>
        </row>
        <row r="218">
          <cell r="A218" t="str">
            <v>RY4</v>
          </cell>
          <cell r="B218" t="str">
            <v>HERTFORDSHIRE COMMUNITY NHS TRUST</v>
          </cell>
          <cell r="C218" t="str">
            <v>Trust</v>
          </cell>
          <cell r="D218">
            <v>1.1349210000000001</v>
          </cell>
        </row>
        <row r="219">
          <cell r="A219" t="str">
            <v>RY5</v>
          </cell>
          <cell r="B219" t="str">
            <v>LINCOLNSHIRE COMMUNITY HEALTH SERVICES NHS TRUST</v>
          </cell>
          <cell r="C219" t="str">
            <v>Trust</v>
          </cell>
          <cell r="D219">
            <v>1.015523</v>
          </cell>
        </row>
        <row r="220">
          <cell r="A220" t="str">
            <v>RY6</v>
          </cell>
          <cell r="B220" t="str">
            <v>LEEDS COMMUNITY HEALTHCARE NHS TRUST</v>
          </cell>
          <cell r="C220" t="str">
            <v>Trust</v>
          </cell>
          <cell r="D220">
            <v>1.0503279999999999</v>
          </cell>
        </row>
        <row r="221">
          <cell r="A221" t="str">
            <v>RY7</v>
          </cell>
          <cell r="B221" t="str">
            <v>WIRRAL COMMUNITY NHS TRUST</v>
          </cell>
          <cell r="C221" t="str">
            <v>Trust</v>
          </cell>
          <cell r="D221">
            <v>1.039936</v>
          </cell>
        </row>
        <row r="222">
          <cell r="A222" t="str">
            <v>RY8</v>
          </cell>
          <cell r="B222" t="str">
            <v>DERBYSHIRE COMMUNITY HEALTH SERVICES NHS FOUNDATION TRUST</v>
          </cell>
          <cell r="C222" t="str">
            <v>Trust</v>
          </cell>
          <cell r="D222">
            <v>1.0320549999999999</v>
          </cell>
        </row>
        <row r="223">
          <cell r="A223" t="str">
            <v>RY9</v>
          </cell>
          <cell r="B223" t="str">
            <v>HOUNSLOW AND RICHMOND COMMUNITY HEALTHCARE NHS TRUST</v>
          </cell>
          <cell r="C223" t="str">
            <v>Trust</v>
          </cell>
          <cell r="D223">
            <v>1.179365</v>
          </cell>
        </row>
        <row r="224">
          <cell r="A224" t="str">
            <v>RYA</v>
          </cell>
          <cell r="B224" t="str">
            <v>WEST MIDLANDS AMBULANCE SERVICE NHS FOUNDATION TRUST</v>
          </cell>
          <cell r="C224" t="str">
            <v>Trust</v>
          </cell>
          <cell r="D224">
            <v>1.040278</v>
          </cell>
        </row>
        <row r="225">
          <cell r="A225" t="str">
            <v>RYC</v>
          </cell>
          <cell r="B225" t="str">
            <v>EAST OF ENGLAND AMBULANCE SERVICE NHS TRUST</v>
          </cell>
          <cell r="C225" t="str">
            <v>Trust</v>
          </cell>
          <cell r="D225">
            <v>1.078589</v>
          </cell>
        </row>
        <row r="226">
          <cell r="A226" t="str">
            <v>RYD</v>
          </cell>
          <cell r="B226" t="str">
            <v>SOUTH EAST COAST AMBULANCE SERVICE NHS FOUNDATION TRUST</v>
          </cell>
          <cell r="C226" t="str">
            <v>Trust</v>
          </cell>
          <cell r="D226">
            <v>1.094557</v>
          </cell>
        </row>
        <row r="227">
          <cell r="A227" t="str">
            <v>RYE</v>
          </cell>
          <cell r="B227" t="str">
            <v>SOUTH CENTRAL AMBULANCE SERVICE NHS FOUNDATION TRUST</v>
          </cell>
          <cell r="C227" t="str">
            <v>Trust</v>
          </cell>
          <cell r="D227">
            <v>1.1182989999999999</v>
          </cell>
        </row>
        <row r="228">
          <cell r="A228" t="str">
            <v>RYF</v>
          </cell>
          <cell r="B228" t="str">
            <v>SOUTH WESTERN AMBULANCE SERVICE NHS FOUNDATION TRUST</v>
          </cell>
          <cell r="C228" t="str">
            <v>Trust</v>
          </cell>
          <cell r="D228">
            <v>1.048556</v>
          </cell>
        </row>
        <row r="229">
          <cell r="A229" t="str">
            <v>RYG</v>
          </cell>
          <cell r="B229" t="str">
            <v>COVENTRY AND WARWICKSHIRE PARTNERSHIP NHS TRUST</v>
          </cell>
          <cell r="C229" t="str">
            <v>Trust</v>
          </cell>
          <cell r="D229">
            <v>1.054529</v>
          </cell>
        </row>
        <row r="230">
          <cell r="A230" t="str">
            <v>RYJ</v>
          </cell>
          <cell r="B230" t="str">
            <v>IMPERIAL COLLEGE HEALTHCARE NHS TRUST</v>
          </cell>
          <cell r="C230" t="str">
            <v>Trust</v>
          </cell>
          <cell r="D230">
            <v>1.241725</v>
          </cell>
        </row>
        <row r="231">
          <cell r="A231" t="str">
            <v>RYK</v>
          </cell>
          <cell r="B231" t="str">
            <v>DUDLEY AND WALSALL MENTAL HEALTH PARTNERSHIP NHS TRUST</v>
          </cell>
          <cell r="C231" t="str">
            <v>Trust</v>
          </cell>
          <cell r="D231">
            <v>1.0368900000000001</v>
          </cell>
        </row>
        <row r="232">
          <cell r="A232" t="str">
            <v>RYR</v>
          </cell>
          <cell r="B232" t="str">
            <v>WESTERN SUSSEX HOSPITALS NHS FOUNDATION TRUST</v>
          </cell>
          <cell r="C232" t="str">
            <v>Trust</v>
          </cell>
          <cell r="D232">
            <v>1.080908</v>
          </cell>
        </row>
        <row r="233">
          <cell r="A233" t="str">
            <v>RYV</v>
          </cell>
          <cell r="B233" t="str">
            <v>CAMBRIDGESHIRE COMMUNITY SERVICES NHS TRUST</v>
          </cell>
          <cell r="C233" t="str">
            <v>Trust</v>
          </cell>
          <cell r="D233">
            <v>1.0927450000000001</v>
          </cell>
        </row>
        <row r="234">
          <cell r="A234" t="str">
            <v>RYW</v>
          </cell>
          <cell r="B234" t="str">
            <v>BIRMINGHAM COMMUNITY HEALTHCARE NHS TRUST</v>
          </cell>
          <cell r="C234" t="str">
            <v>Trust</v>
          </cell>
          <cell r="D234">
            <v>1.0566899999999999</v>
          </cell>
        </row>
        <row r="235">
          <cell r="A235" t="str">
            <v>RYX</v>
          </cell>
          <cell r="B235" t="str">
            <v>CENTRAL LONDON COMMUNITY HEALTHCARE NHS TRUST</v>
          </cell>
          <cell r="C235" t="str">
            <v>Trust</v>
          </cell>
          <cell r="D235">
            <v>1.231257</v>
          </cell>
        </row>
        <row r="236">
          <cell r="A236" t="str">
            <v>RYY</v>
          </cell>
          <cell r="B236" t="str">
            <v>KENT COMMUNITY HEALTH NHS FOUNDATION TRUST</v>
          </cell>
          <cell r="C236" t="str">
            <v>Trust</v>
          </cell>
          <cell r="D236">
            <v>1.0733189999999999</v>
          </cell>
        </row>
        <row r="237">
          <cell r="A237" t="str">
            <v>TAD</v>
          </cell>
          <cell r="B237" t="str">
            <v>BRADFORD DISTRICT CARE NHS FOUNDATION TRUST</v>
          </cell>
          <cell r="C237" t="str">
            <v>Trust</v>
          </cell>
          <cell r="D237">
            <v>1.033892</v>
          </cell>
        </row>
        <row r="238">
          <cell r="A238" t="str">
            <v>TAE</v>
          </cell>
          <cell r="B238" t="str">
            <v>MANCHESTER MENTAL HEALTH AND SOCIAL CARE TRUST</v>
          </cell>
          <cell r="C238" t="str">
            <v>Trust</v>
          </cell>
          <cell r="D238">
            <v>1.0565420000000001</v>
          </cell>
        </row>
        <row r="239">
          <cell r="A239" t="str">
            <v>TAF</v>
          </cell>
          <cell r="B239" t="str">
            <v>CAMDEN AND ISLINGTON NHS FOUNDATION TRUST</v>
          </cell>
          <cell r="C239" t="str">
            <v>Trust</v>
          </cell>
          <cell r="D239">
            <v>1.2232270000000001</v>
          </cell>
        </row>
        <row r="240">
          <cell r="A240" t="str">
            <v>TAH</v>
          </cell>
          <cell r="B240" t="str">
            <v>SHEFFIELD HEALTH &amp; SOCIAL CARE NHS FOUNDATION TRUST</v>
          </cell>
          <cell r="C240" t="str">
            <v>Trust</v>
          </cell>
          <cell r="D240">
            <v>1.0305</v>
          </cell>
        </row>
        <row r="241">
          <cell r="A241" t="str">
            <v>TAJ</v>
          </cell>
          <cell r="B241" t="str">
            <v>BLACK COUNTRY PARTNERSHIP NHS FOUNDATION TRUST</v>
          </cell>
          <cell r="C241" t="str">
            <v>Trust</v>
          </cell>
          <cell r="D241">
            <v>1.0391919999999999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Projected CCG Populations"/>
      <sheetName val="Cartogram Maps"/>
      <sheetName val="SCRAP---&gt;"/>
      <sheetName val="CCG19"/>
      <sheetName val="ONS Population Projections OLD"/>
    </sheetNames>
    <sheetDataSet>
      <sheetData sheetId="0" refreshError="1"/>
      <sheetData sheetId="1">
        <row r="7">
          <cell r="E7">
            <v>108354.66748046875</v>
          </cell>
          <cell r="G7">
            <v>108392.1875</v>
          </cell>
          <cell r="H7">
            <v>108449.640625</v>
          </cell>
          <cell r="I7">
            <v>108477.078125</v>
          </cell>
          <cell r="J7">
            <v>108490.84375</v>
          </cell>
          <cell r="K7">
            <v>108475.96875</v>
          </cell>
        </row>
        <row r="8">
          <cell r="E8">
            <v>292189.83605957031</v>
          </cell>
          <cell r="G8">
            <v>293122.5</v>
          </cell>
          <cell r="H8">
            <v>294087.8125</v>
          </cell>
          <cell r="I8">
            <v>295084.125</v>
          </cell>
          <cell r="J8">
            <v>296002.53125</v>
          </cell>
          <cell r="K8">
            <v>296842.9375</v>
          </cell>
        </row>
        <row r="9">
          <cell r="E9">
            <v>259367.9208984375</v>
          </cell>
          <cell r="G9">
            <v>260056.4375</v>
          </cell>
          <cell r="H9">
            <v>260704.78125</v>
          </cell>
          <cell r="I9">
            <v>261174</v>
          </cell>
          <cell r="J9">
            <v>261762.296875</v>
          </cell>
          <cell r="K9">
            <v>262460.8125</v>
          </cell>
        </row>
        <row r="10">
          <cell r="E10">
            <v>297298.9188079834</v>
          </cell>
          <cell r="G10">
            <v>298132.21875</v>
          </cell>
          <cell r="H10">
            <v>298891.875</v>
          </cell>
          <cell r="I10">
            <v>299587.75</v>
          </cell>
          <cell r="J10">
            <v>300221.375</v>
          </cell>
          <cell r="K10">
            <v>300764.21875</v>
          </cell>
        </row>
        <row r="11">
          <cell r="E11">
            <v>325418</v>
          </cell>
          <cell r="G11">
            <v>325474.59375</v>
          </cell>
          <cell r="H11">
            <v>325564.0625</v>
          </cell>
          <cell r="I11">
            <v>325652.125</v>
          </cell>
          <cell r="J11">
            <v>325740.3125</v>
          </cell>
          <cell r="K11">
            <v>325781.3125</v>
          </cell>
        </row>
        <row r="12">
          <cell r="E12">
            <v>296987.75262069702</v>
          </cell>
          <cell r="G12">
            <v>297279.8125</v>
          </cell>
          <cell r="H12">
            <v>297414.375</v>
          </cell>
          <cell r="I12">
            <v>297457.03125</v>
          </cell>
          <cell r="J12">
            <v>297528.96875</v>
          </cell>
          <cell r="K12">
            <v>297502.90625</v>
          </cell>
        </row>
        <row r="13">
          <cell r="E13">
            <v>157204.24853515625</v>
          </cell>
          <cell r="G13">
            <v>157356.140625</v>
          </cell>
          <cell r="H13">
            <v>157527.421875</v>
          </cell>
          <cell r="I13">
            <v>157706.65625</v>
          </cell>
          <cell r="J13">
            <v>157875.640625</v>
          </cell>
          <cell r="K13">
            <v>158029.90625</v>
          </cell>
        </row>
        <row r="14">
          <cell r="E14">
            <v>284072.08127784729</v>
          </cell>
          <cell r="G14">
            <v>284309.3125</v>
          </cell>
          <cell r="H14">
            <v>284521.125</v>
          </cell>
          <cell r="I14">
            <v>284736.65625</v>
          </cell>
          <cell r="J14">
            <v>284950.625</v>
          </cell>
          <cell r="K14">
            <v>285102.71875</v>
          </cell>
        </row>
        <row r="15">
          <cell r="E15">
            <v>175120.75170898438</v>
          </cell>
          <cell r="G15">
            <v>175157.515625</v>
          </cell>
          <cell r="H15">
            <v>175171.625</v>
          </cell>
          <cell r="I15">
            <v>175123.546875</v>
          </cell>
          <cell r="J15">
            <v>175059.828125</v>
          </cell>
          <cell r="K15">
            <v>174947.40625</v>
          </cell>
        </row>
        <row r="16">
          <cell r="E16">
            <v>173468.50117397308</v>
          </cell>
          <cell r="G16">
            <v>173096.546875</v>
          </cell>
          <cell r="H16">
            <v>172778.25</v>
          </cell>
          <cell r="I16">
            <v>172451.375</v>
          </cell>
          <cell r="J16">
            <v>172164.8125</v>
          </cell>
          <cell r="K16">
            <v>171872.28125</v>
          </cell>
        </row>
        <row r="17">
          <cell r="E17">
            <v>309358.24694824219</v>
          </cell>
          <cell r="G17">
            <v>310601.6875</v>
          </cell>
          <cell r="H17">
            <v>311766.75</v>
          </cell>
          <cell r="I17">
            <v>312848.8125</v>
          </cell>
          <cell r="J17">
            <v>313833.6875</v>
          </cell>
          <cell r="K17">
            <v>314693.71875</v>
          </cell>
        </row>
        <row r="18">
          <cell r="E18">
            <v>204179.50073242188</v>
          </cell>
          <cell r="G18">
            <v>204868.28125</v>
          </cell>
          <cell r="H18">
            <v>205557.65625</v>
          </cell>
          <cell r="I18">
            <v>206201.6875</v>
          </cell>
          <cell r="J18">
            <v>206811.75</v>
          </cell>
          <cell r="K18">
            <v>207373.1875</v>
          </cell>
        </row>
        <row r="19">
          <cell r="E19">
            <v>183604.58435058594</v>
          </cell>
          <cell r="G19">
            <v>184909.5625</v>
          </cell>
          <cell r="H19">
            <v>186178.53125</v>
          </cell>
          <cell r="I19">
            <v>187455.0625</v>
          </cell>
          <cell r="J19">
            <v>188646.0625</v>
          </cell>
          <cell r="K19">
            <v>189732.125</v>
          </cell>
        </row>
        <row r="20">
          <cell r="E20">
            <v>255302.4150390625</v>
          </cell>
          <cell r="G20">
            <v>256758.234375</v>
          </cell>
          <cell r="H20">
            <v>258134.734375</v>
          </cell>
          <cell r="I20">
            <v>259393.0625</v>
          </cell>
          <cell r="J20">
            <v>260564.6875</v>
          </cell>
          <cell r="K20">
            <v>261632.890625</v>
          </cell>
        </row>
        <row r="21">
          <cell r="E21">
            <v>382164.08624267578</v>
          </cell>
          <cell r="G21">
            <v>382499.5625</v>
          </cell>
          <cell r="H21">
            <v>382833.375</v>
          </cell>
          <cell r="I21">
            <v>383179.65625</v>
          </cell>
          <cell r="J21">
            <v>383372.625</v>
          </cell>
          <cell r="K21">
            <v>383509.125</v>
          </cell>
        </row>
        <row r="22">
          <cell r="E22">
            <v>208597.41194677353</v>
          </cell>
          <cell r="G22">
            <v>209256.765625</v>
          </cell>
          <cell r="H22">
            <v>209983.75</v>
          </cell>
          <cell r="I22">
            <v>210671.90625</v>
          </cell>
          <cell r="J22">
            <v>211367.828125</v>
          </cell>
          <cell r="K22">
            <v>211983.75</v>
          </cell>
        </row>
        <row r="23">
          <cell r="E23">
            <v>233537.333984375</v>
          </cell>
          <cell r="G23">
            <v>234477.703125</v>
          </cell>
          <cell r="H23">
            <v>235364.390625</v>
          </cell>
          <cell r="I23">
            <v>236209.796875</v>
          </cell>
          <cell r="J23">
            <v>236985.09375</v>
          </cell>
          <cell r="K23">
            <v>237655.25</v>
          </cell>
        </row>
        <row r="24">
          <cell r="E24">
            <v>209211.58392333984</v>
          </cell>
          <cell r="G24">
            <v>209249.015625</v>
          </cell>
          <cell r="H24">
            <v>209231.71875</v>
          </cell>
          <cell r="I24">
            <v>209111.484375</v>
          </cell>
          <cell r="J24">
            <v>209021.90625</v>
          </cell>
          <cell r="K24">
            <v>208953.40625</v>
          </cell>
        </row>
        <row r="25">
          <cell r="E25">
            <v>131379.166015625</v>
          </cell>
          <cell r="G25">
            <v>131605.6875</v>
          </cell>
          <cell r="H25">
            <v>131833.640625</v>
          </cell>
          <cell r="I25">
            <v>132053.203125</v>
          </cell>
          <cell r="J25">
            <v>132256.265625</v>
          </cell>
          <cell r="K25">
            <v>132445.78125</v>
          </cell>
        </row>
        <row r="26">
          <cell r="E26">
            <v>272953.16479492188</v>
          </cell>
          <cell r="G26">
            <v>275610.5</v>
          </cell>
          <cell r="H26">
            <v>278114.5</v>
          </cell>
          <cell r="I26">
            <v>280451.75</v>
          </cell>
          <cell r="J26">
            <v>282634.25</v>
          </cell>
          <cell r="K26">
            <v>284661.875</v>
          </cell>
        </row>
        <row r="27">
          <cell r="E27">
            <v>324183.16345214844</v>
          </cell>
          <cell r="G27">
            <v>323764.0625</v>
          </cell>
          <cell r="H27">
            <v>323354.90625</v>
          </cell>
          <cell r="I27">
            <v>322940.9375</v>
          </cell>
          <cell r="J27">
            <v>322521.5</v>
          </cell>
          <cell r="K27">
            <v>322059.09375</v>
          </cell>
        </row>
        <row r="28">
          <cell r="E28">
            <v>165151.58276367188</v>
          </cell>
          <cell r="G28">
            <v>165618.96875</v>
          </cell>
          <cell r="H28">
            <v>166135.671875</v>
          </cell>
          <cell r="I28">
            <v>166636.78125</v>
          </cell>
          <cell r="J28">
            <v>167131.125</v>
          </cell>
          <cell r="K28">
            <v>167623.1875</v>
          </cell>
        </row>
        <row r="29">
          <cell r="E29">
            <v>345955.67114257813</v>
          </cell>
          <cell r="G29">
            <v>346843</v>
          </cell>
          <cell r="H29">
            <v>347573.9375</v>
          </cell>
          <cell r="I29">
            <v>348167.625</v>
          </cell>
          <cell r="J29">
            <v>348893.9375</v>
          </cell>
          <cell r="K29">
            <v>349661.28125</v>
          </cell>
        </row>
        <row r="30">
          <cell r="E30">
            <v>185925.41552734375</v>
          </cell>
          <cell r="G30">
            <v>186311.0625</v>
          </cell>
          <cell r="H30">
            <v>186706.96875</v>
          </cell>
          <cell r="I30">
            <v>187151.71875</v>
          </cell>
          <cell r="J30">
            <v>187566.8125</v>
          </cell>
          <cell r="K30">
            <v>187958.15625</v>
          </cell>
        </row>
        <row r="31">
          <cell r="E31">
            <v>155093.08374023438</v>
          </cell>
          <cell r="G31">
            <v>155182.25</v>
          </cell>
          <cell r="H31">
            <v>155277.4375</v>
          </cell>
          <cell r="I31">
            <v>155438.515625</v>
          </cell>
          <cell r="J31">
            <v>155548.953125</v>
          </cell>
          <cell r="K31">
            <v>155685.9375</v>
          </cell>
        </row>
        <row r="32">
          <cell r="E32">
            <v>125038.33166503906</v>
          </cell>
          <cell r="G32">
            <v>125268.4765625</v>
          </cell>
          <cell r="H32">
            <v>125542.484375</v>
          </cell>
          <cell r="I32">
            <v>125805.15625</v>
          </cell>
          <cell r="J32">
            <v>126104.796875</v>
          </cell>
          <cell r="K32">
            <v>126395.96875</v>
          </cell>
        </row>
        <row r="33">
          <cell r="E33">
            <v>312021.74751663208</v>
          </cell>
          <cell r="G33">
            <v>313465.75</v>
          </cell>
          <cell r="H33">
            <v>314968.75</v>
          </cell>
          <cell r="I33">
            <v>316512.0625</v>
          </cell>
          <cell r="J33">
            <v>318037.1875</v>
          </cell>
          <cell r="K33">
            <v>319476.125</v>
          </cell>
        </row>
        <row r="34">
          <cell r="E34">
            <v>197589.50048828125</v>
          </cell>
          <cell r="G34">
            <v>198154.4375</v>
          </cell>
          <cell r="H34">
            <v>198715.859375</v>
          </cell>
          <cell r="I34">
            <v>199263.546875</v>
          </cell>
          <cell r="J34">
            <v>199834.59375</v>
          </cell>
          <cell r="K34">
            <v>200353.046875</v>
          </cell>
        </row>
        <row r="35">
          <cell r="E35">
            <v>247904.74877929688</v>
          </cell>
          <cell r="G35">
            <v>248556.28125</v>
          </cell>
          <cell r="H35">
            <v>249223.8125</v>
          </cell>
          <cell r="I35">
            <v>249879.5625</v>
          </cell>
          <cell r="J35">
            <v>250518.5625</v>
          </cell>
          <cell r="K35">
            <v>251105.359375</v>
          </cell>
        </row>
        <row r="36">
          <cell r="E36">
            <v>242027.00146484375</v>
          </cell>
          <cell r="G36">
            <v>243556.875</v>
          </cell>
          <cell r="H36">
            <v>245133.5625</v>
          </cell>
          <cell r="I36">
            <v>246695.3125</v>
          </cell>
          <cell r="J36">
            <v>248209.3125</v>
          </cell>
          <cell r="K36">
            <v>249686.25</v>
          </cell>
        </row>
        <row r="37">
          <cell r="E37">
            <v>107018.25</v>
          </cell>
          <cell r="G37">
            <v>107292.4375</v>
          </cell>
          <cell r="H37">
            <v>107566.421875</v>
          </cell>
          <cell r="I37">
            <v>107859.390625</v>
          </cell>
          <cell r="J37">
            <v>108122.484375</v>
          </cell>
          <cell r="K37">
            <v>108345.4375</v>
          </cell>
        </row>
        <row r="38">
          <cell r="E38">
            <v>218209.00561523438</v>
          </cell>
          <cell r="G38">
            <v>219281.65625</v>
          </cell>
          <cell r="H38">
            <v>220369.640625</v>
          </cell>
          <cell r="I38">
            <v>221421.6875</v>
          </cell>
          <cell r="J38">
            <v>222454</v>
          </cell>
          <cell r="K38">
            <v>223407.53125</v>
          </cell>
        </row>
        <row r="39">
          <cell r="E39">
            <v>263907.41619873047</v>
          </cell>
          <cell r="G39">
            <v>264776.84375</v>
          </cell>
          <cell r="H39">
            <v>265597.6875</v>
          </cell>
          <cell r="I39">
            <v>266357.6875</v>
          </cell>
          <cell r="J39">
            <v>267133.375</v>
          </cell>
          <cell r="K39">
            <v>267887.4375</v>
          </cell>
        </row>
        <row r="40">
          <cell r="E40">
            <v>113598.50024414063</v>
          </cell>
          <cell r="G40">
            <v>113720.625</v>
          </cell>
          <cell r="H40">
            <v>113877.375</v>
          </cell>
          <cell r="I40">
            <v>114012.53125</v>
          </cell>
          <cell r="J40">
            <v>114212.703125</v>
          </cell>
          <cell r="K40">
            <v>114388.2109375</v>
          </cell>
        </row>
        <row r="41">
          <cell r="E41">
            <v>327903.66906738281</v>
          </cell>
          <cell r="G41">
            <v>328789.4375</v>
          </cell>
          <cell r="H41">
            <v>329583.8125</v>
          </cell>
          <cell r="I41">
            <v>330294.3125</v>
          </cell>
          <cell r="J41">
            <v>330954.25</v>
          </cell>
          <cell r="K41">
            <v>331514.75</v>
          </cell>
        </row>
        <row r="42">
          <cell r="E42">
            <v>177596.66862010956</v>
          </cell>
          <cell r="G42">
            <v>178249.3125</v>
          </cell>
          <cell r="H42">
            <v>178955.03125</v>
          </cell>
          <cell r="I42">
            <v>179679.0625</v>
          </cell>
          <cell r="J42">
            <v>180360.34375</v>
          </cell>
          <cell r="K42">
            <v>181031.734375</v>
          </cell>
        </row>
        <row r="43">
          <cell r="E43">
            <v>159178.16723632813</v>
          </cell>
          <cell r="G43">
            <v>159702.5</v>
          </cell>
          <cell r="H43">
            <v>160223.21875</v>
          </cell>
          <cell r="I43">
            <v>160710.53125</v>
          </cell>
          <cell r="J43">
            <v>161179.25</v>
          </cell>
          <cell r="K43">
            <v>161620.40625</v>
          </cell>
        </row>
        <row r="44">
          <cell r="E44">
            <v>260349.66607666016</v>
          </cell>
          <cell r="G44">
            <v>262230.9375</v>
          </cell>
          <cell r="H44">
            <v>264060.15625</v>
          </cell>
          <cell r="I44">
            <v>265800.34375</v>
          </cell>
          <cell r="J44">
            <v>267480.9375</v>
          </cell>
          <cell r="K44">
            <v>269068.4375</v>
          </cell>
        </row>
        <row r="45">
          <cell r="E45">
            <v>117382.6669921875</v>
          </cell>
          <cell r="G45">
            <v>117732.3671875</v>
          </cell>
          <cell r="H45">
            <v>118099.2578125</v>
          </cell>
          <cell r="I45">
            <v>118456.671875</v>
          </cell>
          <cell r="J45">
            <v>118797.6484375</v>
          </cell>
          <cell r="K45">
            <v>119119.7421875</v>
          </cell>
        </row>
        <row r="46">
          <cell r="E46">
            <v>333179.24963378906</v>
          </cell>
          <cell r="G46">
            <v>334130.3125</v>
          </cell>
          <cell r="H46">
            <v>334984.21875</v>
          </cell>
          <cell r="I46">
            <v>335719.3125</v>
          </cell>
          <cell r="J46">
            <v>336312.5</v>
          </cell>
          <cell r="K46">
            <v>336869.125</v>
          </cell>
        </row>
        <row r="47">
          <cell r="E47">
            <v>220614.66503953934</v>
          </cell>
          <cell r="G47">
            <v>221396.0625</v>
          </cell>
          <cell r="H47">
            <v>222195.15625</v>
          </cell>
          <cell r="I47">
            <v>222935.90625</v>
          </cell>
          <cell r="J47">
            <v>223652.9375</v>
          </cell>
          <cell r="K47">
            <v>224282.46875</v>
          </cell>
        </row>
        <row r="48">
          <cell r="E48">
            <v>140422.67003250122</v>
          </cell>
          <cell r="G48">
            <v>140352.578125</v>
          </cell>
          <cell r="H48">
            <v>140252.546875</v>
          </cell>
          <cell r="I48">
            <v>140106.984375</v>
          </cell>
          <cell r="J48">
            <v>139954.5</v>
          </cell>
          <cell r="K48">
            <v>139737.625</v>
          </cell>
        </row>
        <row r="49">
          <cell r="E49">
            <v>320731.41687011719</v>
          </cell>
          <cell r="G49">
            <v>321430.5625</v>
          </cell>
          <cell r="H49">
            <v>322119.46875</v>
          </cell>
          <cell r="I49">
            <v>322742.1875</v>
          </cell>
          <cell r="J49">
            <v>323321.6875</v>
          </cell>
          <cell r="K49">
            <v>323822.3125</v>
          </cell>
        </row>
        <row r="50">
          <cell r="E50">
            <v>304284.99792480469</v>
          </cell>
          <cell r="G50">
            <v>304863.65625</v>
          </cell>
          <cell r="H50">
            <v>305466.34375</v>
          </cell>
          <cell r="I50">
            <v>306030.75</v>
          </cell>
          <cell r="J50">
            <v>306600.3125</v>
          </cell>
          <cell r="K50">
            <v>307151.28125</v>
          </cell>
        </row>
        <row r="51">
          <cell r="E51">
            <v>248802.74963378906</v>
          </cell>
          <cell r="G51">
            <v>249965.9375</v>
          </cell>
          <cell r="H51">
            <v>251006.78125</v>
          </cell>
          <cell r="I51">
            <v>251959.515625</v>
          </cell>
          <cell r="J51">
            <v>252882.71875</v>
          </cell>
          <cell r="K51">
            <v>253765.15625</v>
          </cell>
        </row>
        <row r="52">
          <cell r="E52">
            <v>144071.99926757813</v>
          </cell>
          <cell r="G52">
            <v>144023.375</v>
          </cell>
          <cell r="H52">
            <v>144107.09375</v>
          </cell>
          <cell r="I52">
            <v>144141.25</v>
          </cell>
          <cell r="J52">
            <v>144168.25</v>
          </cell>
          <cell r="K52">
            <v>144181.875</v>
          </cell>
        </row>
        <row r="53">
          <cell r="E53">
            <v>163132.0810546875</v>
          </cell>
          <cell r="G53">
            <v>163245.0625</v>
          </cell>
          <cell r="H53">
            <v>163361.4375</v>
          </cell>
          <cell r="I53">
            <v>163420</v>
          </cell>
          <cell r="J53">
            <v>163457.59375</v>
          </cell>
          <cell r="K53">
            <v>163536.34375</v>
          </cell>
        </row>
        <row r="54">
          <cell r="E54">
            <v>299081.3346862793</v>
          </cell>
          <cell r="G54">
            <v>299668.03125</v>
          </cell>
          <cell r="H54">
            <v>300221.8125</v>
          </cell>
          <cell r="I54">
            <v>300771.90625</v>
          </cell>
          <cell r="J54">
            <v>301211.5</v>
          </cell>
          <cell r="K54">
            <v>301602.59375</v>
          </cell>
        </row>
        <row r="55">
          <cell r="E55">
            <v>169648.75170898438</v>
          </cell>
          <cell r="G55">
            <v>169562.078125</v>
          </cell>
          <cell r="H55">
            <v>169500.15625</v>
          </cell>
          <cell r="I55">
            <v>169391.1875</v>
          </cell>
          <cell r="J55">
            <v>169266.1875</v>
          </cell>
          <cell r="K55">
            <v>169122.828125</v>
          </cell>
        </row>
        <row r="56">
          <cell r="E56">
            <v>193733.75102114677</v>
          </cell>
          <cell r="G56">
            <v>194611.96875</v>
          </cell>
          <cell r="H56">
            <v>195498.4375</v>
          </cell>
          <cell r="I56">
            <v>196266.046875</v>
          </cell>
          <cell r="J56">
            <v>196989.609375</v>
          </cell>
          <cell r="K56">
            <v>197670.6875</v>
          </cell>
        </row>
        <row r="57">
          <cell r="E57">
            <v>177178.1650390625</v>
          </cell>
          <cell r="G57">
            <v>177652.984375</v>
          </cell>
          <cell r="H57">
            <v>178117.21875</v>
          </cell>
          <cell r="I57">
            <v>178564.71875</v>
          </cell>
          <cell r="J57">
            <v>178958.21875</v>
          </cell>
          <cell r="K57">
            <v>179307.4375</v>
          </cell>
        </row>
        <row r="58">
          <cell r="E58">
            <v>263162.83093261719</v>
          </cell>
          <cell r="G58">
            <v>263993.09375</v>
          </cell>
          <cell r="H58">
            <v>264819.25</v>
          </cell>
          <cell r="I58">
            <v>265637.28125</v>
          </cell>
          <cell r="J58">
            <v>266398.0625</v>
          </cell>
          <cell r="K58">
            <v>267122.5625</v>
          </cell>
        </row>
        <row r="59">
          <cell r="E59">
            <v>120479.5810546875</v>
          </cell>
          <cell r="G59">
            <v>120626.71875</v>
          </cell>
          <cell r="H59">
            <v>120801.65625</v>
          </cell>
          <cell r="I59">
            <v>120953.375</v>
          </cell>
          <cell r="J59">
            <v>121109.2734375</v>
          </cell>
          <cell r="K59">
            <v>121247.1875</v>
          </cell>
        </row>
        <row r="60">
          <cell r="E60">
            <v>601173.15856933594</v>
          </cell>
          <cell r="G60">
            <v>604647.125</v>
          </cell>
          <cell r="H60">
            <v>607792.6875</v>
          </cell>
          <cell r="I60">
            <v>610593</v>
          </cell>
          <cell r="J60">
            <v>613445.25</v>
          </cell>
          <cell r="K60">
            <v>616304.875</v>
          </cell>
        </row>
        <row r="61">
          <cell r="E61">
            <v>357151.74291992188</v>
          </cell>
          <cell r="G61">
            <v>358916.4375</v>
          </cell>
          <cell r="H61">
            <v>360500</v>
          </cell>
          <cell r="I61">
            <v>361942.90625</v>
          </cell>
          <cell r="J61">
            <v>363417.84375</v>
          </cell>
          <cell r="K61">
            <v>364988.4375</v>
          </cell>
        </row>
        <row r="62">
          <cell r="E62">
            <v>373747.33666992188</v>
          </cell>
          <cell r="G62">
            <v>375745.53125</v>
          </cell>
          <cell r="H62">
            <v>377694.125</v>
          </cell>
          <cell r="I62">
            <v>379592.1875</v>
          </cell>
          <cell r="J62">
            <v>381399.6875</v>
          </cell>
          <cell r="K62">
            <v>383065.875</v>
          </cell>
        </row>
        <row r="63">
          <cell r="E63">
            <v>250451.33483886719</v>
          </cell>
          <cell r="G63">
            <v>251486.8125</v>
          </cell>
          <cell r="H63">
            <v>252526.296875</v>
          </cell>
          <cell r="I63">
            <v>253605.703125</v>
          </cell>
          <cell r="J63">
            <v>254547.03125</v>
          </cell>
          <cell r="K63">
            <v>255466.890625</v>
          </cell>
        </row>
        <row r="64">
          <cell r="E64">
            <v>78638.086181640625</v>
          </cell>
          <cell r="G64">
            <v>79913.375</v>
          </cell>
          <cell r="H64">
            <v>81145.171875</v>
          </cell>
          <cell r="I64">
            <v>82345.015625</v>
          </cell>
          <cell r="J64">
            <v>83501.453125</v>
          </cell>
          <cell r="K64">
            <v>84600.1171875</v>
          </cell>
        </row>
        <row r="65">
          <cell r="E65">
            <v>331537.58283996582</v>
          </cell>
          <cell r="G65">
            <v>333199</v>
          </cell>
          <cell r="H65">
            <v>335015.1875</v>
          </cell>
          <cell r="I65">
            <v>336898.34375</v>
          </cell>
          <cell r="J65">
            <v>338844.3125</v>
          </cell>
          <cell r="K65">
            <v>340758.125</v>
          </cell>
        </row>
        <row r="66">
          <cell r="E66">
            <v>406178.91770935059</v>
          </cell>
          <cell r="G66">
            <v>409607.5625</v>
          </cell>
          <cell r="H66">
            <v>412727.875</v>
          </cell>
          <cell r="I66">
            <v>415521.0625</v>
          </cell>
          <cell r="J66">
            <v>418147.4375</v>
          </cell>
          <cell r="K66">
            <v>420660.6875</v>
          </cell>
        </row>
        <row r="67">
          <cell r="E67">
            <v>237516.33752441406</v>
          </cell>
          <cell r="G67">
            <v>238697.65625</v>
          </cell>
          <cell r="H67">
            <v>239817.171875</v>
          </cell>
          <cell r="I67">
            <v>240844.4375</v>
          </cell>
          <cell r="J67">
            <v>241950.1875</v>
          </cell>
          <cell r="K67">
            <v>243125.265625</v>
          </cell>
        </row>
        <row r="68">
          <cell r="E68">
            <v>193960.4169921875</v>
          </cell>
          <cell r="G68">
            <v>195172.625</v>
          </cell>
          <cell r="H68">
            <v>196347.5</v>
          </cell>
          <cell r="I68">
            <v>197463.0625</v>
          </cell>
          <cell r="J68">
            <v>198553.5625</v>
          </cell>
          <cell r="K68">
            <v>199596.0625</v>
          </cell>
        </row>
        <row r="69">
          <cell r="E69">
            <v>294316.6708984375</v>
          </cell>
          <cell r="G69">
            <v>297252.1875</v>
          </cell>
          <cell r="H69">
            <v>300121.75</v>
          </cell>
          <cell r="I69">
            <v>302910.25</v>
          </cell>
          <cell r="J69">
            <v>305531.875</v>
          </cell>
          <cell r="K69">
            <v>308021.09375</v>
          </cell>
        </row>
        <row r="70">
          <cell r="E70">
            <v>685994.91723632813</v>
          </cell>
          <cell r="G70">
            <v>691032.875</v>
          </cell>
          <cell r="H70">
            <v>695931.1875</v>
          </cell>
          <cell r="I70">
            <v>700670.125</v>
          </cell>
          <cell r="J70">
            <v>705242.9375</v>
          </cell>
          <cell r="K70">
            <v>709528.375</v>
          </cell>
        </row>
        <row r="71">
          <cell r="E71">
            <v>135028.08618164063</v>
          </cell>
          <cell r="G71">
            <v>136000.96875</v>
          </cell>
          <cell r="H71">
            <v>136950.875</v>
          </cell>
          <cell r="I71">
            <v>137881.5625</v>
          </cell>
          <cell r="J71">
            <v>138786.6875</v>
          </cell>
          <cell r="K71">
            <v>139660.3125</v>
          </cell>
        </row>
        <row r="72">
          <cell r="E72">
            <v>379334.08333206177</v>
          </cell>
          <cell r="G72">
            <v>381504.375</v>
          </cell>
          <cell r="H72">
            <v>383184.875</v>
          </cell>
          <cell r="I72">
            <v>384540.0625</v>
          </cell>
          <cell r="J72">
            <v>386002.6875</v>
          </cell>
          <cell r="K72">
            <v>387657.1875</v>
          </cell>
        </row>
        <row r="73">
          <cell r="E73">
            <v>152471.7529296875</v>
          </cell>
          <cell r="G73">
            <v>153479.546875</v>
          </cell>
          <cell r="H73">
            <v>154496.78125</v>
          </cell>
          <cell r="I73">
            <v>155536.734375</v>
          </cell>
          <cell r="J73">
            <v>156546.078125</v>
          </cell>
          <cell r="K73">
            <v>157520.875</v>
          </cell>
        </row>
        <row r="74">
          <cell r="E74">
            <v>94123.332763671875</v>
          </cell>
          <cell r="G74">
            <v>94623.328125</v>
          </cell>
          <cell r="H74">
            <v>95121.6640625</v>
          </cell>
          <cell r="I74">
            <v>95606.65625</v>
          </cell>
          <cell r="J74">
            <v>96096.2890625</v>
          </cell>
          <cell r="K74">
            <v>96553.703125</v>
          </cell>
        </row>
        <row r="75">
          <cell r="E75">
            <v>127118.41943359375</v>
          </cell>
          <cell r="G75">
            <v>128001.953125</v>
          </cell>
          <cell r="H75">
            <v>128916.765625</v>
          </cell>
          <cell r="I75">
            <v>129817.625</v>
          </cell>
          <cell r="J75">
            <v>130702.5</v>
          </cell>
          <cell r="K75">
            <v>131573.6875</v>
          </cell>
        </row>
        <row r="76">
          <cell r="E76">
            <v>133650.33349609375</v>
          </cell>
          <cell r="G76">
            <v>134597.28125</v>
          </cell>
          <cell r="H76">
            <v>135580.46875</v>
          </cell>
          <cell r="I76">
            <v>136527.40625</v>
          </cell>
          <cell r="J76">
            <v>137420.75</v>
          </cell>
          <cell r="K76">
            <v>138313.15625</v>
          </cell>
        </row>
        <row r="77">
          <cell r="E77">
            <v>392938.00183105469</v>
          </cell>
          <cell r="G77">
            <v>396364.25</v>
          </cell>
          <cell r="H77">
            <v>399689.625</v>
          </cell>
          <cell r="I77">
            <v>402919.5625</v>
          </cell>
          <cell r="J77">
            <v>406123.09375</v>
          </cell>
          <cell r="K77">
            <v>409296.0625</v>
          </cell>
        </row>
        <row r="78">
          <cell r="E78">
            <v>133195.41455078125</v>
          </cell>
          <cell r="G78">
            <v>133391.125</v>
          </cell>
          <cell r="H78">
            <v>133519.90625</v>
          </cell>
          <cell r="I78">
            <v>133701.59375</v>
          </cell>
          <cell r="J78">
            <v>133863.078125</v>
          </cell>
          <cell r="K78">
            <v>133985.1875</v>
          </cell>
        </row>
        <row r="79">
          <cell r="E79">
            <v>514597.92022705078</v>
          </cell>
          <cell r="G79">
            <v>521674.40625</v>
          </cell>
          <cell r="H79">
            <v>528344.125</v>
          </cell>
          <cell r="I79">
            <v>534572.25</v>
          </cell>
          <cell r="J79">
            <v>540727.25</v>
          </cell>
          <cell r="K79">
            <v>546703.125</v>
          </cell>
        </row>
        <row r="80">
          <cell r="E80">
            <v>319480.24545288086</v>
          </cell>
          <cell r="G80">
            <v>320331.8125</v>
          </cell>
          <cell r="H80">
            <v>321186.375</v>
          </cell>
          <cell r="I80">
            <v>322034.875</v>
          </cell>
          <cell r="J80">
            <v>322859.25</v>
          </cell>
          <cell r="K80">
            <v>323657.90625</v>
          </cell>
        </row>
        <row r="81">
          <cell r="E81">
            <v>142069.916015625</v>
          </cell>
          <cell r="G81">
            <v>142623.875</v>
          </cell>
          <cell r="H81">
            <v>143146.21875</v>
          </cell>
          <cell r="I81">
            <v>143672.5</v>
          </cell>
          <cell r="J81">
            <v>144150.78125</v>
          </cell>
          <cell r="K81">
            <v>144588.703125</v>
          </cell>
        </row>
        <row r="82">
          <cell r="E82">
            <v>187473.50024414063</v>
          </cell>
          <cell r="G82">
            <v>188340.4375</v>
          </cell>
          <cell r="H82">
            <v>189233.078125</v>
          </cell>
          <cell r="I82">
            <v>190084.8125</v>
          </cell>
          <cell r="J82">
            <v>190942.375</v>
          </cell>
          <cell r="K82">
            <v>191742.015625</v>
          </cell>
        </row>
        <row r="83">
          <cell r="E83">
            <v>218066.25219726563</v>
          </cell>
          <cell r="G83">
            <v>218799.09375</v>
          </cell>
          <cell r="H83">
            <v>219545.28125</v>
          </cell>
          <cell r="I83">
            <v>220264.125</v>
          </cell>
          <cell r="J83">
            <v>220962.984375</v>
          </cell>
          <cell r="K83">
            <v>221690.71875</v>
          </cell>
        </row>
        <row r="84">
          <cell r="E84">
            <v>191658.75146484375</v>
          </cell>
          <cell r="G84">
            <v>192349.4375</v>
          </cell>
          <cell r="H84">
            <v>193056.65625</v>
          </cell>
          <cell r="I84">
            <v>193794.265625</v>
          </cell>
          <cell r="J84">
            <v>194543.78125</v>
          </cell>
          <cell r="K84">
            <v>195284.375</v>
          </cell>
        </row>
        <row r="85">
          <cell r="E85">
            <v>177842.75146484375</v>
          </cell>
          <cell r="G85">
            <v>178487.765625</v>
          </cell>
          <cell r="H85">
            <v>179143.15625</v>
          </cell>
          <cell r="I85">
            <v>179792.78125</v>
          </cell>
          <cell r="J85">
            <v>180447.46875</v>
          </cell>
          <cell r="K85">
            <v>181022.609375</v>
          </cell>
        </row>
        <row r="86">
          <cell r="E86">
            <v>571256.65789794922</v>
          </cell>
          <cell r="G86">
            <v>575628.9375</v>
          </cell>
          <cell r="H86">
            <v>579789.375</v>
          </cell>
          <cell r="I86">
            <v>583751.6875</v>
          </cell>
          <cell r="J86">
            <v>587474.25</v>
          </cell>
          <cell r="K86">
            <v>591023.0625</v>
          </cell>
        </row>
        <row r="87">
          <cell r="E87">
            <v>310001.58166503906</v>
          </cell>
          <cell r="G87">
            <v>311223.875</v>
          </cell>
          <cell r="H87">
            <v>312527.375</v>
          </cell>
          <cell r="I87">
            <v>313786.34375</v>
          </cell>
          <cell r="J87">
            <v>315019.0625</v>
          </cell>
          <cell r="K87">
            <v>316252.9375</v>
          </cell>
        </row>
        <row r="88">
          <cell r="E88">
            <v>217891.49946594238</v>
          </cell>
          <cell r="G88">
            <v>218123.328125</v>
          </cell>
          <cell r="H88">
            <v>218447.40625</v>
          </cell>
          <cell r="I88">
            <v>218756.5625</v>
          </cell>
          <cell r="J88">
            <v>219024.84375</v>
          </cell>
          <cell r="K88">
            <v>219228.71875</v>
          </cell>
        </row>
        <row r="89">
          <cell r="E89">
            <v>287548.66461181641</v>
          </cell>
          <cell r="G89">
            <v>288329.125</v>
          </cell>
          <cell r="H89">
            <v>289400.875</v>
          </cell>
          <cell r="I89">
            <v>290531.75</v>
          </cell>
          <cell r="J89">
            <v>291609.40625</v>
          </cell>
          <cell r="K89">
            <v>292492.1875</v>
          </cell>
        </row>
        <row r="90">
          <cell r="E90">
            <v>311742.33544921875</v>
          </cell>
          <cell r="G90">
            <v>313593.1875</v>
          </cell>
          <cell r="H90">
            <v>315466.28125</v>
          </cell>
          <cell r="I90">
            <v>317283.6875</v>
          </cell>
          <cell r="J90">
            <v>319072.6875</v>
          </cell>
          <cell r="K90">
            <v>320802.53125</v>
          </cell>
        </row>
        <row r="91">
          <cell r="E91">
            <v>149033.412109375</v>
          </cell>
          <cell r="G91">
            <v>149500.5</v>
          </cell>
          <cell r="H91">
            <v>150004.234375</v>
          </cell>
          <cell r="I91">
            <v>150473.53125</v>
          </cell>
          <cell r="J91">
            <v>150934</v>
          </cell>
          <cell r="K91">
            <v>151357.890625</v>
          </cell>
        </row>
        <row r="92">
          <cell r="E92">
            <v>291168.83239746094</v>
          </cell>
          <cell r="G92">
            <v>292240</v>
          </cell>
          <cell r="H92">
            <v>293148.125</v>
          </cell>
          <cell r="I92">
            <v>293995</v>
          </cell>
          <cell r="J92">
            <v>294842.5</v>
          </cell>
          <cell r="K92">
            <v>295589</v>
          </cell>
        </row>
        <row r="93">
          <cell r="E93">
            <v>186593.41552734375</v>
          </cell>
          <cell r="G93">
            <v>187726.609375</v>
          </cell>
          <cell r="H93">
            <v>188812.21875</v>
          </cell>
          <cell r="I93">
            <v>189833.40625</v>
          </cell>
          <cell r="J93">
            <v>190842.6875</v>
          </cell>
          <cell r="K93">
            <v>191801.03125</v>
          </cell>
        </row>
        <row r="94">
          <cell r="E94">
            <v>285891.33435058594</v>
          </cell>
          <cell r="G94">
            <v>287643.6875</v>
          </cell>
          <cell r="H94">
            <v>289358.9375</v>
          </cell>
          <cell r="I94">
            <v>291028.75</v>
          </cell>
          <cell r="J94">
            <v>292661.875</v>
          </cell>
          <cell r="K94">
            <v>294240.34375</v>
          </cell>
        </row>
        <row r="95">
          <cell r="E95">
            <v>280643.16400146484</v>
          </cell>
          <cell r="G95">
            <v>282238.0625</v>
          </cell>
          <cell r="H95">
            <v>283758.125</v>
          </cell>
          <cell r="I95">
            <v>285175.65625</v>
          </cell>
          <cell r="J95">
            <v>286551.59375</v>
          </cell>
          <cell r="K95">
            <v>287812.9375</v>
          </cell>
        </row>
        <row r="96">
          <cell r="E96">
            <v>116333.33471679688</v>
          </cell>
          <cell r="G96">
            <v>116725.796875</v>
          </cell>
          <cell r="H96">
            <v>117143.3125</v>
          </cell>
          <cell r="I96">
            <v>117548.75</v>
          </cell>
          <cell r="J96">
            <v>117911.875</v>
          </cell>
          <cell r="K96">
            <v>118259.265625</v>
          </cell>
        </row>
        <row r="97">
          <cell r="E97">
            <v>480292.08276367188</v>
          </cell>
          <cell r="G97">
            <v>486320.96875</v>
          </cell>
          <cell r="H97">
            <v>492199.875</v>
          </cell>
          <cell r="I97">
            <v>497931.125</v>
          </cell>
          <cell r="J97">
            <v>503442.40625</v>
          </cell>
          <cell r="K97">
            <v>508753.4375</v>
          </cell>
        </row>
        <row r="98">
          <cell r="E98">
            <v>967901.83978271484</v>
          </cell>
          <cell r="G98">
            <v>973472.4375</v>
          </cell>
          <cell r="H98">
            <v>978624.0625</v>
          </cell>
          <cell r="I98">
            <v>983454</v>
          </cell>
          <cell r="J98">
            <v>988083.5</v>
          </cell>
          <cell r="K98">
            <v>992432.125</v>
          </cell>
        </row>
        <row r="99">
          <cell r="E99">
            <v>598378.24904632568</v>
          </cell>
          <cell r="G99">
            <v>603318.875</v>
          </cell>
          <cell r="H99">
            <v>608245.0625</v>
          </cell>
          <cell r="I99">
            <v>613067.4375</v>
          </cell>
          <cell r="J99">
            <v>617798</v>
          </cell>
          <cell r="K99">
            <v>622377.375</v>
          </cell>
        </row>
        <row r="100">
          <cell r="E100">
            <v>407773.1640625</v>
          </cell>
          <cell r="G100">
            <v>409731.90625</v>
          </cell>
          <cell r="H100">
            <v>411776.53125</v>
          </cell>
          <cell r="I100">
            <v>413861.6875</v>
          </cell>
          <cell r="J100">
            <v>415892.8125</v>
          </cell>
          <cell r="K100">
            <v>417783.125</v>
          </cell>
        </row>
        <row r="101">
          <cell r="E101">
            <v>239834.41975784302</v>
          </cell>
          <cell r="G101">
            <v>240583.375</v>
          </cell>
          <cell r="H101">
            <v>241371.125</v>
          </cell>
          <cell r="I101">
            <v>242140.625</v>
          </cell>
          <cell r="J101">
            <v>242885.5625</v>
          </cell>
          <cell r="K101">
            <v>243632.0625</v>
          </cell>
        </row>
        <row r="102">
          <cell r="E102">
            <v>646355.75421142578</v>
          </cell>
          <cell r="G102">
            <v>651355.75</v>
          </cell>
          <cell r="H102">
            <v>656279.25</v>
          </cell>
          <cell r="I102">
            <v>661256.5</v>
          </cell>
          <cell r="J102">
            <v>665965.0625</v>
          </cell>
          <cell r="K102">
            <v>670354.25</v>
          </cell>
        </row>
        <row r="103">
          <cell r="E103">
            <v>234034.251953125</v>
          </cell>
          <cell r="G103">
            <v>236174.59375</v>
          </cell>
          <cell r="H103">
            <v>238103.296875</v>
          </cell>
          <cell r="I103">
            <v>239908.109375</v>
          </cell>
          <cell r="J103">
            <v>241516.59375</v>
          </cell>
          <cell r="K103">
            <v>242997.84375</v>
          </cell>
        </row>
        <row r="104">
          <cell r="E104">
            <v>391510.001953125</v>
          </cell>
          <cell r="G104">
            <v>393605.25</v>
          </cell>
          <cell r="H104">
            <v>395722.8125</v>
          </cell>
          <cell r="I104">
            <v>397889.4375</v>
          </cell>
          <cell r="J104">
            <v>399975.65625</v>
          </cell>
          <cell r="K104">
            <v>402065.0625</v>
          </cell>
        </row>
        <row r="105">
          <cell r="E105">
            <v>351813.58211326599</v>
          </cell>
          <cell r="G105">
            <v>355431.3125</v>
          </cell>
          <cell r="H105">
            <v>359002.8125</v>
          </cell>
          <cell r="I105">
            <v>362455.78125</v>
          </cell>
          <cell r="J105">
            <v>365919.3125</v>
          </cell>
          <cell r="K105">
            <v>369316.75</v>
          </cell>
        </row>
        <row r="106">
          <cell r="E106">
            <v>173764.16845703125</v>
          </cell>
          <cell r="G106">
            <v>174474.546875</v>
          </cell>
          <cell r="H106">
            <v>175179.875</v>
          </cell>
          <cell r="I106">
            <v>175923.09375</v>
          </cell>
          <cell r="J106">
            <v>176687.609375</v>
          </cell>
          <cell r="K106">
            <v>177440.375</v>
          </cell>
        </row>
        <row r="107">
          <cell r="E107">
            <v>235861.92057037354</v>
          </cell>
          <cell r="G107">
            <v>237093.515625</v>
          </cell>
          <cell r="H107">
            <v>238141.71875</v>
          </cell>
          <cell r="I107">
            <v>239075.65625</v>
          </cell>
          <cell r="J107">
            <v>240052.09375</v>
          </cell>
          <cell r="K107">
            <v>241057.828125</v>
          </cell>
        </row>
        <row r="108">
          <cell r="E108">
            <v>228211.0830078125</v>
          </cell>
          <cell r="G108">
            <v>230298.28125</v>
          </cell>
          <cell r="H108">
            <v>232384.46875</v>
          </cell>
          <cell r="I108">
            <v>234526.75</v>
          </cell>
          <cell r="J108">
            <v>236620.125</v>
          </cell>
          <cell r="K108">
            <v>238623.671875</v>
          </cell>
        </row>
        <row r="109">
          <cell r="E109">
            <v>176522.3330078125</v>
          </cell>
          <cell r="G109">
            <v>178554.9375</v>
          </cell>
          <cell r="H109">
            <v>180604.5625</v>
          </cell>
          <cell r="I109">
            <v>182607.109375</v>
          </cell>
          <cell r="J109">
            <v>184554.375</v>
          </cell>
          <cell r="K109">
            <v>186438.09375</v>
          </cell>
        </row>
        <row r="110">
          <cell r="E110">
            <v>313283.41552734375</v>
          </cell>
          <cell r="G110">
            <v>316014.28125</v>
          </cell>
          <cell r="H110">
            <v>318751.09375</v>
          </cell>
          <cell r="I110">
            <v>321457</v>
          </cell>
          <cell r="J110">
            <v>324123.21875</v>
          </cell>
          <cell r="K110">
            <v>326655.53125</v>
          </cell>
        </row>
        <row r="111">
          <cell r="E111">
            <v>175842.08203125</v>
          </cell>
          <cell r="G111">
            <v>176762.8125</v>
          </cell>
          <cell r="H111">
            <v>177701.8125</v>
          </cell>
          <cell r="I111">
            <v>178607.328125</v>
          </cell>
          <cell r="J111">
            <v>179520.9375</v>
          </cell>
          <cell r="K111">
            <v>180433.140625</v>
          </cell>
        </row>
        <row r="112">
          <cell r="E112">
            <v>250879.66259765625</v>
          </cell>
          <cell r="G112">
            <v>252258.15625</v>
          </cell>
          <cell r="H112">
            <v>253729.046875</v>
          </cell>
          <cell r="I112">
            <v>255215.78125</v>
          </cell>
          <cell r="J112">
            <v>256610.453125</v>
          </cell>
          <cell r="K112">
            <v>257935.40625</v>
          </cell>
        </row>
        <row r="113">
          <cell r="E113">
            <v>224031.66444396973</v>
          </cell>
          <cell r="G113">
            <v>227890.296875</v>
          </cell>
          <cell r="H113">
            <v>231530.3125</v>
          </cell>
          <cell r="I113">
            <v>235011.34375</v>
          </cell>
          <cell r="J113">
            <v>238261.5625</v>
          </cell>
          <cell r="K113">
            <v>241310.453125</v>
          </cell>
        </row>
        <row r="114">
          <cell r="E114">
            <v>423732.57261180878</v>
          </cell>
          <cell r="G114">
            <v>428645.75</v>
          </cell>
          <cell r="H114">
            <v>433326.53125</v>
          </cell>
          <cell r="I114">
            <v>437661.96875</v>
          </cell>
          <cell r="J114">
            <v>441642.9375</v>
          </cell>
          <cell r="K114">
            <v>445286.75</v>
          </cell>
        </row>
        <row r="115">
          <cell r="E115">
            <v>241442.50463867188</v>
          </cell>
          <cell r="G115">
            <v>243943.6875</v>
          </cell>
          <cell r="H115">
            <v>246476.640625</v>
          </cell>
          <cell r="I115">
            <v>248993.375</v>
          </cell>
          <cell r="J115">
            <v>251494.125</v>
          </cell>
          <cell r="K115">
            <v>253957.0625</v>
          </cell>
        </row>
        <row r="116">
          <cell r="E116">
            <v>381905.08129882813</v>
          </cell>
          <cell r="G116">
            <v>383764.34375</v>
          </cell>
          <cell r="H116">
            <v>385367</v>
          </cell>
          <cell r="I116">
            <v>386772.15625</v>
          </cell>
          <cell r="J116">
            <v>387949.21875</v>
          </cell>
          <cell r="K116">
            <v>388845.3125</v>
          </cell>
        </row>
        <row r="117">
          <cell r="E117">
            <v>349360.75073242188</v>
          </cell>
          <cell r="G117">
            <v>353043.375</v>
          </cell>
          <cell r="H117">
            <v>356784.1875</v>
          </cell>
          <cell r="I117">
            <v>360567.53125</v>
          </cell>
          <cell r="J117">
            <v>364165.25</v>
          </cell>
          <cell r="K117">
            <v>367658.8125</v>
          </cell>
        </row>
        <row r="118">
          <cell r="E118">
            <v>284025.75010299683</v>
          </cell>
          <cell r="G118">
            <v>287746.65625</v>
          </cell>
          <cell r="H118">
            <v>290829.90625</v>
          </cell>
          <cell r="I118">
            <v>293392.75</v>
          </cell>
          <cell r="J118">
            <v>295595.875</v>
          </cell>
          <cell r="K118">
            <v>297470.6875</v>
          </cell>
        </row>
        <row r="119">
          <cell r="E119">
            <v>319028.99714660645</v>
          </cell>
          <cell r="G119">
            <v>323519.0625</v>
          </cell>
          <cell r="H119">
            <v>327826.5</v>
          </cell>
          <cell r="I119">
            <v>331951.25</v>
          </cell>
          <cell r="J119">
            <v>335825.71875</v>
          </cell>
          <cell r="K119">
            <v>339441.25</v>
          </cell>
        </row>
        <row r="120">
          <cell r="E120">
            <v>412238.41619873047</v>
          </cell>
          <cell r="G120">
            <v>415648.125</v>
          </cell>
          <cell r="H120">
            <v>418991.6875</v>
          </cell>
          <cell r="I120">
            <v>422190.90625</v>
          </cell>
          <cell r="J120">
            <v>425217.75</v>
          </cell>
          <cell r="K120">
            <v>428077.25</v>
          </cell>
        </row>
        <row r="121">
          <cell r="E121">
            <v>437491.41586303711</v>
          </cell>
          <cell r="G121">
            <v>438184.875</v>
          </cell>
          <cell r="H121">
            <v>438781.71875</v>
          </cell>
          <cell r="I121">
            <v>439261.75</v>
          </cell>
          <cell r="J121">
            <v>439611</v>
          </cell>
          <cell r="K121">
            <v>439834.375</v>
          </cell>
        </row>
        <row r="122">
          <cell r="E122">
            <v>339923.580078125</v>
          </cell>
          <cell r="G122">
            <v>343347.5625</v>
          </cell>
          <cell r="H122">
            <v>346657</v>
          </cell>
          <cell r="I122">
            <v>349809.375</v>
          </cell>
          <cell r="J122">
            <v>352776.875</v>
          </cell>
          <cell r="K122">
            <v>355528.28125</v>
          </cell>
        </row>
        <row r="123">
          <cell r="E123">
            <v>316827.41741943359</v>
          </cell>
          <cell r="G123">
            <v>318917.875</v>
          </cell>
          <cell r="H123">
            <v>320845.8125</v>
          </cell>
          <cell r="I123">
            <v>322603.25</v>
          </cell>
          <cell r="J123">
            <v>324125.59375</v>
          </cell>
          <cell r="K123">
            <v>325430.625</v>
          </cell>
        </row>
        <row r="124">
          <cell r="E124">
            <v>296353.24816131592</v>
          </cell>
          <cell r="G124">
            <v>300540.5</v>
          </cell>
          <cell r="H124">
            <v>304522.375</v>
          </cell>
          <cell r="I124">
            <v>308253.96875</v>
          </cell>
          <cell r="J124">
            <v>311805.4375</v>
          </cell>
          <cell r="K124">
            <v>315172.125</v>
          </cell>
        </row>
        <row r="125">
          <cell r="E125">
            <v>239940.24328613281</v>
          </cell>
          <cell r="G125">
            <v>239545.84375</v>
          </cell>
          <cell r="H125">
            <v>239128.890625</v>
          </cell>
          <cell r="I125">
            <v>238742.609375</v>
          </cell>
          <cell r="J125">
            <v>238384.3125</v>
          </cell>
          <cell r="K125">
            <v>237964.484375</v>
          </cell>
        </row>
        <row r="126">
          <cell r="E126">
            <v>318493.83821725845</v>
          </cell>
          <cell r="G126">
            <v>321680.5625</v>
          </cell>
          <cell r="H126">
            <v>324594.0625</v>
          </cell>
          <cell r="I126">
            <v>327288.625</v>
          </cell>
          <cell r="J126">
            <v>329761.8125</v>
          </cell>
          <cell r="K126">
            <v>331944.4375</v>
          </cell>
        </row>
        <row r="127">
          <cell r="E127">
            <v>267267.66491699219</v>
          </cell>
          <cell r="G127">
            <v>268365.625</v>
          </cell>
          <cell r="H127">
            <v>269424.5</v>
          </cell>
          <cell r="I127">
            <v>270413.25</v>
          </cell>
          <cell r="J127">
            <v>271209.5625</v>
          </cell>
          <cell r="K127">
            <v>271902.1875</v>
          </cell>
        </row>
        <row r="128">
          <cell r="E128">
            <v>278062.16650390625</v>
          </cell>
          <cell r="G128">
            <v>281514.65625</v>
          </cell>
          <cell r="H128">
            <v>284984.5</v>
          </cell>
          <cell r="I128">
            <v>288470.59375</v>
          </cell>
          <cell r="J128">
            <v>291887.28125</v>
          </cell>
          <cell r="K128">
            <v>295243.6875</v>
          </cell>
        </row>
        <row r="129">
          <cell r="E129">
            <v>312904.00268554688</v>
          </cell>
          <cell r="G129">
            <v>316898.25</v>
          </cell>
          <cell r="H129">
            <v>320584.9375</v>
          </cell>
          <cell r="I129">
            <v>324011.6875</v>
          </cell>
          <cell r="J129">
            <v>327147.875</v>
          </cell>
          <cell r="K129">
            <v>330050.9375</v>
          </cell>
        </row>
        <row r="130">
          <cell r="E130">
            <v>252448.00146484375</v>
          </cell>
          <cell r="G130">
            <v>255947.1875</v>
          </cell>
          <cell r="H130">
            <v>259082.28125</v>
          </cell>
          <cell r="I130">
            <v>261858.03125</v>
          </cell>
          <cell r="J130">
            <v>264313.28125</v>
          </cell>
          <cell r="K130">
            <v>266425.03125</v>
          </cell>
        </row>
        <row r="131">
          <cell r="E131">
            <v>209554.50017547607</v>
          </cell>
          <cell r="G131">
            <v>212189.8125</v>
          </cell>
          <cell r="H131">
            <v>214617.5625</v>
          </cell>
          <cell r="I131">
            <v>216840.5625</v>
          </cell>
          <cell r="J131">
            <v>218864.765625</v>
          </cell>
          <cell r="K131">
            <v>220785.3125</v>
          </cell>
        </row>
        <row r="132">
          <cell r="E132">
            <v>413713.32934570313</v>
          </cell>
          <cell r="G132">
            <v>416706.75</v>
          </cell>
          <cell r="H132">
            <v>419431.375</v>
          </cell>
          <cell r="I132">
            <v>421847.875</v>
          </cell>
          <cell r="J132">
            <v>423982.5</v>
          </cell>
          <cell r="K132">
            <v>425801.40625</v>
          </cell>
        </row>
        <row r="133">
          <cell r="E133">
            <v>330341.75537109375</v>
          </cell>
          <cell r="G133">
            <v>334478.84375</v>
          </cell>
          <cell r="H133">
            <v>338397.0625</v>
          </cell>
          <cell r="I133">
            <v>342115.71875</v>
          </cell>
          <cell r="J133">
            <v>345633.59375</v>
          </cell>
          <cell r="K133">
            <v>348871.53125</v>
          </cell>
        </row>
        <row r="134">
          <cell r="E134">
            <v>400514.66493988037</v>
          </cell>
          <cell r="G134">
            <v>405949.8125</v>
          </cell>
          <cell r="H134">
            <v>410601.9375</v>
          </cell>
          <cell r="I134">
            <v>414677.0625</v>
          </cell>
          <cell r="J134">
            <v>418245.5625</v>
          </cell>
          <cell r="K134">
            <v>421277.5</v>
          </cell>
        </row>
        <row r="135">
          <cell r="E135">
            <v>320670.83752441406</v>
          </cell>
          <cell r="G135">
            <v>324502.875</v>
          </cell>
          <cell r="H135">
            <v>328112.09375</v>
          </cell>
          <cell r="I135">
            <v>331471.375</v>
          </cell>
          <cell r="J135">
            <v>334617.5</v>
          </cell>
          <cell r="K135">
            <v>337490.875</v>
          </cell>
        </row>
        <row r="136">
          <cell r="E136">
            <v>217734.17114257813</v>
          </cell>
          <cell r="G136">
            <v>219498.4375</v>
          </cell>
          <cell r="H136">
            <v>221206</v>
          </cell>
          <cell r="I136">
            <v>222806.078125</v>
          </cell>
          <cell r="J136">
            <v>224239.25</v>
          </cell>
          <cell r="K136">
            <v>225585.265625</v>
          </cell>
        </row>
        <row r="137">
          <cell r="E137">
            <v>330855.16479873657</v>
          </cell>
          <cell r="G137">
            <v>334416.6875</v>
          </cell>
          <cell r="H137">
            <v>337654.8125</v>
          </cell>
          <cell r="I137">
            <v>340549.5</v>
          </cell>
          <cell r="J137">
            <v>343179.9375</v>
          </cell>
          <cell r="K137">
            <v>345556.84375</v>
          </cell>
        </row>
        <row r="138">
          <cell r="E138">
            <v>225435.25415039063</v>
          </cell>
          <cell r="G138">
            <v>226818.96875</v>
          </cell>
          <cell r="H138">
            <v>228194.5625</v>
          </cell>
          <cell r="I138">
            <v>229528.40625</v>
          </cell>
          <cell r="J138">
            <v>230764.5</v>
          </cell>
          <cell r="K138">
            <v>231862.03125</v>
          </cell>
        </row>
        <row r="139">
          <cell r="E139">
            <v>196403.9951171875</v>
          </cell>
          <cell r="G139">
            <v>198247.3125</v>
          </cell>
          <cell r="H139">
            <v>200119.25</v>
          </cell>
          <cell r="I139">
            <v>201969.25</v>
          </cell>
          <cell r="J139">
            <v>203703.515625</v>
          </cell>
          <cell r="K139">
            <v>205355.390625</v>
          </cell>
        </row>
        <row r="140">
          <cell r="E140">
            <v>324833.74938964844</v>
          </cell>
          <cell r="G140">
            <v>331104.6875</v>
          </cell>
          <cell r="H140">
            <v>336755.5625</v>
          </cell>
          <cell r="I140">
            <v>341834.90625</v>
          </cell>
          <cell r="J140">
            <v>346486.375</v>
          </cell>
          <cell r="K140">
            <v>350654.96875</v>
          </cell>
        </row>
        <row r="141">
          <cell r="E141">
            <v>311576.33331298828</v>
          </cell>
          <cell r="G141">
            <v>314321.09375</v>
          </cell>
          <cell r="H141">
            <v>316882.375</v>
          </cell>
          <cell r="I141">
            <v>319246.5625</v>
          </cell>
          <cell r="J141">
            <v>321376.71875</v>
          </cell>
          <cell r="K141">
            <v>323262.1875</v>
          </cell>
        </row>
        <row r="142">
          <cell r="E142">
            <v>403858.760597229</v>
          </cell>
          <cell r="G142">
            <v>406574.1875</v>
          </cell>
          <cell r="H142">
            <v>408998</v>
          </cell>
          <cell r="I142">
            <v>411126.6875</v>
          </cell>
          <cell r="J142">
            <v>413009.53125</v>
          </cell>
          <cell r="K142">
            <v>414588.75</v>
          </cell>
        </row>
        <row r="143">
          <cell r="E143">
            <v>250220.58605957031</v>
          </cell>
          <cell r="G143">
            <v>250446.09375</v>
          </cell>
          <cell r="H143">
            <v>250522.5625</v>
          </cell>
          <cell r="I143">
            <v>250546.515625</v>
          </cell>
          <cell r="J143">
            <v>250463.65625</v>
          </cell>
          <cell r="K143">
            <v>250286.03125</v>
          </cell>
        </row>
        <row r="144">
          <cell r="E144">
            <v>229468.58055114746</v>
          </cell>
          <cell r="G144">
            <v>231308.875</v>
          </cell>
          <cell r="H144">
            <v>232909.40625</v>
          </cell>
          <cell r="I144">
            <v>234253.84375</v>
          </cell>
          <cell r="J144">
            <v>235275.015625</v>
          </cell>
          <cell r="K144">
            <v>236045.09375</v>
          </cell>
        </row>
        <row r="145">
          <cell r="E145">
            <v>133545.91546630859</v>
          </cell>
          <cell r="G145">
            <v>134913.28125</v>
          </cell>
          <cell r="H145">
            <v>136241.84375</v>
          </cell>
          <cell r="I145">
            <v>137529.625</v>
          </cell>
          <cell r="J145">
            <v>138788.390625</v>
          </cell>
          <cell r="K145">
            <v>140016.703125</v>
          </cell>
        </row>
        <row r="146">
          <cell r="E146">
            <v>317709.16668701172</v>
          </cell>
          <cell r="G146">
            <v>319712.5625</v>
          </cell>
          <cell r="H146">
            <v>321566</v>
          </cell>
          <cell r="I146">
            <v>323240.625</v>
          </cell>
          <cell r="J146">
            <v>324853.5625</v>
          </cell>
          <cell r="K146">
            <v>326410.09375</v>
          </cell>
        </row>
        <row r="147">
          <cell r="E147">
            <v>225725.25122070313</v>
          </cell>
          <cell r="G147">
            <v>227708.875</v>
          </cell>
          <cell r="H147">
            <v>229538.9375</v>
          </cell>
          <cell r="I147">
            <v>231243.75</v>
          </cell>
          <cell r="J147">
            <v>233047.328125</v>
          </cell>
          <cell r="K147">
            <v>234968.34375</v>
          </cell>
        </row>
        <row r="148">
          <cell r="E148">
            <v>196420.08024120331</v>
          </cell>
          <cell r="G148">
            <v>198129.109375</v>
          </cell>
          <cell r="H148">
            <v>199789.375</v>
          </cell>
          <cell r="I148">
            <v>201453.15625</v>
          </cell>
          <cell r="J148">
            <v>203103.09375</v>
          </cell>
          <cell r="K148">
            <v>204745.75</v>
          </cell>
        </row>
        <row r="149">
          <cell r="E149">
            <v>515159.169921875</v>
          </cell>
          <cell r="G149">
            <v>519346.125</v>
          </cell>
          <cell r="H149">
            <v>523524.96875</v>
          </cell>
          <cell r="I149">
            <v>527714.875</v>
          </cell>
          <cell r="J149">
            <v>531866.75</v>
          </cell>
          <cell r="K149">
            <v>535956.875</v>
          </cell>
        </row>
        <row r="150">
          <cell r="E150">
            <v>133480.74755859375</v>
          </cell>
          <cell r="G150">
            <v>134315.828125</v>
          </cell>
          <cell r="H150">
            <v>135115.515625</v>
          </cell>
          <cell r="I150">
            <v>135874.75</v>
          </cell>
          <cell r="J150">
            <v>136575.90625</v>
          </cell>
          <cell r="K150">
            <v>137233.96875</v>
          </cell>
        </row>
        <row r="151">
          <cell r="E151">
            <v>269110.24731445313</v>
          </cell>
          <cell r="G151">
            <v>271700.1875</v>
          </cell>
          <cell r="H151">
            <v>274235.25</v>
          </cell>
          <cell r="I151">
            <v>276750.8125</v>
          </cell>
          <cell r="J151">
            <v>279204.625</v>
          </cell>
          <cell r="K151">
            <v>281594.625</v>
          </cell>
        </row>
        <row r="152">
          <cell r="E152">
            <v>182620.41571044922</v>
          </cell>
          <cell r="G152">
            <v>183940.03125</v>
          </cell>
          <cell r="H152">
            <v>185280.125</v>
          </cell>
          <cell r="I152">
            <v>186638.5</v>
          </cell>
          <cell r="J152">
            <v>187932.59375</v>
          </cell>
          <cell r="K152">
            <v>189173.8125</v>
          </cell>
        </row>
        <row r="153">
          <cell r="E153">
            <v>225634.0859375</v>
          </cell>
          <cell r="G153">
            <v>226834.03125</v>
          </cell>
          <cell r="H153">
            <v>227948</v>
          </cell>
          <cell r="I153">
            <v>229021.34375</v>
          </cell>
          <cell r="J153">
            <v>230016.984375</v>
          </cell>
          <cell r="K153">
            <v>230922</v>
          </cell>
        </row>
        <row r="154">
          <cell r="E154">
            <v>188683.99951267242</v>
          </cell>
          <cell r="G154">
            <v>189923.25</v>
          </cell>
          <cell r="H154">
            <v>191177.5625</v>
          </cell>
          <cell r="I154">
            <v>192509.03125</v>
          </cell>
          <cell r="J154">
            <v>193872.28125</v>
          </cell>
          <cell r="K154">
            <v>195219.4375</v>
          </cell>
        </row>
        <row r="155">
          <cell r="E155">
            <v>299528.00341796875</v>
          </cell>
          <cell r="G155">
            <v>302095.9375</v>
          </cell>
          <cell r="H155">
            <v>304682.5625</v>
          </cell>
          <cell r="I155">
            <v>307258.8125</v>
          </cell>
          <cell r="J155">
            <v>309786.53125</v>
          </cell>
          <cell r="K155">
            <v>312239.15625</v>
          </cell>
        </row>
        <row r="156">
          <cell r="E156">
            <v>240990.58837890625</v>
          </cell>
          <cell r="G156">
            <v>242897.75</v>
          </cell>
          <cell r="H156">
            <v>244893.84375</v>
          </cell>
          <cell r="I156">
            <v>246907.328125</v>
          </cell>
          <cell r="J156">
            <v>248844.328125</v>
          </cell>
          <cell r="K156">
            <v>250708.53125</v>
          </cell>
        </row>
        <row r="157">
          <cell r="E157">
            <v>372157.24578857422</v>
          </cell>
          <cell r="G157">
            <v>374092.875</v>
          </cell>
          <cell r="H157">
            <v>375978.375</v>
          </cell>
          <cell r="I157">
            <v>377786.0625</v>
          </cell>
          <cell r="J157">
            <v>379443.6875</v>
          </cell>
          <cell r="K157">
            <v>381001.59375</v>
          </cell>
        </row>
        <row r="158">
          <cell r="E158">
            <v>206477.25146484375</v>
          </cell>
          <cell r="G158">
            <v>207538.234375</v>
          </cell>
          <cell r="H158">
            <v>208628.875</v>
          </cell>
          <cell r="I158">
            <v>209772.328125</v>
          </cell>
          <cell r="J158">
            <v>210935</v>
          </cell>
          <cell r="K158">
            <v>212064.75</v>
          </cell>
        </row>
        <row r="159">
          <cell r="E159">
            <v>96804.16748046875</v>
          </cell>
          <cell r="G159">
            <v>97135.1953125</v>
          </cell>
          <cell r="H159">
            <v>97507.046875</v>
          </cell>
          <cell r="I159">
            <v>97835.65625</v>
          </cell>
          <cell r="J159">
            <v>98114.6796875</v>
          </cell>
          <cell r="K159">
            <v>98375.65625</v>
          </cell>
        </row>
        <row r="160">
          <cell r="E160">
            <v>113167.08203125</v>
          </cell>
          <cell r="G160">
            <v>114335.75</v>
          </cell>
          <cell r="H160">
            <v>115515.53125</v>
          </cell>
          <cell r="I160">
            <v>116668.421875</v>
          </cell>
          <cell r="J160">
            <v>117802.734375</v>
          </cell>
          <cell r="K160">
            <v>118892.546875</v>
          </cell>
        </row>
        <row r="161">
          <cell r="E161">
            <v>145493.9150390625</v>
          </cell>
          <cell r="G161">
            <v>146794.5625</v>
          </cell>
          <cell r="H161">
            <v>148125.171875</v>
          </cell>
          <cell r="I161">
            <v>149464.4375</v>
          </cell>
          <cell r="J161">
            <v>150796.78125</v>
          </cell>
          <cell r="K161">
            <v>152111.375</v>
          </cell>
        </row>
        <row r="162">
          <cell r="E162">
            <v>226201.33227539063</v>
          </cell>
          <cell r="G162">
            <v>227382.6875</v>
          </cell>
          <cell r="H162">
            <v>228530.703125</v>
          </cell>
          <cell r="I162">
            <v>229643.46875</v>
          </cell>
          <cell r="J162">
            <v>230728.5625</v>
          </cell>
          <cell r="K162">
            <v>231693.875</v>
          </cell>
        </row>
        <row r="163">
          <cell r="E163">
            <v>204854.00341796875</v>
          </cell>
          <cell r="G163">
            <v>205878.6875</v>
          </cell>
          <cell r="H163">
            <v>206927.46875</v>
          </cell>
          <cell r="I163">
            <v>207959.96875</v>
          </cell>
          <cell r="J163">
            <v>208981.4375</v>
          </cell>
          <cell r="K163">
            <v>209961.46875</v>
          </cell>
        </row>
        <row r="164">
          <cell r="E164">
            <v>144499.16479492188</v>
          </cell>
          <cell r="G164">
            <v>145043.375</v>
          </cell>
          <cell r="H164">
            <v>145597.15625</v>
          </cell>
          <cell r="I164">
            <v>146175.921875</v>
          </cell>
          <cell r="J164">
            <v>146765.703125</v>
          </cell>
          <cell r="K164">
            <v>147338.4375</v>
          </cell>
        </row>
        <row r="165">
          <cell r="E165">
            <v>745291.42082214355</v>
          </cell>
          <cell r="G165">
            <v>747848.3125</v>
          </cell>
          <cell r="H165">
            <v>750273.75</v>
          </cell>
          <cell r="I165">
            <v>752421.75</v>
          </cell>
          <cell r="J165">
            <v>754489.25</v>
          </cell>
          <cell r="K165">
            <v>756511.25</v>
          </cell>
        </row>
        <row r="166">
          <cell r="E166">
            <v>230173.17480659485</v>
          </cell>
          <cell r="G166">
            <v>231311.25</v>
          </cell>
          <cell r="H166">
            <v>232324.75</v>
          </cell>
          <cell r="I166">
            <v>233199.9375</v>
          </cell>
          <cell r="J166">
            <v>234095.46875</v>
          </cell>
          <cell r="K166">
            <v>235042.1875</v>
          </cell>
        </row>
        <row r="167">
          <cell r="E167">
            <v>215319.83740234375</v>
          </cell>
          <cell r="G167">
            <v>216374.59375</v>
          </cell>
          <cell r="H167">
            <v>217457.140625</v>
          </cell>
          <cell r="I167">
            <v>218521.34375</v>
          </cell>
          <cell r="J167">
            <v>219544.90625</v>
          </cell>
          <cell r="K167">
            <v>220557.125</v>
          </cell>
        </row>
        <row r="168">
          <cell r="E168">
            <v>286630.24725341797</v>
          </cell>
          <cell r="G168">
            <v>288342.1875</v>
          </cell>
          <cell r="H168">
            <v>289813.3125</v>
          </cell>
          <cell r="I168">
            <v>290995.65625</v>
          </cell>
          <cell r="J168">
            <v>292276.1875</v>
          </cell>
          <cell r="K168">
            <v>293606.125</v>
          </cell>
        </row>
        <row r="169">
          <cell r="E169">
            <v>563241.33819580078</v>
          </cell>
          <cell r="G169">
            <v>566415.25</v>
          </cell>
          <cell r="H169">
            <v>569597.25</v>
          </cell>
          <cell r="I169">
            <v>572752.5</v>
          </cell>
          <cell r="J169">
            <v>575823.25</v>
          </cell>
          <cell r="K169">
            <v>578809.9375</v>
          </cell>
        </row>
        <row r="170">
          <cell r="E170">
            <v>207664.99959182739</v>
          </cell>
          <cell r="G170">
            <v>209078.46875</v>
          </cell>
          <cell r="H170">
            <v>210293.578125</v>
          </cell>
          <cell r="I170">
            <v>211439</v>
          </cell>
          <cell r="J170">
            <v>212651.703125</v>
          </cell>
          <cell r="K170">
            <v>213944.1875</v>
          </cell>
        </row>
        <row r="171">
          <cell r="E171">
            <v>801319.58154296875</v>
          </cell>
          <cell r="G171">
            <v>804863.5625</v>
          </cell>
          <cell r="H171">
            <v>808390.5625</v>
          </cell>
          <cell r="I171">
            <v>811920.5</v>
          </cell>
          <cell r="J171">
            <v>815512.25</v>
          </cell>
          <cell r="K171">
            <v>819186.4375</v>
          </cell>
        </row>
        <row r="172">
          <cell r="E172">
            <v>647166.6636505127</v>
          </cell>
          <cell r="G172">
            <v>651781.125</v>
          </cell>
          <cell r="H172">
            <v>656479.25</v>
          </cell>
          <cell r="I172">
            <v>660995.375</v>
          </cell>
          <cell r="J172">
            <v>665453.4375</v>
          </cell>
          <cell r="K172">
            <v>669808.625</v>
          </cell>
        </row>
        <row r="173">
          <cell r="E173">
            <v>575386.83755493164</v>
          </cell>
          <cell r="G173">
            <v>579195.75</v>
          </cell>
          <cell r="H173">
            <v>583022.5625</v>
          </cell>
          <cell r="I173">
            <v>586774.5</v>
          </cell>
          <cell r="J173">
            <v>590534.5625</v>
          </cell>
          <cell r="K173">
            <v>594219.5</v>
          </cell>
        </row>
        <row r="174">
          <cell r="E174">
            <v>575240.8369140625</v>
          </cell>
          <cell r="G174">
            <v>578764.8125</v>
          </cell>
          <cell r="H174">
            <v>582469.875</v>
          </cell>
          <cell r="I174">
            <v>586146.75</v>
          </cell>
          <cell r="J174">
            <v>589769.875</v>
          </cell>
          <cell r="K174">
            <v>593350.0625</v>
          </cell>
        </row>
        <row r="175">
          <cell r="E175">
            <v>237659.91450500488</v>
          </cell>
          <cell r="G175">
            <v>239149.65625</v>
          </cell>
          <cell r="H175">
            <v>240568.46875</v>
          </cell>
          <cell r="I175">
            <v>241927.0625</v>
          </cell>
          <cell r="J175">
            <v>243210.375</v>
          </cell>
          <cell r="K175">
            <v>244411.71875</v>
          </cell>
        </row>
        <row r="176">
          <cell r="E176">
            <v>336408.41870117188</v>
          </cell>
          <cell r="G176">
            <v>336757.8125</v>
          </cell>
          <cell r="H176">
            <v>337197.96875</v>
          </cell>
          <cell r="I176">
            <v>337632.40625</v>
          </cell>
          <cell r="J176">
            <v>338052.3125</v>
          </cell>
          <cell r="K176">
            <v>338424.6875</v>
          </cell>
        </row>
        <row r="177">
          <cell r="E177">
            <v>525567.0029296875</v>
          </cell>
          <cell r="G177">
            <v>527745.75</v>
          </cell>
          <cell r="H177">
            <v>529457.6875</v>
          </cell>
          <cell r="I177">
            <v>530687.3125</v>
          </cell>
          <cell r="J177">
            <v>531883.9375</v>
          </cell>
          <cell r="K177">
            <v>533125</v>
          </cell>
        </row>
        <row r="178">
          <cell r="E178">
            <v>641324.16796875</v>
          </cell>
          <cell r="G178">
            <v>647873.9375</v>
          </cell>
          <cell r="H178">
            <v>653890.9375</v>
          </cell>
          <cell r="I178">
            <v>659284.125</v>
          </cell>
          <cell r="J178">
            <v>664160.875</v>
          </cell>
          <cell r="K178">
            <v>668885.75</v>
          </cell>
        </row>
        <row r="179">
          <cell r="E179">
            <v>559494.6708984375</v>
          </cell>
          <cell r="G179">
            <v>563792.625</v>
          </cell>
          <cell r="H179">
            <v>568164.25</v>
          </cell>
          <cell r="I179">
            <v>572417.625</v>
          </cell>
          <cell r="J179">
            <v>576432.375</v>
          </cell>
          <cell r="K179">
            <v>580103.125</v>
          </cell>
        </row>
        <row r="180">
          <cell r="E180">
            <v>544245.25732421875</v>
          </cell>
          <cell r="G180">
            <v>547396.375</v>
          </cell>
          <cell r="H180">
            <v>550345.9375</v>
          </cell>
          <cell r="I180">
            <v>553094.125</v>
          </cell>
          <cell r="J180">
            <v>555635</v>
          </cell>
          <cell r="K180">
            <v>558034.875</v>
          </cell>
        </row>
        <row r="181">
          <cell r="E181">
            <v>1008377.1599116325</v>
          </cell>
          <cell r="G181">
            <v>1017741.5</v>
          </cell>
          <cell r="H181">
            <v>1026830</v>
          </cell>
          <cell r="I181">
            <v>1035613.5</v>
          </cell>
          <cell r="J181">
            <v>1044295.375</v>
          </cell>
          <cell r="K181">
            <v>1052867.75</v>
          </cell>
        </row>
        <row r="182">
          <cell r="E182">
            <v>460081.74780273438</v>
          </cell>
          <cell r="G182">
            <v>462630.34375</v>
          </cell>
          <cell r="H182">
            <v>465062.5</v>
          </cell>
          <cell r="I182">
            <v>467395.375</v>
          </cell>
          <cell r="J182">
            <v>469647.59375</v>
          </cell>
          <cell r="K182">
            <v>471660.34375</v>
          </cell>
        </row>
        <row r="183">
          <cell r="E183">
            <v>1310470.4106941223</v>
          </cell>
          <cell r="G183">
            <v>1320167.625</v>
          </cell>
          <cell r="H183">
            <v>1329445</v>
          </cell>
          <cell r="I183">
            <v>1338521.875</v>
          </cell>
          <cell r="J183">
            <v>1347418.625</v>
          </cell>
          <cell r="K183">
            <v>1355927.75</v>
          </cell>
        </row>
        <row r="184">
          <cell r="E184">
            <v>879777.00818443298</v>
          </cell>
          <cell r="G184">
            <v>884667.0625</v>
          </cell>
          <cell r="H184">
            <v>888936.5</v>
          </cell>
          <cell r="I184">
            <v>892733.0625</v>
          </cell>
          <cell r="J184">
            <v>896551.5625</v>
          </cell>
          <cell r="K184">
            <v>900528.75</v>
          </cell>
        </row>
        <row r="185">
          <cell r="E185">
            <v>1049689.4992675781</v>
          </cell>
          <cell r="G185">
            <v>1053807.5</v>
          </cell>
          <cell r="H185">
            <v>1058006.75</v>
          </cell>
          <cell r="I185">
            <v>1062176.125</v>
          </cell>
          <cell r="J185">
            <v>1066289</v>
          </cell>
          <cell r="K185">
            <v>1070236.75</v>
          </cell>
        </row>
        <row r="186">
          <cell r="E186">
            <v>532851.00036621094</v>
          </cell>
          <cell r="G186">
            <v>536622.875</v>
          </cell>
          <cell r="H186">
            <v>540072.5</v>
          </cell>
          <cell r="I186">
            <v>543229</v>
          </cell>
          <cell r="J186">
            <v>546268.6875</v>
          </cell>
          <cell r="K186">
            <v>549220.25</v>
          </cell>
        </row>
        <row r="187">
          <cell r="E187">
            <v>219095.58532714844</v>
          </cell>
          <cell r="G187">
            <v>219720.4375</v>
          </cell>
          <cell r="H187">
            <v>220334</v>
          </cell>
          <cell r="I187">
            <v>220946.0625</v>
          </cell>
          <cell r="J187">
            <v>221540.53125</v>
          </cell>
          <cell r="K187">
            <v>222102.78125</v>
          </cell>
        </row>
        <row r="188">
          <cell r="E188">
            <v>167158.00299072266</v>
          </cell>
          <cell r="G188">
            <v>168384.8125</v>
          </cell>
          <cell r="H188">
            <v>169595.8125</v>
          </cell>
          <cell r="I188">
            <v>170773.859375</v>
          </cell>
          <cell r="J188">
            <v>171979.453125</v>
          </cell>
          <cell r="K188">
            <v>173062.6875</v>
          </cell>
        </row>
        <row r="189">
          <cell r="E189">
            <v>279038.83349609375</v>
          </cell>
          <cell r="G189">
            <v>281462.125</v>
          </cell>
          <cell r="H189">
            <v>283903.5</v>
          </cell>
          <cell r="I189">
            <v>286350.625</v>
          </cell>
          <cell r="J189">
            <v>288745.1875</v>
          </cell>
          <cell r="K189">
            <v>291053.34375</v>
          </cell>
        </row>
        <row r="190">
          <cell r="E190">
            <v>185222.16552734375</v>
          </cell>
          <cell r="G190">
            <v>186162.3125</v>
          </cell>
          <cell r="H190">
            <v>187122.96875</v>
          </cell>
          <cell r="I190">
            <v>188116.6875</v>
          </cell>
          <cell r="J190">
            <v>189104.8125</v>
          </cell>
          <cell r="K190">
            <v>190091.625</v>
          </cell>
        </row>
        <row r="191">
          <cell r="E191">
            <v>188323.41461181641</v>
          </cell>
          <cell r="G191">
            <v>189659.28125</v>
          </cell>
          <cell r="H191">
            <v>191002.90625</v>
          </cell>
          <cell r="I191">
            <v>192351.65625</v>
          </cell>
          <cell r="J191">
            <v>193696.15625</v>
          </cell>
          <cell r="K191">
            <v>195016.71875</v>
          </cell>
        </row>
        <row r="192">
          <cell r="E192">
            <v>307646.0830078125</v>
          </cell>
          <cell r="G192">
            <v>309493.5</v>
          </cell>
          <cell r="H192">
            <v>311412.78125</v>
          </cell>
          <cell r="I192">
            <v>313306.78125</v>
          </cell>
          <cell r="J192">
            <v>315180.0625</v>
          </cell>
          <cell r="K192">
            <v>317002.625</v>
          </cell>
        </row>
        <row r="193">
          <cell r="E193">
            <v>492969.25390625</v>
          </cell>
          <cell r="G193">
            <v>496486.1875</v>
          </cell>
          <cell r="H193">
            <v>500118.6875</v>
          </cell>
          <cell r="I193">
            <v>503703.3125</v>
          </cell>
          <cell r="J193">
            <v>507223.9375</v>
          </cell>
          <cell r="K193">
            <v>510581.8125</v>
          </cell>
        </row>
        <row r="194">
          <cell r="E194">
            <v>170506.7529296875</v>
          </cell>
          <cell r="G194">
            <v>171932.03125</v>
          </cell>
          <cell r="H194">
            <v>173388.34375</v>
          </cell>
          <cell r="I194">
            <v>174816.46875</v>
          </cell>
          <cell r="J194">
            <v>176239.15625</v>
          </cell>
          <cell r="K194">
            <v>177635.71875</v>
          </cell>
        </row>
        <row r="195">
          <cell r="E195">
            <v>227496.57934570313</v>
          </cell>
          <cell r="G195">
            <v>227991</v>
          </cell>
          <cell r="H195">
            <v>228523.125</v>
          </cell>
          <cell r="I195">
            <v>229046.4375</v>
          </cell>
          <cell r="J195">
            <v>229549.03125</v>
          </cell>
          <cell r="K195">
            <v>230019.28125</v>
          </cell>
        </row>
        <row r="196">
          <cell r="E196">
            <v>490466.50248241425</v>
          </cell>
          <cell r="G196">
            <v>495483.46875</v>
          </cell>
          <cell r="H196">
            <v>501744.03125</v>
          </cell>
          <cell r="I196">
            <v>504448.25</v>
          </cell>
          <cell r="J196">
            <v>507042.25</v>
          </cell>
          <cell r="K196">
            <v>509541.90625</v>
          </cell>
        </row>
        <row r="197">
          <cell r="E197">
            <v>931441.84112548828</v>
          </cell>
          <cell r="G197">
            <v>936391.5</v>
          </cell>
          <cell r="H197">
            <v>941125.25</v>
          </cell>
          <cell r="I197">
            <v>945570</v>
          </cell>
          <cell r="J197">
            <v>950072.3125</v>
          </cell>
          <cell r="K197">
            <v>954728.75</v>
          </cell>
        </row>
        <row r="198">
          <cell r="E198">
            <v>293831.33325195313</v>
          </cell>
          <cell r="G198">
            <v>295595.9375</v>
          </cell>
          <cell r="H198">
            <v>297486.0625</v>
          </cell>
          <cell r="I198">
            <v>299367.25</v>
          </cell>
          <cell r="J198">
            <v>301288.5</v>
          </cell>
          <cell r="K198">
            <v>303171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G In-Year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uidance"/>
      <sheetName val="13_14 costs - U"/>
      <sheetName val="13_14 costs - A"/>
      <sheetName val="14_15 costs - A"/>
      <sheetName val="15_16 costs - U"/>
      <sheetName val="13_14 dataset act"/>
      <sheetName val="15_16 dataset act"/>
      <sheetName val="Sheet1"/>
      <sheetName val="Med"/>
      <sheetName val="Median"/>
      <sheetName val="P3 Analysis"/>
      <sheetName val="Activities"/>
      <sheetName val="F-test, t-test"/>
      <sheetName val="Validation template"/>
    </sheetNames>
    <sheetDataSet>
      <sheetData sheetId="0" refreshError="1">
        <row r="1">
          <cell r="O1">
            <v>0</v>
          </cell>
        </row>
        <row r="2">
          <cell r="O2">
            <v>0</v>
          </cell>
        </row>
        <row r="3">
          <cell r="O3" t="str">
            <v>P3</v>
          </cell>
        </row>
        <row r="4">
          <cell r="O4" t="str">
            <v>Change from x to y</v>
          </cell>
        </row>
        <row r="5">
          <cell r="O5">
            <v>-0.1349703097416145</v>
          </cell>
        </row>
        <row r="6">
          <cell r="O6">
            <v>3.296170625302957E-2</v>
          </cell>
        </row>
        <row r="7">
          <cell r="O7">
            <v>-0.11242281147838722</v>
          </cell>
        </row>
        <row r="8">
          <cell r="O8">
            <v>-6.472859414035885E-2</v>
          </cell>
        </row>
        <row r="9">
          <cell r="O9">
            <v>-0.42335766423357662</v>
          </cell>
        </row>
        <row r="10">
          <cell r="O10">
            <v>-0.36487898310987288</v>
          </cell>
        </row>
        <row r="11">
          <cell r="O11">
            <v>-0.3898339614953652</v>
          </cell>
        </row>
        <row r="12">
          <cell r="O12">
            <v>-0.35334476843910806</v>
          </cell>
        </row>
        <row r="13">
          <cell r="O13">
            <v>-0.22077922077922077</v>
          </cell>
        </row>
        <row r="14">
          <cell r="O14">
            <v>-0.11731044349070101</v>
          </cell>
        </row>
        <row r="15">
          <cell r="O15">
            <v>-2.2749893359874877E-2</v>
          </cell>
        </row>
        <row r="16">
          <cell r="O16">
            <v>0.22377756471716204</v>
          </cell>
        </row>
        <row r="17">
          <cell r="O17">
            <v>-0.15177940136695733</v>
          </cell>
        </row>
        <row r="18">
          <cell r="O18">
            <v>-6.4341267970775398E-2</v>
          </cell>
        </row>
        <row r="19">
          <cell r="O19">
            <v>-0.20713260461521474</v>
          </cell>
        </row>
        <row r="20">
          <cell r="O20">
            <v>-0.36994009802141947</v>
          </cell>
        </row>
        <row r="21">
          <cell r="O21">
            <v>-9.858209581340717E-2</v>
          </cell>
        </row>
        <row r="22">
          <cell r="O22">
            <v>-0.43391283638961659</v>
          </cell>
        </row>
        <row r="23">
          <cell r="O23">
            <v>4.9913415503718042E-2</v>
          </cell>
        </row>
        <row r="24">
          <cell r="O24">
            <v>-0.1934819897084048</v>
          </cell>
        </row>
        <row r="25">
          <cell r="O25">
            <v>2.3706045041485577E-2</v>
          </cell>
        </row>
        <row r="26">
          <cell r="O26">
            <v>4.990542703331878E-2</v>
          </cell>
        </row>
        <row r="27">
          <cell r="O27">
            <v>-6.2562206739655901E-2</v>
          </cell>
        </row>
        <row r="28">
          <cell r="O28">
            <v>6.4637985309548798E-2</v>
          </cell>
        </row>
        <row r="29">
          <cell r="O29">
            <v>-0.54725430120197971</v>
          </cell>
        </row>
        <row r="30">
          <cell r="O30">
            <v>-0.12844685364129155</v>
          </cell>
        </row>
        <row r="31">
          <cell r="O31">
            <v>-0.1699238158330573</v>
          </cell>
        </row>
        <row r="32">
          <cell r="O32">
            <v>5.7905245961154476E-2</v>
          </cell>
        </row>
        <row r="33">
          <cell r="O33">
            <v>-0.37851662404092073</v>
          </cell>
        </row>
        <row r="34">
          <cell r="O34">
            <v>-0.16278040141676506</v>
          </cell>
        </row>
        <row r="35">
          <cell r="O35">
            <v>-0.42417135709818637</v>
          </cell>
        </row>
        <row r="36">
          <cell r="O36">
            <v>-0.32145090681676047</v>
          </cell>
        </row>
        <row r="37">
          <cell r="O37">
            <v>-0.30140047675804527</v>
          </cell>
        </row>
        <row r="38">
          <cell r="O38">
            <v>-0.17161936560934893</v>
          </cell>
        </row>
        <row r="39">
          <cell r="O39">
            <v>-0.18846694796061886</v>
          </cell>
        </row>
        <row r="40">
          <cell r="O40">
            <v>-0.1968645592392701</v>
          </cell>
        </row>
        <row r="41">
          <cell r="O41">
            <v>-0.18355695118469884</v>
          </cell>
        </row>
        <row r="42">
          <cell r="O42">
            <v>-0.20827943078913325</v>
          </cell>
        </row>
        <row r="43">
          <cell r="O43">
            <v>-0.24526707234617984</v>
          </cell>
        </row>
        <row r="44">
          <cell r="O44">
            <v>-0.18916498768748602</v>
          </cell>
        </row>
        <row r="45">
          <cell r="O45">
            <v>-0.31572230729964268</v>
          </cell>
        </row>
        <row r="46">
          <cell r="O46">
            <v>-0.29369431117203565</v>
          </cell>
        </row>
        <row r="47">
          <cell r="O47">
            <v>-0.37128589263420725</v>
          </cell>
        </row>
        <row r="48">
          <cell r="O48">
            <v>-0.39920948616600793</v>
          </cell>
        </row>
        <row r="49">
          <cell r="O49">
            <v>-0.14066193853427897</v>
          </cell>
        </row>
        <row r="50">
          <cell r="O50">
            <v>-0.25105130361648442</v>
          </cell>
        </row>
        <row r="51">
          <cell r="O51">
            <v>-0.36736918604651164</v>
          </cell>
        </row>
        <row r="52">
          <cell r="O52">
            <v>-0.33121019108280253</v>
          </cell>
        </row>
        <row r="53">
          <cell r="O53">
            <v>0.31312292358803989</v>
          </cell>
        </row>
        <row r="54">
          <cell r="O54">
            <v>-0.12778603268945021</v>
          </cell>
        </row>
        <row r="55">
          <cell r="O55">
            <v>-0.30704109023332643</v>
          </cell>
        </row>
        <row r="56">
          <cell r="O56">
            <v>-0.51925573344872344</v>
          </cell>
        </row>
        <row r="57">
          <cell r="O57">
            <v>-0.15643153526970954</v>
          </cell>
        </row>
        <row r="58">
          <cell r="O58">
            <v>-0.29939759036144581</v>
          </cell>
        </row>
        <row r="59">
          <cell r="O59">
            <v>1.5686274509803921E-3</v>
          </cell>
        </row>
        <row r="60">
          <cell r="O60">
            <v>-0.10695187165775401</v>
          </cell>
        </row>
        <row r="61">
          <cell r="O61">
            <v>-0.37747819191118159</v>
          </cell>
        </row>
        <row r="62">
          <cell r="O62">
            <v>-0.13932702418506834</v>
          </cell>
        </row>
        <row r="63">
          <cell r="O63">
            <v>0.40646258503401361</v>
          </cell>
        </row>
        <row r="64">
          <cell r="O64">
            <v>0.25510204081632654</v>
          </cell>
        </row>
        <row r="65">
          <cell r="O65">
            <v>-0.40282685512367489</v>
          </cell>
        </row>
        <row r="66">
          <cell r="O66">
            <v>0.13380909901873328</v>
          </cell>
        </row>
        <row r="67">
          <cell r="O67">
            <v>-0.37288909173893198</v>
          </cell>
        </row>
        <row r="68">
          <cell r="O68">
            <v>-0.32247815726767276</v>
          </cell>
        </row>
        <row r="69">
          <cell r="O69">
            <v>-4.3661060802069857E-2</v>
          </cell>
        </row>
        <row r="70">
          <cell r="O70">
            <v>-0.85892282958199362</v>
          </cell>
        </row>
        <row r="71">
          <cell r="O71">
            <v>0.54863344051446949</v>
          </cell>
        </row>
        <row r="72">
          <cell r="O72">
            <v>-0.33762057877813506</v>
          </cell>
        </row>
        <row r="73">
          <cell r="O73">
            <v>-0.1812700964630225</v>
          </cell>
        </row>
        <row r="74">
          <cell r="O74">
            <v>-6.8467629250116444E-2</v>
          </cell>
        </row>
        <row r="75">
          <cell r="O75">
            <v>0.57055961070559613</v>
          </cell>
        </row>
        <row r="76">
          <cell r="O76">
            <v>-0.50109329446064144</v>
          </cell>
        </row>
        <row r="77">
          <cell r="O77">
            <v>-0.21246952281435039</v>
          </cell>
        </row>
        <row r="78">
          <cell r="O78">
            <v>0.15458167330677292</v>
          </cell>
        </row>
        <row r="79">
          <cell r="O79">
            <v>-0.2441860465116279</v>
          </cell>
        </row>
        <row r="80">
          <cell r="O80">
            <v>-0.45520965692503179</v>
          </cell>
        </row>
        <row r="81">
          <cell r="O81">
            <v>-0.34624896949711459</v>
          </cell>
        </row>
        <row r="82">
          <cell r="O82">
            <v>4.5379537953795381E-2</v>
          </cell>
        </row>
        <row r="83">
          <cell r="O83">
            <v>-0.51012145748987858</v>
          </cell>
        </row>
        <row r="84">
          <cell r="O84">
            <v>-0.37604830593760485</v>
          </cell>
        </row>
        <row r="85">
          <cell r="O85">
            <v>-0.10932475884244373</v>
          </cell>
        </row>
        <row r="86">
          <cell r="O86">
            <v>-0.37210282343025708</v>
          </cell>
        </row>
        <row r="87">
          <cell r="O87">
            <v>-9.7374179431072211E-2</v>
          </cell>
        </row>
        <row r="88">
          <cell r="O88">
            <v>-0.15701668302257116</v>
          </cell>
        </row>
        <row r="89">
          <cell r="O89">
            <v>-0.12144455097475232</v>
          </cell>
        </row>
        <row r="90">
          <cell r="O90">
            <v>-8.7407407407407406E-2</v>
          </cell>
        </row>
        <row r="91">
          <cell r="O91">
            <v>-0.27069351230425054</v>
          </cell>
        </row>
        <row r="92">
          <cell r="O92">
            <v>0.28995215311004785</v>
          </cell>
        </row>
        <row r="93">
          <cell r="O93">
            <v>-0.43840271877655057</v>
          </cell>
        </row>
        <row r="94">
          <cell r="O94">
            <v>-0.10773680404916848</v>
          </cell>
        </row>
        <row r="95">
          <cell r="O95">
            <v>7.5596816976127315E-2</v>
          </cell>
        </row>
        <row r="96">
          <cell r="O96">
            <v>-0.18733421750663129</v>
          </cell>
        </row>
        <row r="97">
          <cell r="O97">
            <v>-0.13217905405405406</v>
          </cell>
        </row>
        <row r="98">
          <cell r="O98">
            <v>-0.27050610820244331</v>
          </cell>
        </row>
        <row r="99">
          <cell r="O99">
            <v>5.8666666666666666E-2</v>
          </cell>
        </row>
        <row r="100">
          <cell r="O100">
            <v>0.2684630738522954</v>
          </cell>
        </row>
        <row r="101">
          <cell r="O101">
            <v>-0.22044444444444444</v>
          </cell>
        </row>
        <row r="102">
          <cell r="O102">
            <v>-0.42315573770491804</v>
          </cell>
        </row>
        <row r="103">
          <cell r="O103">
            <v>-8.3838383838383837E-2</v>
          </cell>
        </row>
        <row r="104">
          <cell r="O104">
            <v>-0.49485783424077434</v>
          </cell>
        </row>
        <row r="105">
          <cell r="O105">
            <v>-0.20110361741263028</v>
          </cell>
        </row>
        <row r="106">
          <cell r="O106">
            <v>-0.36492537313432838</v>
          </cell>
        </row>
        <row r="107">
          <cell r="O107">
            <v>-0.143602085840353</v>
          </cell>
        </row>
        <row r="108">
          <cell r="O108">
            <v>-0.25247035573122528</v>
          </cell>
        </row>
        <row r="109">
          <cell r="O109">
            <v>-0.12648221343873517</v>
          </cell>
        </row>
        <row r="110">
          <cell r="O110">
            <v>-0.1388888888888889</v>
          </cell>
        </row>
        <row r="111">
          <cell r="O111">
            <v>-0.15860735009671179</v>
          </cell>
        </row>
        <row r="112">
          <cell r="O112">
            <v>2.3255813953488372E-2</v>
          </cell>
        </row>
        <row r="113">
          <cell r="O113">
            <v>0.2334429309534993</v>
          </cell>
        </row>
        <row r="114">
          <cell r="O114">
            <v>-0.11085180863477247</v>
          </cell>
        </row>
        <row r="115">
          <cell r="O115">
            <v>-0.32158836689038034</v>
          </cell>
        </row>
        <row r="116">
          <cell r="O116">
            <v>-4.7026279391424619E-2</v>
          </cell>
        </row>
        <row r="117">
          <cell r="O117">
            <v>-0.30513307984790877</v>
          </cell>
        </row>
        <row r="118">
          <cell r="O118">
            <v>-6.1312607944732297E-2</v>
          </cell>
        </row>
        <row r="119">
          <cell r="O119">
            <v>-0.31637353433835846</v>
          </cell>
        </row>
        <row r="120">
          <cell r="O120">
            <v>-0.45055499495459134</v>
          </cell>
        </row>
        <row r="121">
          <cell r="O121">
            <v>-6.8241469816272965E-2</v>
          </cell>
        </row>
        <row r="122">
          <cell r="O122">
            <v>3.2006920415224911E-2</v>
          </cell>
        </row>
        <row r="123">
          <cell r="O123">
            <v>-0.34012096774193551</v>
          </cell>
        </row>
        <row r="124">
          <cell r="O124">
            <v>-0.26506024096385544</v>
          </cell>
        </row>
        <row r="125">
          <cell r="O125">
            <v>-0.17604770161119804</v>
          </cell>
        </row>
        <row r="126">
          <cell r="O126">
            <v>-9.2817925508235644E-2</v>
          </cell>
        </row>
        <row r="127">
          <cell r="O127">
            <v>-0.52091756020390223</v>
          </cell>
        </row>
        <row r="128">
          <cell r="O128">
            <v>-0.29161554192229039</v>
          </cell>
        </row>
        <row r="129">
          <cell r="O129">
            <v>-2.3452157598499061E-2</v>
          </cell>
        </row>
        <row r="130">
          <cell r="O130">
            <v>-0.20357142857142857</v>
          </cell>
        </row>
        <row r="131">
          <cell r="O131">
            <v>-6.6508313539192399E-2</v>
          </cell>
        </row>
        <row r="132">
          <cell r="O132">
            <v>1.166429587482219E-2</v>
          </cell>
        </row>
        <row r="133">
          <cell r="O133">
            <v>-0.11894273127753303</v>
          </cell>
        </row>
        <row r="134">
          <cell r="O134">
            <v>-0.17438551099611901</v>
          </cell>
        </row>
        <row r="135">
          <cell r="O135">
            <v>-0.15469007131102577</v>
          </cell>
        </row>
        <row r="136">
          <cell r="O136">
            <v>-0.21070615034168566</v>
          </cell>
        </row>
        <row r="137">
          <cell r="O137">
            <v>-0.26405867970660146</v>
          </cell>
        </row>
        <row r="138">
          <cell r="O138">
            <v>6.8669527896995708E-2</v>
          </cell>
        </row>
        <row r="139">
          <cell r="O139">
            <v>-0.42828008157715841</v>
          </cell>
        </row>
        <row r="140">
          <cell r="O140">
            <v>-0.43325183374083132</v>
          </cell>
        </row>
        <row r="141">
          <cell r="O141">
            <v>-0.35218508997429304</v>
          </cell>
        </row>
        <row r="142">
          <cell r="O142">
            <v>-7.769085513892636E-2</v>
          </cell>
        </row>
        <row r="143">
          <cell r="O143">
            <v>-0.56577693040991417</v>
          </cell>
        </row>
        <row r="144">
          <cell r="O144">
            <v>-0.25105828720286549</v>
          </cell>
        </row>
        <row r="145">
          <cell r="O145">
            <v>-0.12552068869758401</v>
          </cell>
        </row>
        <row r="146">
          <cell r="O146">
            <v>9.4414893617021281E-2</v>
          </cell>
        </row>
        <row r="147">
          <cell r="O147">
            <v>-0.17502365184484389</v>
          </cell>
        </row>
        <row r="148">
          <cell r="O148">
            <v>-0.11829268292682926</v>
          </cell>
        </row>
        <row r="149">
          <cell r="O149">
            <v>-0.10218978102189781</v>
          </cell>
        </row>
        <row r="150">
          <cell r="O150">
            <v>-0.21175523349436393</v>
          </cell>
        </row>
        <row r="151">
          <cell r="O151">
            <v>-9.9108027750247768E-2</v>
          </cell>
        </row>
        <row r="152">
          <cell r="O152">
            <v>-0.15363800360793747</v>
          </cell>
        </row>
        <row r="153">
          <cell r="O153">
            <v>-0.23830734966592429</v>
          </cell>
        </row>
        <row r="154">
          <cell r="O154">
            <v>0.13133476088508209</v>
          </cell>
        </row>
        <row r="155">
          <cell r="O155">
            <v>-0.1496962332928311</v>
          </cell>
        </row>
        <row r="156">
          <cell r="O156">
            <v>-0.13701492537313434</v>
          </cell>
        </row>
        <row r="157">
          <cell r="O157">
            <v>-4.7589993898718728E-2</v>
          </cell>
        </row>
        <row r="158">
          <cell r="O158">
            <v>-2.1262458471760799E-2</v>
          </cell>
        </row>
        <row r="159">
          <cell r="O159">
            <v>7.9505300353356886E-2</v>
          </cell>
        </row>
        <row r="160">
          <cell r="O160">
            <v>-0.2390386489119844</v>
          </cell>
        </row>
        <row r="161">
          <cell r="O161">
            <v>-5.5400372439478582E-2</v>
          </cell>
        </row>
        <row r="162">
          <cell r="O162">
            <v>-0.32116589485153907</v>
          </cell>
        </row>
        <row r="163">
          <cell r="O163">
            <v>9.827517047733654E-2</v>
          </cell>
        </row>
        <row r="164">
          <cell r="O164">
            <v>1.0970756707868556</v>
          </cell>
        </row>
        <row r="165">
          <cell r="O165">
            <v>0.4707309006724727</v>
          </cell>
        </row>
        <row r="166">
          <cell r="O166">
            <v>-6.7073170731707321E-2</v>
          </cell>
        </row>
        <row r="167">
          <cell r="O167">
            <v>-0.1134453781512605</v>
          </cell>
        </row>
        <row r="168">
          <cell r="O168">
            <v>-0.19390185802763221</v>
          </cell>
        </row>
        <row r="169">
          <cell r="O169">
            <v>-6.7039106145251395E-2</v>
          </cell>
        </row>
        <row r="170">
          <cell r="O170">
            <v>-6.2883435582822084E-2</v>
          </cell>
        </row>
        <row r="171">
          <cell r="O171">
            <v>-0.17029862792574657</v>
          </cell>
        </row>
        <row r="172">
          <cell r="O172">
            <v>-0.11475409836065574</v>
          </cell>
        </row>
        <row r="173">
          <cell r="O173">
            <v>-0.1273006134969325</v>
          </cell>
        </row>
        <row r="174">
          <cell r="O174">
            <v>-0.26404084609773887</v>
          </cell>
        </row>
        <row r="175">
          <cell r="O175">
            <v>-0.2769863880974992</v>
          </cell>
        </row>
        <row r="176">
          <cell r="O176">
            <v>-0.28599221789883267</v>
          </cell>
        </row>
        <row r="177">
          <cell r="O177" t="str">
            <v>Not on Published Price list 13/14 (A)</v>
          </cell>
        </row>
        <row r="178">
          <cell r="O178" t="str">
            <v>Not on Published Price list 13/14 (A)</v>
          </cell>
        </row>
        <row r="179">
          <cell r="O179">
            <v>-0.12532637075718014</v>
          </cell>
        </row>
        <row r="180">
          <cell r="O180" t="str">
            <v>Not on Published Price list 13/14 (A)</v>
          </cell>
        </row>
        <row r="181">
          <cell r="O181">
            <v>-1.2004801920768306E-3</v>
          </cell>
        </row>
        <row r="182">
          <cell r="O182">
            <v>-8.680142687277051E-2</v>
          </cell>
        </row>
        <row r="183">
          <cell r="O183">
            <v>-7.2864321608040197E-2</v>
          </cell>
        </row>
        <row r="184">
          <cell r="O184">
            <v>0.86970684039087953</v>
          </cell>
        </row>
        <row r="185">
          <cell r="O185">
            <v>-0.44103072348860256</v>
          </cell>
        </row>
        <row r="186">
          <cell r="O186">
            <v>-0.16426512968299711</v>
          </cell>
        </row>
        <row r="187">
          <cell r="O187">
            <v>-3.3123028391167195E-2</v>
          </cell>
        </row>
        <row r="188">
          <cell r="O188">
            <v>0.13738019169329074</v>
          </cell>
        </row>
        <row r="189">
          <cell r="O189">
            <v>-4.4193216855087356E-2</v>
          </cell>
        </row>
        <row r="190">
          <cell r="O190">
            <v>-5.1818181818181819E-2</v>
          </cell>
        </row>
        <row r="191">
          <cell r="O191">
            <v>-0.18081180811808117</v>
          </cell>
        </row>
        <row r="192">
          <cell r="O192">
            <v>-1</v>
          </cell>
        </row>
        <row r="193">
          <cell r="O193">
            <v>8.723404255319149E-2</v>
          </cell>
        </row>
        <row r="194">
          <cell r="O194">
            <v>-0.19284940411700974</v>
          </cell>
        </row>
        <row r="195">
          <cell r="O195">
            <v>-0.10395584176632934</v>
          </cell>
        </row>
        <row r="196">
          <cell r="O196">
            <v>1.9342359767891683E-3</v>
          </cell>
        </row>
        <row r="197">
          <cell r="O197">
            <v>0.32341650671785027</v>
          </cell>
        </row>
        <row r="198">
          <cell r="O198">
            <v>2.0084269662921348</v>
          </cell>
        </row>
        <row r="199">
          <cell r="O199">
            <v>4.4193216855087356E-2</v>
          </cell>
        </row>
        <row r="200">
          <cell r="O200">
            <v>-0.17181818181818181</v>
          </cell>
        </row>
        <row r="201">
          <cell r="O201">
            <v>-0.10487580496780129</v>
          </cell>
        </row>
        <row r="202">
          <cell r="O202">
            <v>1.2458471760797342E-2</v>
          </cell>
        </row>
        <row r="203">
          <cell r="O203">
            <v>-0.1245136186770428</v>
          </cell>
        </row>
        <row r="204">
          <cell r="O204">
            <v>-2.9335634167385678E-2</v>
          </cell>
        </row>
        <row r="205">
          <cell r="O205">
            <v>-9.3023255813953487E-2</v>
          </cell>
        </row>
        <row r="206">
          <cell r="O206">
            <v>1.3043478260869565E-2</v>
          </cell>
        </row>
        <row r="207">
          <cell r="O207">
            <v>-9.8026095684175307E-2</v>
          </cell>
        </row>
        <row r="208">
          <cell r="O208">
            <v>-3.5768645357686452E-2</v>
          </cell>
        </row>
        <row r="209">
          <cell r="O209">
            <v>-8.6351471900089211E-2</v>
          </cell>
        </row>
        <row r="210">
          <cell r="O210">
            <v>-0.2038253759672945</v>
          </cell>
        </row>
        <row r="211">
          <cell r="O211">
            <v>-0.36793164111585824</v>
          </cell>
        </row>
        <row r="212">
          <cell r="O212">
            <v>-3.6321031048623317E-2</v>
          </cell>
        </row>
        <row r="213">
          <cell r="O213">
            <v>-6.2086353608572328E-2</v>
          </cell>
        </row>
        <row r="214">
          <cell r="O214">
            <v>0.55506607929515417</v>
          </cell>
        </row>
        <row r="215">
          <cell r="O215">
            <v>1.1039426523297491</v>
          </cell>
        </row>
        <row r="216">
          <cell r="O216">
            <v>0.60963455149501666</v>
          </cell>
        </row>
        <row r="217">
          <cell r="O217">
            <v>-0.14541547277936961</v>
          </cell>
        </row>
        <row r="218">
          <cell r="O218">
            <v>-1.083537224746592E-2</v>
          </cell>
        </row>
        <row r="219">
          <cell r="O219">
            <v>0.41833440929632021</v>
          </cell>
        </row>
        <row r="220">
          <cell r="O220">
            <v>-4.3899289864428662E-2</v>
          </cell>
        </row>
        <row r="221">
          <cell r="O221">
            <v>-0.20358814352574103</v>
          </cell>
        </row>
        <row r="222">
          <cell r="O222">
            <v>-3.1022390072835176E-2</v>
          </cell>
        </row>
        <row r="223">
          <cell r="O223">
            <v>-0.13977695167286244</v>
          </cell>
        </row>
        <row r="224">
          <cell r="O224">
            <v>-0.13783447417548225</v>
          </cell>
        </row>
        <row r="225">
          <cell r="O225">
            <v>-7.9265562024182709E-2</v>
          </cell>
        </row>
        <row r="226">
          <cell r="O226">
            <v>0.3611111111111111</v>
          </cell>
        </row>
        <row r="227">
          <cell r="O227">
            <v>-6.346541302887844E-2</v>
          </cell>
        </row>
        <row r="228">
          <cell r="O228">
            <v>-9.9418604651162784E-2</v>
          </cell>
        </row>
        <row r="229">
          <cell r="O229">
            <v>-7.4102175012645419E-2</v>
          </cell>
        </row>
        <row r="230">
          <cell r="O230">
            <v>-1.2190476190476191E-2</v>
          </cell>
        </row>
        <row r="231">
          <cell r="O231">
            <v>-0.1339754816112084</v>
          </cell>
        </row>
        <row r="232">
          <cell r="O232">
            <v>-0.22721518987341771</v>
          </cell>
        </row>
        <row r="233">
          <cell r="O233">
            <v>-0.16519174041297935</v>
          </cell>
        </row>
        <row r="234">
          <cell r="O234">
            <v>-9.0958019375672772E-2</v>
          </cell>
        </row>
        <row r="235">
          <cell r="O235">
            <v>0.31644260599793173</v>
          </cell>
        </row>
        <row r="236">
          <cell r="O236">
            <v>0.37296416938110749</v>
          </cell>
        </row>
        <row r="237">
          <cell r="O237">
            <v>-0.12332668755340359</v>
          </cell>
        </row>
        <row r="238">
          <cell r="O238">
            <v>0.50801393728222999</v>
          </cell>
        </row>
        <row r="239">
          <cell r="O239">
            <v>1.1366806136680614</v>
          </cell>
        </row>
        <row r="240">
          <cell r="O240">
            <v>-0.10854092526690391</v>
          </cell>
        </row>
        <row r="241">
          <cell r="O241">
            <v>-0.1397003745318352</v>
          </cell>
        </row>
        <row r="242">
          <cell r="O242">
            <v>-0.20666344760985031</v>
          </cell>
        </row>
        <row r="243">
          <cell r="O243">
            <v>-0.39459084604715672</v>
          </cell>
        </row>
        <row r="244">
          <cell r="O244">
            <v>-0.14088250930356194</v>
          </cell>
        </row>
        <row r="245">
          <cell r="O245">
            <v>-0.15119916579770595</v>
          </cell>
        </row>
        <row r="246">
          <cell r="O246">
            <v>-0.11042944785276074</v>
          </cell>
        </row>
        <row r="247">
          <cell r="O247">
            <v>-0.32077922077922078</v>
          </cell>
        </row>
        <row r="248">
          <cell r="O248">
            <v>1.7647058823529412E-2</v>
          </cell>
        </row>
        <row r="249">
          <cell r="O249">
            <v>-0.25746156165209527</v>
          </cell>
        </row>
        <row r="250">
          <cell r="O250">
            <v>0.20218153486560186</v>
          </cell>
        </row>
        <row r="251">
          <cell r="O251">
            <v>-0.17267080745341615</v>
          </cell>
        </row>
        <row r="252">
          <cell r="O252">
            <v>-8.5811648079306066E-2</v>
          </cell>
        </row>
        <row r="253">
          <cell r="O253">
            <v>-0.32154456874774451</v>
          </cell>
        </row>
        <row r="254">
          <cell r="O254">
            <v>-0.38212842388863943</v>
          </cell>
        </row>
        <row r="255">
          <cell r="O255">
            <v>-0.10287335934728627</v>
          </cell>
        </row>
        <row r="256">
          <cell r="O256">
            <v>-0.10257568910980569</v>
          </cell>
        </row>
        <row r="257">
          <cell r="O257">
            <v>-6.7559342665855143E-2</v>
          </cell>
        </row>
        <row r="258">
          <cell r="O258">
            <v>-0.16002870470039468</v>
          </cell>
        </row>
        <row r="259">
          <cell r="O259">
            <v>-3.3459255261737722E-2</v>
          </cell>
        </row>
        <row r="260">
          <cell r="O260">
            <v>0.55765199161425572</v>
          </cell>
        </row>
        <row r="261">
          <cell r="O261">
            <v>-0.29661538461538461</v>
          </cell>
        </row>
        <row r="262">
          <cell r="O262">
            <v>-0.33152852977925862</v>
          </cell>
        </row>
        <row r="263">
          <cell r="O263">
            <v>-0.41536458333333331</v>
          </cell>
        </row>
        <row r="264">
          <cell r="O264">
            <v>-0.27845330739299612</v>
          </cell>
        </row>
        <row r="265">
          <cell r="O265">
            <v>-0.33121019108280253</v>
          </cell>
        </row>
        <row r="266">
          <cell r="O266">
            <v>-0.3351703406813627</v>
          </cell>
        </row>
        <row r="267">
          <cell r="O267">
            <v>-5.949820788530466E-2</v>
          </cell>
        </row>
        <row r="268">
          <cell r="O268">
            <v>-0.15906886517943744</v>
          </cell>
        </row>
        <row r="269">
          <cell r="O269">
            <v>-9.3343534812547813E-2</v>
          </cell>
        </row>
        <row r="270">
          <cell r="O270">
            <v>-6.3157894736842104E-3</v>
          </cell>
        </row>
        <row r="271">
          <cell r="O271">
            <v>-0.4247498912570683</v>
          </cell>
        </row>
        <row r="272">
          <cell r="O272">
            <v>-0.32580525731210663</v>
          </cell>
        </row>
        <row r="273">
          <cell r="O273">
            <v>-0.72528693076638284</v>
          </cell>
        </row>
        <row r="274">
          <cell r="O274">
            <v>-0.13555691554467564</v>
          </cell>
        </row>
        <row r="275">
          <cell r="O275">
            <v>-0.14540922309929372</v>
          </cell>
        </row>
        <row r="276">
          <cell r="O276">
            <v>5.6969696969696969E-2</v>
          </cell>
        </row>
        <row r="277">
          <cell r="O277">
            <v>-3.5398230088495575E-2</v>
          </cell>
        </row>
        <row r="278">
          <cell r="O278">
            <v>-0.1934541203974284</v>
          </cell>
        </row>
        <row r="279">
          <cell r="O279">
            <v>-0.24898167006109981</v>
          </cell>
        </row>
        <row r="280">
          <cell r="O280">
            <v>1.0103092783505154</v>
          </cell>
        </row>
        <row r="281">
          <cell r="O281">
            <v>-1</v>
          </cell>
        </row>
        <row r="282">
          <cell r="O282">
            <v>5.7346938775510203</v>
          </cell>
        </row>
        <row r="283">
          <cell r="O283">
            <v>0.23809523809523808</v>
          </cell>
        </row>
        <row r="284">
          <cell r="O284">
            <v>0.1977818853974122</v>
          </cell>
        </row>
        <row r="285">
          <cell r="O285" t="str">
            <v>Not on Published Price list 13/14 (A)</v>
          </cell>
        </row>
        <row r="286">
          <cell r="O286" t="str">
            <v>Not on both list</v>
          </cell>
        </row>
        <row r="287">
          <cell r="O287" t="str">
            <v>Not on Published Price list 13/14 (A)</v>
          </cell>
        </row>
        <row r="288">
          <cell r="O288">
            <v>0.1134020618556701</v>
          </cell>
        </row>
        <row r="289">
          <cell r="O289" t="str">
            <v>Not on Published Price list 13/14 (A)</v>
          </cell>
        </row>
        <row r="290">
          <cell r="O290">
            <v>0.19135802469135801</v>
          </cell>
        </row>
        <row r="291">
          <cell r="O291">
            <v>-0.19901256080737675</v>
          </cell>
        </row>
        <row r="292">
          <cell r="O292">
            <v>8.8346337780015105E-2</v>
          </cell>
        </row>
        <row r="293">
          <cell r="O293">
            <v>-2.0872420262664164E-2</v>
          </cell>
        </row>
        <row r="294">
          <cell r="O294">
            <v>-0.33650893630422801</v>
          </cell>
        </row>
        <row r="295">
          <cell r="O295">
            <v>-0.48932676518883417</v>
          </cell>
        </row>
        <row r="296">
          <cell r="O296">
            <v>-7.2589937267955443E-2</v>
          </cell>
        </row>
        <row r="297">
          <cell r="O297">
            <v>-8.5877318116975743E-2</v>
          </cell>
        </row>
        <row r="298">
          <cell r="O298">
            <v>-2.9013539651837523E-2</v>
          </cell>
        </row>
        <row r="299">
          <cell r="O299">
            <v>0.10333484573502723</v>
          </cell>
        </row>
        <row r="300">
          <cell r="O300">
            <v>-4.0659023027266594E-2</v>
          </cell>
        </row>
        <row r="301">
          <cell r="O301">
            <v>-7.8247396057501931E-2</v>
          </cell>
        </row>
        <row r="302">
          <cell r="O302">
            <v>-6.7041226937969781E-2</v>
          </cell>
        </row>
        <row r="303">
          <cell r="O303">
            <v>-0.12795374560080441</v>
          </cell>
        </row>
        <row r="304">
          <cell r="O304">
            <v>-0.27498577659776219</v>
          </cell>
        </row>
        <row r="305">
          <cell r="O305">
            <v>-0.32600498868843902</v>
          </cell>
        </row>
        <row r="306">
          <cell r="O306">
            <v>-0.14989600516388152</v>
          </cell>
        </row>
        <row r="307">
          <cell r="O307">
            <v>-0.18515205724508049</v>
          </cell>
        </row>
        <row r="308">
          <cell r="O308">
            <v>-0.18647406434668418</v>
          </cell>
        </row>
        <row r="309">
          <cell r="O309" t="str">
            <v>Not on 15/16 prices Unadjusted</v>
          </cell>
        </row>
        <row r="310">
          <cell r="O310">
            <v>-0.29971569654346852</v>
          </cell>
        </row>
        <row r="311">
          <cell r="O311">
            <v>-0.20566037735849058</v>
          </cell>
        </row>
        <row r="312">
          <cell r="O312">
            <v>-7.9599056603773588E-2</v>
          </cell>
        </row>
        <row r="313">
          <cell r="O313">
            <v>-0.13431855500821019</v>
          </cell>
        </row>
        <row r="314">
          <cell r="O314">
            <v>6.6789781471221915E-2</v>
          </cell>
        </row>
        <row r="315">
          <cell r="O315">
            <v>-5.2476910159529808E-3</v>
          </cell>
        </row>
        <row r="316">
          <cell r="O316">
            <v>-0.21817709010531791</v>
          </cell>
        </row>
        <row r="317">
          <cell r="O317" t="str">
            <v>Not on Published Price list 13/14 (A)</v>
          </cell>
        </row>
        <row r="318">
          <cell r="O318">
            <v>0.19613095238095238</v>
          </cell>
        </row>
        <row r="319">
          <cell r="O319">
            <v>0.23972602739726026</v>
          </cell>
        </row>
        <row r="320">
          <cell r="O320">
            <v>-0.37632508833922262</v>
          </cell>
        </row>
        <row r="321">
          <cell r="O321">
            <v>-3.5836177474402729E-2</v>
          </cell>
        </row>
        <row r="322">
          <cell r="O322">
            <v>-0.17252252252252251</v>
          </cell>
        </row>
        <row r="323">
          <cell r="O323">
            <v>7.049864898059445E-2</v>
          </cell>
        </row>
        <row r="324">
          <cell r="O324">
            <v>0.11449468085106383</v>
          </cell>
        </row>
        <row r="325">
          <cell r="O325">
            <v>0.27350427350427353</v>
          </cell>
        </row>
        <row r="326">
          <cell r="O326">
            <v>0.13336360884044807</v>
          </cell>
        </row>
        <row r="327">
          <cell r="O327">
            <v>-0.13813490997043806</v>
          </cell>
        </row>
        <row r="328">
          <cell r="O328">
            <v>-3.7052994398965963E-2</v>
          </cell>
        </row>
        <row r="329">
          <cell r="O329">
            <v>-0.40828402366863903</v>
          </cell>
        </row>
        <row r="330">
          <cell r="O330">
            <v>-0.30538922155688625</v>
          </cell>
        </row>
        <row r="331">
          <cell r="O331">
            <v>-0.36624040920716111</v>
          </cell>
        </row>
        <row r="332">
          <cell r="O332">
            <v>9.081735620585267E-2</v>
          </cell>
        </row>
        <row r="333">
          <cell r="O333">
            <v>0.16793446459918079</v>
          </cell>
        </row>
        <row r="334">
          <cell r="O334">
            <v>0.38424437299035369</v>
          </cell>
        </row>
        <row r="335">
          <cell r="O335">
            <v>-0.24531835205992508</v>
          </cell>
        </row>
        <row r="336">
          <cell r="O336">
            <v>0.14990512333965844</v>
          </cell>
        </row>
        <row r="337">
          <cell r="O337">
            <v>0.18235294117647058</v>
          </cell>
        </row>
        <row r="338">
          <cell r="O338">
            <v>-0.39883040935672515</v>
          </cell>
        </row>
        <row r="339">
          <cell r="O339" t="str">
            <v>Not on 15/16 prices Unadjusted</v>
          </cell>
        </row>
        <row r="340">
          <cell r="O340" t="str">
            <v>Not on 15/16 prices Unadjusted</v>
          </cell>
        </row>
        <row r="341">
          <cell r="O341" t="str">
            <v>Not on 15/16 prices Unadjusted</v>
          </cell>
        </row>
        <row r="342">
          <cell r="O342" t="str">
            <v>Not on 15/16 prices Unadjusted</v>
          </cell>
        </row>
        <row r="343">
          <cell r="O343" t="str">
            <v>Not on 15/16 prices Unadjusted</v>
          </cell>
        </row>
        <row r="344">
          <cell r="O344" t="str">
            <v>Not on 15/16 prices Unadjusted</v>
          </cell>
        </row>
        <row r="345">
          <cell r="O345" t="str">
            <v>Not on 15/16 prices Unadjusted</v>
          </cell>
        </row>
        <row r="346">
          <cell r="O346" t="str">
            <v>Not on 15/16 prices Unadjusted</v>
          </cell>
        </row>
        <row r="347">
          <cell r="O347" t="str">
            <v>Not on 15/16 prices Unadjusted</v>
          </cell>
        </row>
        <row r="348">
          <cell r="O348" t="str">
            <v>Not on 15/16 prices Unadjusted</v>
          </cell>
        </row>
        <row r="349">
          <cell r="O349" t="str">
            <v>Not on 15/16 prices Unadjusted</v>
          </cell>
        </row>
        <row r="350">
          <cell r="O350" t="str">
            <v>Not on 15/16 prices Unadjusted</v>
          </cell>
        </row>
        <row r="351">
          <cell r="O351" t="str">
            <v>Not on 15/16 prices Unadjusted</v>
          </cell>
        </row>
        <row r="352">
          <cell r="O352" t="str">
            <v>Not on 15/16 prices Unadjusted</v>
          </cell>
        </row>
        <row r="353">
          <cell r="O353" t="str">
            <v>Not on 15/16 prices Unadjusted</v>
          </cell>
        </row>
        <row r="354">
          <cell r="O354" t="str">
            <v>Not on 15/16 prices Unadjusted</v>
          </cell>
        </row>
        <row r="355">
          <cell r="O355" t="str">
            <v>Not on 15/16 prices Unadjusted</v>
          </cell>
        </row>
        <row r="356">
          <cell r="O356">
            <v>-0.23297650906928338</v>
          </cell>
        </row>
        <row r="357">
          <cell r="O357">
            <v>-0.214190093708166</v>
          </cell>
        </row>
        <row r="358">
          <cell r="O358">
            <v>-0.1220159151193634</v>
          </cell>
        </row>
        <row r="359">
          <cell r="O359" t="str">
            <v>Not on 15/16 prices Unadjusted</v>
          </cell>
        </row>
        <row r="360">
          <cell r="O360" t="str">
            <v>Not on 15/16 prices Unadjusted</v>
          </cell>
        </row>
        <row r="361">
          <cell r="O361" t="str">
            <v>Not on 15/16 prices Unadjusted</v>
          </cell>
        </row>
        <row r="362">
          <cell r="O362" t="str">
            <v>Not on 15/16 prices Unadjusted</v>
          </cell>
        </row>
        <row r="363">
          <cell r="O363" t="str">
            <v>Not on 15/16 prices Unadjusted</v>
          </cell>
        </row>
        <row r="364">
          <cell r="O364">
            <v>-0.1873715673454138</v>
          </cell>
        </row>
        <row r="365">
          <cell r="O365">
            <v>-5.681818181818182E-3</v>
          </cell>
        </row>
        <row r="366">
          <cell r="O366">
            <v>-1.8495684340320593E-2</v>
          </cell>
        </row>
        <row r="367">
          <cell r="O367">
            <v>0.30369576861274772</v>
          </cell>
        </row>
        <row r="368">
          <cell r="O368">
            <v>-0.17078885706847174</v>
          </cell>
        </row>
        <row r="369">
          <cell r="O369">
            <v>-7.4977817213842057E-2</v>
          </cell>
        </row>
        <row r="370">
          <cell r="O370">
            <v>2.1141649048625794E-3</v>
          </cell>
        </row>
        <row r="371">
          <cell r="O371" t="str">
            <v>Not on 15/16 prices Unadjusted</v>
          </cell>
        </row>
        <row r="372">
          <cell r="O372" t="str">
            <v>Not on 15/16 prices Unadjusted</v>
          </cell>
        </row>
        <row r="373">
          <cell r="O373">
            <v>-3.1689088191330345E-2</v>
          </cell>
        </row>
        <row r="374">
          <cell r="O374">
            <v>4.8802129547471165E-3</v>
          </cell>
        </row>
        <row r="375">
          <cell r="O375" t="str">
            <v>Not on 15/16 prices Unadjusted</v>
          </cell>
        </row>
        <row r="376">
          <cell r="O376" t="str">
            <v>Not on 15/16 prices Unadjusted</v>
          </cell>
        </row>
        <row r="377">
          <cell r="O377">
            <v>-5.701754385964912E-2</v>
          </cell>
        </row>
        <row r="378">
          <cell r="O378">
            <v>-0.12946783161239078</v>
          </cell>
        </row>
        <row r="379">
          <cell r="O379" t="str">
            <v>Not on 15/16 prices Unadjusted</v>
          </cell>
        </row>
        <row r="380">
          <cell r="O380">
            <v>-0.57070707070707072</v>
          </cell>
        </row>
        <row r="381">
          <cell r="O381">
            <v>-0.44719535783365572</v>
          </cell>
        </row>
        <row r="382">
          <cell r="O382">
            <v>-0.16920943134535368</v>
          </cell>
        </row>
        <row r="383">
          <cell r="O383" t="str">
            <v>Not on 15/16 prices Unadjusted</v>
          </cell>
        </row>
        <row r="384">
          <cell r="O384" t="str">
            <v>Not on 15/16 prices Unadjusted</v>
          </cell>
        </row>
        <row r="385">
          <cell r="O385" t="str">
            <v>Not on 15/16 prices Unadjusted</v>
          </cell>
        </row>
        <row r="386">
          <cell r="O386">
            <v>-0.24247456923396304</v>
          </cell>
        </row>
        <row r="387">
          <cell r="O387">
            <v>-4.074585635359116E-2</v>
          </cell>
        </row>
        <row r="388">
          <cell r="O388">
            <v>0.30748225013653741</v>
          </cell>
        </row>
        <row r="389">
          <cell r="O389">
            <v>0.82683215130023646</v>
          </cell>
        </row>
        <row r="390">
          <cell r="O390" t="str">
            <v>Not on 15/16 prices Unadjusted</v>
          </cell>
        </row>
        <row r="391">
          <cell r="O391" t="str">
            <v>Not on 15/16 prices Unadjusted</v>
          </cell>
        </row>
        <row r="392">
          <cell r="O392" t="str">
            <v>Not on 15/16 prices Unadjusted</v>
          </cell>
        </row>
        <row r="393">
          <cell r="O393" t="str">
            <v>Not on 15/16 prices Unadjusted</v>
          </cell>
        </row>
        <row r="394">
          <cell r="O394" t="str">
            <v>Not on 15/16 prices Unadjusted</v>
          </cell>
        </row>
        <row r="395">
          <cell r="O395">
            <v>-0.25452664252457319</v>
          </cell>
        </row>
        <row r="396">
          <cell r="O396">
            <v>-0.20425138632162662</v>
          </cell>
        </row>
        <row r="397">
          <cell r="O397">
            <v>5.0377833753148613E-3</v>
          </cell>
        </row>
        <row r="398">
          <cell r="O398">
            <v>-0.2052505966587112</v>
          </cell>
        </row>
        <row r="399">
          <cell r="O399">
            <v>-0.31120331950207469</v>
          </cell>
        </row>
        <row r="400">
          <cell r="O400">
            <v>4.0567951318458417E-2</v>
          </cell>
        </row>
        <row r="401">
          <cell r="O401">
            <v>-0.35510718789407314</v>
          </cell>
        </row>
        <row r="402">
          <cell r="O402">
            <v>-0.21869782971619364</v>
          </cell>
        </row>
        <row r="403">
          <cell r="O403">
            <v>-2.4553571428571428E-2</v>
          </cell>
        </row>
        <row r="404">
          <cell r="O404">
            <v>4.4554455445544552E-2</v>
          </cell>
        </row>
        <row r="405">
          <cell r="O405">
            <v>-0.21668383110195674</v>
          </cell>
        </row>
        <row r="406">
          <cell r="O406">
            <v>-8.0674567000911579E-2</v>
          </cell>
        </row>
        <row r="407">
          <cell r="O407">
            <v>-8.5953878406708595E-2</v>
          </cell>
        </row>
        <row r="408">
          <cell r="O408">
            <v>-2.7166882276843468E-2</v>
          </cell>
        </row>
        <row r="409">
          <cell r="O409">
            <v>-0.27613338328962156</v>
          </cell>
        </row>
        <row r="410">
          <cell r="O410">
            <v>3.1914893617021274E-2</v>
          </cell>
        </row>
        <row r="411">
          <cell r="O411">
            <v>5.5023923444976079E-2</v>
          </cell>
        </row>
        <row r="412">
          <cell r="O412">
            <v>-0.36601307189542481</v>
          </cell>
        </row>
        <row r="413">
          <cell r="O413">
            <v>-0.15375918598078009</v>
          </cell>
        </row>
        <row r="414">
          <cell r="O414">
            <v>-3.8548752834467119E-2</v>
          </cell>
        </row>
        <row r="415">
          <cell r="O415">
            <v>-0.23731501057082452</v>
          </cell>
        </row>
        <row r="416">
          <cell r="O416">
            <v>2.9010238907849831E-2</v>
          </cell>
        </row>
        <row r="417">
          <cell r="O417">
            <v>-0.31913477537437607</v>
          </cell>
        </row>
        <row r="418">
          <cell r="O418">
            <v>-0.16962645437844459</v>
          </cell>
        </row>
        <row r="419">
          <cell r="O419">
            <v>-7.8758949880668255E-2</v>
          </cell>
        </row>
        <row r="420">
          <cell r="O420" t="str">
            <v>Not on 15/16 prices Unadjusted</v>
          </cell>
        </row>
        <row r="421">
          <cell r="O421">
            <v>-0.28505443747937975</v>
          </cell>
        </row>
        <row r="422">
          <cell r="O422">
            <v>-0.17185761957730811</v>
          </cell>
        </row>
        <row r="423">
          <cell r="O423">
            <v>2.8795811518324606E-2</v>
          </cell>
        </row>
        <row r="424">
          <cell r="O424">
            <v>-0.17582128777923783</v>
          </cell>
        </row>
        <row r="425">
          <cell r="O425">
            <v>-0.21495678316422398</v>
          </cell>
        </row>
        <row r="426">
          <cell r="O426">
            <v>4.7337278106508875E-2</v>
          </cell>
        </row>
        <row r="427">
          <cell r="O427">
            <v>-0.28312646762831267</v>
          </cell>
        </row>
        <row r="428">
          <cell r="O428">
            <v>-0.11709047900650503</v>
          </cell>
        </row>
        <row r="429">
          <cell r="O429">
            <v>4.6454767726161368E-2</v>
          </cell>
        </row>
        <row r="430">
          <cell r="O430">
            <v>-0.24256348246674728</v>
          </cell>
        </row>
        <row r="431">
          <cell r="O431">
            <v>-0.26193001060445387</v>
          </cell>
        </row>
        <row r="432">
          <cell r="O432">
            <v>-0.1233974358974359</v>
          </cell>
        </row>
        <row r="433">
          <cell r="O433">
            <v>-0.18290960451977401</v>
          </cell>
        </row>
        <row r="434">
          <cell r="O434">
            <v>0.87157287157287155</v>
          </cell>
        </row>
        <row r="435">
          <cell r="O435">
            <v>-0.37806637806637805</v>
          </cell>
        </row>
        <row r="436">
          <cell r="O436">
            <v>-0.1594966344746854</v>
          </cell>
        </row>
        <row r="437">
          <cell r="O437">
            <v>-0.19814385150812064</v>
          </cell>
        </row>
        <row r="438">
          <cell r="O438">
            <v>-7.9365079365079361E-3</v>
          </cell>
        </row>
        <row r="439">
          <cell r="O439">
            <v>-0.31114435302916976</v>
          </cell>
        </row>
        <row r="440">
          <cell r="O440">
            <v>-0.22072419106317412</v>
          </cell>
        </row>
        <row r="441">
          <cell r="O441">
            <v>0.13759213759213759</v>
          </cell>
        </row>
        <row r="442">
          <cell r="O442">
            <v>8.4985835694051E-3</v>
          </cell>
        </row>
        <row r="443">
          <cell r="O443">
            <v>-0.34992458521870284</v>
          </cell>
        </row>
        <row r="444">
          <cell r="O444">
            <v>-0.22060766182298547</v>
          </cell>
        </row>
        <row r="445">
          <cell r="O445">
            <v>-0.62453531598513012</v>
          </cell>
        </row>
        <row r="446">
          <cell r="O446">
            <v>-0.29968454258675081</v>
          </cell>
        </row>
        <row r="447">
          <cell r="O447">
            <v>-0.24736048265460031</v>
          </cell>
        </row>
        <row r="448">
          <cell r="O448">
            <v>-6.0648801128349791E-2</v>
          </cell>
        </row>
        <row r="449">
          <cell r="O449">
            <v>8.7108013937282226E-3</v>
          </cell>
        </row>
        <row r="450">
          <cell r="O450" t="str">
            <v>Not on 15/16 prices Unadjusted</v>
          </cell>
        </row>
        <row r="451">
          <cell r="O451">
            <v>-0.26323529411764707</v>
          </cell>
        </row>
        <row r="452">
          <cell r="O452">
            <v>3.6834924965893585E-2</v>
          </cell>
        </row>
        <row r="453">
          <cell r="O453">
            <v>-3.4165571616294348E-2</v>
          </cell>
        </row>
        <row r="454">
          <cell r="O454" t="str">
            <v>Not on 15/16 prices Unadjusted</v>
          </cell>
        </row>
        <row r="455">
          <cell r="O455">
            <v>-3.125E-2</v>
          </cell>
        </row>
        <row r="456">
          <cell r="O456" t="str">
            <v>Not on 15/16 prices Unadjusted</v>
          </cell>
        </row>
        <row r="457">
          <cell r="O457">
            <v>-0.36420395421436003</v>
          </cell>
        </row>
        <row r="458">
          <cell r="O458">
            <v>-0.17653061224489797</v>
          </cell>
        </row>
        <row r="459">
          <cell r="O459">
            <v>-8.5422864428389284E-2</v>
          </cell>
        </row>
        <row r="460">
          <cell r="O460">
            <v>-0.26155292853304674</v>
          </cell>
        </row>
        <row r="461">
          <cell r="O461">
            <v>-0.12012826837691169</v>
          </cell>
        </row>
        <row r="462">
          <cell r="O462" t="str">
            <v>Not on 15/16 prices Unadjusted</v>
          </cell>
        </row>
        <row r="463">
          <cell r="O463" t="str">
            <v>Not on 15/16 prices Unadjusted</v>
          </cell>
        </row>
        <row r="464">
          <cell r="O464">
            <v>-0.39668431669188098</v>
          </cell>
        </row>
        <row r="465">
          <cell r="O465">
            <v>-0.58944785276073619</v>
          </cell>
        </row>
        <row r="466">
          <cell r="O466">
            <v>-0.30684413641017561</v>
          </cell>
        </row>
        <row r="467">
          <cell r="O467">
            <v>5.0392893747864709E-2</v>
          </cell>
        </row>
        <row r="468">
          <cell r="O468">
            <v>-7.6331900481959092E-2</v>
          </cell>
        </row>
        <row r="469">
          <cell r="O469">
            <v>-0.14007516228220021</v>
          </cell>
        </row>
        <row r="470">
          <cell r="O470">
            <v>-0.22852233676975944</v>
          </cell>
        </row>
        <row r="471">
          <cell r="O471">
            <v>-0.21729908083902899</v>
          </cell>
        </row>
        <row r="472">
          <cell r="O472">
            <v>-0.34714003944773175</v>
          </cell>
        </row>
        <row r="473">
          <cell r="O473">
            <v>-0.14423756775866131</v>
          </cell>
        </row>
        <row r="474">
          <cell r="O474">
            <v>-7.6864535768645353E-2</v>
          </cell>
        </row>
        <row r="475">
          <cell r="O475">
            <v>-6.8086479509519196E-2</v>
          </cell>
        </row>
        <row r="476">
          <cell r="O476">
            <v>-0.24108527131782945</v>
          </cell>
        </row>
        <row r="477">
          <cell r="O477">
            <v>-0.15709903593339175</v>
          </cell>
        </row>
        <row r="478">
          <cell r="O478">
            <v>-3.0750036694554526E-2</v>
          </cell>
        </row>
        <row r="479">
          <cell r="O479">
            <v>-0.25593719332679099</v>
          </cell>
        </row>
        <row r="480">
          <cell r="O480">
            <v>-0.13780260707635009</v>
          </cell>
        </row>
        <row r="481">
          <cell r="O481" t="str">
            <v>Not on 15/16 prices Unadjusted</v>
          </cell>
        </row>
        <row r="482">
          <cell r="O482">
            <v>0.32401714179243524</v>
          </cell>
        </row>
        <row r="483">
          <cell r="O483">
            <v>0.17841163310961969</v>
          </cell>
        </row>
        <row r="484">
          <cell r="O484">
            <v>-0.21325966850828729</v>
          </cell>
        </row>
        <row r="485">
          <cell r="O485">
            <v>-0.39610274579273691</v>
          </cell>
        </row>
        <row r="486">
          <cell r="O486">
            <v>-0.23130755064456721</v>
          </cell>
        </row>
        <row r="487">
          <cell r="O487" t="str">
            <v>Not on 15/16 prices Unadjusted</v>
          </cell>
        </row>
        <row r="488">
          <cell r="O488" t="str">
            <v>Not on 15/16 prices Unadjusted</v>
          </cell>
        </row>
        <row r="489">
          <cell r="O489" t="str">
            <v>Not on 15/16 prices Unadjusted</v>
          </cell>
        </row>
        <row r="490">
          <cell r="O490">
            <v>-0.28820148749154834</v>
          </cell>
        </row>
        <row r="491">
          <cell r="O491">
            <v>-0.262380088151413</v>
          </cell>
        </row>
        <row r="492">
          <cell r="O492">
            <v>-0.11687436847423374</v>
          </cell>
        </row>
        <row r="493">
          <cell r="O493">
            <v>-0.15156794425087108</v>
          </cell>
        </row>
        <row r="494">
          <cell r="O494" t="str">
            <v>Not on 15/16 prices Unadjusted</v>
          </cell>
        </row>
        <row r="495">
          <cell r="O495" t="str">
            <v>Not on 15/16 prices Unadjusted</v>
          </cell>
        </row>
        <row r="496">
          <cell r="O496" t="str">
            <v>Not on 15/16 prices Unadjusted</v>
          </cell>
        </row>
        <row r="497">
          <cell r="O497">
            <v>-0.39159109645507006</v>
          </cell>
        </row>
        <row r="498">
          <cell r="O498">
            <v>-0.32423076923076921</v>
          </cell>
        </row>
        <row r="499">
          <cell r="O499">
            <v>-0.11822985468956407</v>
          </cell>
        </row>
        <row r="500">
          <cell r="O500">
            <v>0.10467289719626169</v>
          </cell>
        </row>
        <row r="501">
          <cell r="O501">
            <v>-0.31599291351264291</v>
          </cell>
        </row>
        <row r="502">
          <cell r="O502">
            <v>-0.32947719688542826</v>
          </cell>
        </row>
        <row r="503">
          <cell r="O503">
            <v>-0.11961141469338191</v>
          </cell>
        </row>
        <row r="504">
          <cell r="O504">
            <v>-9.9322799097065456E-2</v>
          </cell>
        </row>
        <row r="505">
          <cell r="O505">
            <v>-0.20461455911285995</v>
          </cell>
        </row>
        <row r="506">
          <cell r="O506">
            <v>-0.2626143405134258</v>
          </cell>
        </row>
        <row r="507">
          <cell r="O507">
            <v>-5.5178652193577565E-2</v>
          </cell>
        </row>
        <row r="508">
          <cell r="O508">
            <v>-3.7662337662337661E-2</v>
          </cell>
        </row>
        <row r="509">
          <cell r="O509">
            <v>0.26354285714285713</v>
          </cell>
        </row>
        <row r="510">
          <cell r="O510">
            <v>-0.16944655041698256</v>
          </cell>
        </row>
        <row r="511">
          <cell r="O511">
            <v>-7.6957695769576964E-2</v>
          </cell>
        </row>
        <row r="512">
          <cell r="O512">
            <v>-3.5726877423904103E-2</v>
          </cell>
        </row>
        <row r="513">
          <cell r="O513">
            <v>-5.5381727158948686E-2</v>
          </cell>
        </row>
        <row r="514">
          <cell r="O514">
            <v>-6.4120631341600898E-2</v>
          </cell>
        </row>
        <row r="515">
          <cell r="O515">
            <v>-0.16344803370786518</v>
          </cell>
        </row>
        <row r="516">
          <cell r="O516">
            <v>-5.741878841088674E-2</v>
          </cell>
        </row>
        <row r="517">
          <cell r="O517">
            <v>1.5804825351098308</v>
          </cell>
        </row>
        <row r="518">
          <cell r="O518">
            <v>0.8125</v>
          </cell>
        </row>
        <row r="519">
          <cell r="O519">
            <v>0.81895424836601305</v>
          </cell>
        </row>
        <row r="520">
          <cell r="O520">
            <v>1.6493672685909285E-2</v>
          </cell>
        </row>
        <row r="521">
          <cell r="O521">
            <v>-0.27167726816203547</v>
          </cell>
        </row>
        <row r="522">
          <cell r="O522">
            <v>0.18205128205128204</v>
          </cell>
        </row>
        <row r="523">
          <cell r="O523">
            <v>6.8777292576419208E-2</v>
          </cell>
        </row>
        <row r="524">
          <cell r="O524">
            <v>0.32433025911286784</v>
          </cell>
        </row>
        <row r="525">
          <cell r="O525">
            <v>-6.7348960052822718E-2</v>
          </cell>
        </row>
        <row r="526">
          <cell r="O526">
            <v>0.78644628099173552</v>
          </cell>
        </row>
        <row r="527">
          <cell r="O527">
            <v>0.29996346364632809</v>
          </cell>
        </row>
        <row r="528">
          <cell r="O528">
            <v>9.7834493426140756E-2</v>
          </cell>
        </row>
        <row r="529">
          <cell r="O529">
            <v>1.2483130904183535</v>
          </cell>
        </row>
        <row r="530">
          <cell r="O530">
            <v>0.35918937805730261</v>
          </cell>
        </row>
        <row r="531">
          <cell r="O531">
            <v>0.12440731542108828</v>
          </cell>
        </row>
        <row r="532">
          <cell r="O532">
            <v>3.653846153846154E-2</v>
          </cell>
        </row>
        <row r="533">
          <cell r="O533">
            <v>0.51171230616958097</v>
          </cell>
        </row>
        <row r="534">
          <cell r="O534">
            <v>0.6238894373149062</v>
          </cell>
        </row>
        <row r="535">
          <cell r="O535">
            <v>0.49244712990936557</v>
          </cell>
        </row>
        <row r="536">
          <cell r="O536">
            <v>-0.21378941742383753</v>
          </cell>
        </row>
        <row r="537">
          <cell r="O537">
            <v>-0.60411311053984573</v>
          </cell>
        </row>
        <row r="538">
          <cell r="O538">
            <v>-0.43232205367561261</v>
          </cell>
        </row>
        <row r="539">
          <cell r="O539">
            <v>-0.44927044451985071</v>
          </cell>
        </row>
        <row r="540">
          <cell r="O540">
            <v>3.8714390065741421E-2</v>
          </cell>
        </row>
        <row r="541">
          <cell r="O541">
            <v>4.2678440029433405E-2</v>
          </cell>
        </row>
        <row r="542">
          <cell r="O542">
            <v>0.15094339622641509</v>
          </cell>
        </row>
        <row r="543">
          <cell r="O543">
            <v>4.6012269938650305E-2</v>
          </cell>
        </row>
        <row r="544">
          <cell r="O544">
            <v>0.3034939483900434</v>
          </cell>
        </row>
        <row r="545">
          <cell r="O545">
            <v>-0.17038539553752535</v>
          </cell>
        </row>
        <row r="546">
          <cell r="O546">
            <v>-0.34367167919799496</v>
          </cell>
        </row>
        <row r="547">
          <cell r="O547">
            <v>-0.38306878306878306</v>
          </cell>
        </row>
        <row r="548">
          <cell r="O548">
            <v>-0.26095843742902569</v>
          </cell>
        </row>
        <row r="549">
          <cell r="O549">
            <v>-0.26140012845215155</v>
          </cell>
        </row>
        <row r="550">
          <cell r="O550">
            <v>-0.17716701902748413</v>
          </cell>
        </row>
        <row r="551">
          <cell r="O551">
            <v>-4.1564792176039117E-2</v>
          </cell>
        </row>
        <row r="552">
          <cell r="O552">
            <v>-0.15699100572363042</v>
          </cell>
        </row>
        <row r="553">
          <cell r="O553">
            <v>-0.44553644553644556</v>
          </cell>
        </row>
        <row r="554">
          <cell r="O554">
            <v>-0.4682230869001297</v>
          </cell>
        </row>
        <row r="555">
          <cell r="O555">
            <v>0.10172143974960876</v>
          </cell>
        </row>
        <row r="556">
          <cell r="O556" t="str">
            <v>Not on 15/16 prices Unadjusted</v>
          </cell>
        </row>
        <row r="557">
          <cell r="O557" t="str">
            <v>Not on 15/16 prices Unadjusted</v>
          </cell>
        </row>
        <row r="558">
          <cell r="O558" t="str">
            <v>Not on 15/16 prices Unadjusted</v>
          </cell>
        </row>
        <row r="559">
          <cell r="O559">
            <v>-0.63097576948264567</v>
          </cell>
        </row>
        <row r="560">
          <cell r="O560">
            <v>-9.5384615384615387E-2</v>
          </cell>
        </row>
        <row r="561">
          <cell r="O561">
            <v>0.12137203166226913</v>
          </cell>
        </row>
        <row r="562">
          <cell r="O562">
            <v>1.4684908789386402</v>
          </cell>
        </row>
        <row r="563">
          <cell r="O563">
            <v>1.2638623326959848</v>
          </cell>
        </row>
        <row r="564">
          <cell r="O564">
            <v>1.5217391304347827</v>
          </cell>
        </row>
        <row r="565">
          <cell r="O565">
            <v>2.8428874734607219</v>
          </cell>
        </row>
        <row r="566">
          <cell r="O566">
            <v>0.4684838160136286</v>
          </cell>
        </row>
        <row r="567">
          <cell r="O567">
            <v>0.37533512064343161</v>
          </cell>
        </row>
        <row r="568">
          <cell r="O568">
            <v>0.84411764705882353</v>
          </cell>
        </row>
        <row r="569">
          <cell r="O569">
            <v>6.945080091533181</v>
          </cell>
        </row>
        <row r="570">
          <cell r="O570">
            <v>0.50092208390963577</v>
          </cell>
        </row>
        <row r="571">
          <cell r="O571">
            <v>-4.3793270004830138E-2</v>
          </cell>
        </row>
        <row r="572">
          <cell r="O572">
            <v>0.34879783271249576</v>
          </cell>
        </row>
        <row r="573">
          <cell r="O573">
            <v>0.24512344836993588</v>
          </cell>
        </row>
        <row r="574">
          <cell r="O574">
            <v>7.4933687002652516E-2</v>
          </cell>
        </row>
        <row r="575">
          <cell r="O575">
            <v>8.4469696969696972E-2</v>
          </cell>
        </row>
        <row r="576">
          <cell r="O576">
            <v>0.26063249727371862</v>
          </cell>
        </row>
        <row r="577">
          <cell r="O577">
            <v>0.18953826283500161</v>
          </cell>
        </row>
        <row r="578">
          <cell r="O578">
            <v>8.5353003161222338E-2</v>
          </cell>
        </row>
        <row r="579">
          <cell r="O579">
            <v>2.3463060686015833</v>
          </cell>
        </row>
        <row r="580">
          <cell r="O580">
            <v>0.73353989155693256</v>
          </cell>
        </row>
        <row r="581">
          <cell r="O581">
            <v>4.8475689881734558</v>
          </cell>
        </row>
        <row r="582">
          <cell r="O582">
            <v>0.90415785764622969</v>
          </cell>
        </row>
        <row r="583">
          <cell r="O583">
            <v>6.5704761904761906</v>
          </cell>
        </row>
        <row r="584">
          <cell r="O584">
            <v>2.983810709838107</v>
          </cell>
        </row>
        <row r="585">
          <cell r="O585">
            <v>-2.3741567202906072E-2</v>
          </cell>
        </row>
        <row r="586">
          <cell r="O586">
            <v>-0.35441061670569868</v>
          </cell>
        </row>
        <row r="587">
          <cell r="O587">
            <v>-6.2905204135272466E-2</v>
          </cell>
        </row>
        <row r="588">
          <cell r="O588">
            <v>1.9661963550852439</v>
          </cell>
        </row>
        <row r="589">
          <cell r="O589">
            <v>-0.22483498349834982</v>
          </cell>
        </row>
        <row r="590">
          <cell r="O590">
            <v>1.112736660929432</v>
          </cell>
        </row>
        <row r="591">
          <cell r="O591">
            <v>0.28093245666467426</v>
          </cell>
        </row>
        <row r="592">
          <cell r="O592">
            <v>1.2210327455919396</v>
          </cell>
        </row>
        <row r="593">
          <cell r="O593">
            <v>0.18823529411764706</v>
          </cell>
        </row>
        <row r="594">
          <cell r="O594">
            <v>3.2120038722168442</v>
          </cell>
        </row>
        <row r="595">
          <cell r="O595">
            <v>1.9429175475687104</v>
          </cell>
        </row>
        <row r="596">
          <cell r="O596">
            <v>1.5</v>
          </cell>
        </row>
        <row r="597">
          <cell r="O597">
            <v>2.375</v>
          </cell>
        </row>
        <row r="598">
          <cell r="O598">
            <v>3.5748792270531404E-2</v>
          </cell>
        </row>
        <row r="599">
          <cell r="O599">
            <v>1.8269824922760041</v>
          </cell>
        </row>
        <row r="600">
          <cell r="O600">
            <v>-0.38228855721393035</v>
          </cell>
        </row>
        <row r="601">
          <cell r="O601">
            <v>0.12131367292225201</v>
          </cell>
        </row>
        <row r="602">
          <cell r="O602">
            <v>1.3136117556071152</v>
          </cell>
        </row>
        <row r="603">
          <cell r="O603">
            <v>1.234368855682265</v>
          </cell>
        </row>
        <row r="604">
          <cell r="O604">
            <v>-8.7873462214411252E-2</v>
          </cell>
        </row>
        <row r="605">
          <cell r="O605">
            <v>1.1004065040650406</v>
          </cell>
        </row>
        <row r="606">
          <cell r="O606">
            <v>0.76501305483028725</v>
          </cell>
        </row>
        <row r="607">
          <cell r="O607">
            <v>1.4651038891848696</v>
          </cell>
        </row>
        <row r="608">
          <cell r="O608">
            <v>0.37902559867877789</v>
          </cell>
        </row>
        <row r="609">
          <cell r="O609">
            <v>2.044162129461585</v>
          </cell>
        </row>
        <row r="610">
          <cell r="O610">
            <v>0.7330396475770925</v>
          </cell>
        </row>
        <row r="611">
          <cell r="O611">
            <v>2.1628849270664507</v>
          </cell>
        </row>
        <row r="612">
          <cell r="O612">
            <v>0.56850961538461542</v>
          </cell>
        </row>
        <row r="613">
          <cell r="O613">
            <v>-0.51244088011515521</v>
          </cell>
        </row>
        <row r="614">
          <cell r="O614">
            <v>-0.25452408930669801</v>
          </cell>
        </row>
        <row r="615">
          <cell r="O615">
            <v>-0.358162100456621</v>
          </cell>
        </row>
        <row r="616">
          <cell r="O616">
            <v>-0.22630092779346511</v>
          </cell>
        </row>
        <row r="617">
          <cell r="O617">
            <v>1.7417355371900827</v>
          </cell>
        </row>
        <row r="618">
          <cell r="O618">
            <v>0.50706713780918733</v>
          </cell>
        </row>
        <row r="619">
          <cell r="O619">
            <v>1.7069154774972557</v>
          </cell>
        </row>
        <row r="620">
          <cell r="O620">
            <v>0.70131421744324973</v>
          </cell>
        </row>
        <row r="621">
          <cell r="O621">
            <v>2.7728494623655915</v>
          </cell>
        </row>
        <row r="622">
          <cell r="O622">
            <v>0.97939560439560436</v>
          </cell>
        </row>
        <row r="623">
          <cell r="O623">
            <v>-0.36952998379254459</v>
          </cell>
        </row>
        <row r="624">
          <cell r="O624">
            <v>-0.51381642512077297</v>
          </cell>
        </row>
        <row r="625">
          <cell r="O625">
            <v>0.17843631778058008</v>
          </cell>
        </row>
        <row r="626">
          <cell r="O626">
            <v>-0.4277456647398844</v>
          </cell>
        </row>
        <row r="627">
          <cell r="O627">
            <v>1.6326923076923077</v>
          </cell>
        </row>
        <row r="628">
          <cell r="O628">
            <v>-0.18785753829119764</v>
          </cell>
        </row>
        <row r="629">
          <cell r="O629">
            <v>-0.57249508840864438</v>
          </cell>
        </row>
        <row r="630">
          <cell r="O630">
            <v>-9.3175316714344092E-2</v>
          </cell>
        </row>
        <row r="631">
          <cell r="O631">
            <v>0.78464254192409533</v>
          </cell>
        </row>
        <row r="632">
          <cell r="O632">
            <v>1.7442748091603053</v>
          </cell>
        </row>
        <row r="633">
          <cell r="O633">
            <v>12.770547945205479</v>
          </cell>
        </row>
        <row r="634">
          <cell r="O634">
            <v>1.0009310986964618E-2</v>
          </cell>
        </row>
        <row r="635">
          <cell r="O635">
            <v>4.3079015984582247E-2</v>
          </cell>
        </row>
        <row r="636">
          <cell r="O636">
            <v>8.1150051037767942E-2</v>
          </cell>
        </row>
        <row r="637">
          <cell r="O637">
            <v>0.3349206349206349</v>
          </cell>
        </row>
        <row r="638">
          <cell r="O638">
            <v>0.16670270270270271</v>
          </cell>
        </row>
        <row r="639">
          <cell r="O639">
            <v>5.0055005500550052E-2</v>
          </cell>
        </row>
        <row r="640">
          <cell r="O640">
            <v>0.27901383042693928</v>
          </cell>
        </row>
        <row r="641">
          <cell r="O641">
            <v>0.57127991675338186</v>
          </cell>
        </row>
        <row r="642">
          <cell r="O642">
            <v>0.84006734006734007</v>
          </cell>
        </row>
        <row r="643">
          <cell r="O643" t="str">
            <v>Not on 15/16 prices Unadjusted</v>
          </cell>
        </row>
        <row r="644">
          <cell r="O644" t="str">
            <v>Not on 15/16 prices Unadjusted</v>
          </cell>
        </row>
        <row r="645">
          <cell r="O645">
            <v>0.31146245059288535</v>
          </cell>
        </row>
        <row r="646">
          <cell r="O646" t="str">
            <v>Not on 15/16 prices Unadjusted</v>
          </cell>
        </row>
        <row r="647">
          <cell r="O647">
            <v>1.3837894736842105</v>
          </cell>
        </row>
        <row r="648">
          <cell r="O648">
            <v>0.49586349534643226</v>
          </cell>
        </row>
        <row r="649">
          <cell r="O649">
            <v>0.21145799806887672</v>
          </cell>
        </row>
        <row r="650">
          <cell r="O650">
            <v>0</v>
          </cell>
        </row>
        <row r="651">
          <cell r="O651">
            <v>-0.27313883299798791</v>
          </cell>
        </row>
        <row r="652">
          <cell r="O652">
            <v>-0.18248847926267281</v>
          </cell>
        </row>
        <row r="653">
          <cell r="O653">
            <v>-6.3877534663781363E-2</v>
          </cell>
        </row>
        <row r="654">
          <cell r="O654">
            <v>-0.70802276188186264</v>
          </cell>
        </row>
        <row r="655">
          <cell r="O655">
            <v>-0.38559015206372194</v>
          </cell>
        </row>
        <row r="656">
          <cell r="O656">
            <v>0.15361077111383109</v>
          </cell>
        </row>
        <row r="657">
          <cell r="O657">
            <v>6.0786106032906767E-2</v>
          </cell>
        </row>
        <row r="658">
          <cell r="O658">
            <v>4.0780141843971635E-2</v>
          </cell>
        </row>
        <row r="659">
          <cell r="O659">
            <v>-0.33671307506053266</v>
          </cell>
        </row>
        <row r="660">
          <cell r="O660">
            <v>-0.19822654462242562</v>
          </cell>
        </row>
        <row r="661">
          <cell r="O661" t="str">
            <v>Not on 15/16 prices Unadjusted</v>
          </cell>
        </row>
        <row r="662">
          <cell r="O662" t="str">
            <v>Not on 15/16 prices Unadjusted</v>
          </cell>
        </row>
        <row r="663">
          <cell r="O663">
            <v>-0.54603823143148988</v>
          </cell>
        </row>
        <row r="664">
          <cell r="O664">
            <v>-0.24108878807517822</v>
          </cell>
        </row>
        <row r="665">
          <cell r="O665">
            <v>-0.2029194970371441</v>
          </cell>
        </row>
        <row r="666">
          <cell r="O666">
            <v>-0.13118916631400762</v>
          </cell>
        </row>
        <row r="667">
          <cell r="O667">
            <v>-0.22319262493934983</v>
          </cell>
        </row>
        <row r="668">
          <cell r="O668">
            <v>-9.0909090909090912E-2</v>
          </cell>
        </row>
        <row r="669">
          <cell r="O669">
            <v>-0.13407821229050279</v>
          </cell>
        </row>
        <row r="670">
          <cell r="O670">
            <v>-0.19049016730261226</v>
          </cell>
        </row>
        <row r="671">
          <cell r="O671">
            <v>-0.14487179487179488</v>
          </cell>
        </row>
        <row r="672">
          <cell r="O672">
            <v>-0.1544461778471139</v>
          </cell>
        </row>
        <row r="673">
          <cell r="O673">
            <v>-0.15878194671016857</v>
          </cell>
        </row>
        <row r="674">
          <cell r="O674">
            <v>-0.29889879391714735</v>
          </cell>
        </row>
        <row r="675">
          <cell r="O675">
            <v>-0.13569321533923304</v>
          </cell>
        </row>
        <row r="676">
          <cell r="O676">
            <v>-0.20094562647754138</v>
          </cell>
        </row>
        <row r="677">
          <cell r="O677">
            <v>-0.16600000000000001</v>
          </cell>
        </row>
        <row r="678">
          <cell r="O678">
            <v>-0.1982793936911102</v>
          </cell>
        </row>
        <row r="679">
          <cell r="O679">
            <v>-0.4533106960950764</v>
          </cell>
        </row>
        <row r="680">
          <cell r="O680">
            <v>-0.22083333333333333</v>
          </cell>
        </row>
        <row r="681">
          <cell r="O681">
            <v>-7.407407407407407E-2</v>
          </cell>
        </row>
        <row r="682">
          <cell r="O682">
            <v>-0.34059609455292911</v>
          </cell>
        </row>
        <row r="683">
          <cell r="O683">
            <v>-0.28169913765570104</v>
          </cell>
        </row>
        <row r="684">
          <cell r="O684">
            <v>2.8502415458937197E-2</v>
          </cell>
        </row>
        <row r="685">
          <cell r="O685">
            <v>-0.10068302555021502</v>
          </cell>
        </row>
        <row r="686">
          <cell r="O686">
            <v>-0.21631736526946108</v>
          </cell>
        </row>
        <row r="687">
          <cell r="O687">
            <v>-0.12696276357110811</v>
          </cell>
        </row>
        <row r="688">
          <cell r="O688">
            <v>-0.44857943177270909</v>
          </cell>
        </row>
        <row r="689">
          <cell r="O689">
            <v>-0.2653537790923951</v>
          </cell>
        </row>
        <row r="690">
          <cell r="O690">
            <v>0.22228391634277253</v>
          </cell>
        </row>
        <row r="691">
          <cell r="O691">
            <v>-2.7741481555935268E-2</v>
          </cell>
        </row>
        <row r="692">
          <cell r="O692">
            <v>2.4066852367688022E-2</v>
          </cell>
        </row>
        <row r="693">
          <cell r="O693">
            <v>-0.36692506459948321</v>
          </cell>
        </row>
        <row r="694">
          <cell r="O694">
            <v>-0.32669809673476513</v>
          </cell>
        </row>
        <row r="695">
          <cell r="O695" t="str">
            <v>Not on 15/16 prices Unadjusted</v>
          </cell>
        </row>
        <row r="696">
          <cell r="O696" t="str">
            <v>Not on 15/16 prices Unadjusted</v>
          </cell>
        </row>
        <row r="697">
          <cell r="O697" t="str">
            <v>Not on 15/16 prices Unadjusted</v>
          </cell>
        </row>
        <row r="698">
          <cell r="O698" t="str">
            <v>Not on 15/16 prices Unadjusted</v>
          </cell>
        </row>
        <row r="699">
          <cell r="O699" t="str">
            <v>Not on 15/16 prices Unadjusted</v>
          </cell>
        </row>
        <row r="700">
          <cell r="O700" t="str">
            <v>Not on 15/16 prices Unadjusted</v>
          </cell>
        </row>
        <row r="701">
          <cell r="O701" t="str">
            <v>Not on 15/16 prices Unadjusted</v>
          </cell>
        </row>
        <row r="702">
          <cell r="O702" t="str">
            <v>Not on 15/16 prices Unadjusted</v>
          </cell>
        </row>
        <row r="703">
          <cell r="O703" t="str">
            <v>Not on 15/16 prices Unadjusted</v>
          </cell>
        </row>
        <row r="704">
          <cell r="O704" t="str">
            <v>Not on 15/16 prices Unadjusted</v>
          </cell>
        </row>
        <row r="705">
          <cell r="O705" t="str">
            <v>Not on 15/16 prices Unadjusted</v>
          </cell>
        </row>
        <row r="706">
          <cell r="O706" t="str">
            <v>Not on 15/16 prices Unadjusted</v>
          </cell>
        </row>
        <row r="707">
          <cell r="O707" t="str">
            <v>Not on 15/16 prices Unadjusted</v>
          </cell>
        </row>
        <row r="708">
          <cell r="O708" t="str">
            <v>Not on 15/16 prices Unadjusted</v>
          </cell>
        </row>
        <row r="709">
          <cell r="O709" t="str">
            <v>Not on 15/16 prices Unadjusted</v>
          </cell>
        </row>
        <row r="710">
          <cell r="O710">
            <v>-0.11481129083412622</v>
          </cell>
        </row>
        <row r="711">
          <cell r="O711">
            <v>-0.20555284948855335</v>
          </cell>
        </row>
        <row r="712">
          <cell r="O712">
            <v>-0.29979253112033194</v>
          </cell>
        </row>
        <row r="713">
          <cell r="O713">
            <v>-7.9497907949790794E-2</v>
          </cell>
        </row>
        <row r="714">
          <cell r="O714">
            <v>6.3371356147021544E-3</v>
          </cell>
        </row>
        <row r="715">
          <cell r="O715" t="str">
            <v>Not on 15/16 prices Unadjusted</v>
          </cell>
        </row>
        <row r="716">
          <cell r="O716" t="str">
            <v>Not on 15/16 prices Unadjusted</v>
          </cell>
        </row>
        <row r="717">
          <cell r="O717" t="str">
            <v>Not on 15/16 prices Unadjusted</v>
          </cell>
        </row>
        <row r="718">
          <cell r="O718" t="str">
            <v>Not on 15/16 prices Unadjusted</v>
          </cell>
        </row>
        <row r="719">
          <cell r="O719" t="str">
            <v>Not on 15/16 prices Unadjusted</v>
          </cell>
        </row>
        <row r="720">
          <cell r="O720">
            <v>-0.13883133029423952</v>
          </cell>
        </row>
        <row r="721">
          <cell r="O721">
            <v>-0.12853425845620123</v>
          </cell>
        </row>
        <row r="722">
          <cell r="O722">
            <v>-0.20402157920549288</v>
          </cell>
        </row>
        <row r="723">
          <cell r="O723">
            <v>-0.30039668229354488</v>
          </cell>
        </row>
        <row r="724">
          <cell r="O724">
            <v>-0.25155612792444731</v>
          </cell>
        </row>
        <row r="725">
          <cell r="O725">
            <v>-0.33693101830126704</v>
          </cell>
        </row>
        <row r="726">
          <cell r="O726">
            <v>-0.15138816134101624</v>
          </cell>
        </row>
        <row r="727">
          <cell r="O727">
            <v>-0.19372630127542226</v>
          </cell>
        </row>
        <row r="728">
          <cell r="O728">
            <v>-0.12346401404330018</v>
          </cell>
        </row>
        <row r="729">
          <cell r="O729">
            <v>-0.28492815652705594</v>
          </cell>
        </row>
        <row r="730">
          <cell r="O730">
            <v>-0.14203821656050955</v>
          </cell>
        </row>
        <row r="731">
          <cell r="O731">
            <v>-4.965089216446858E-2</v>
          </cell>
        </row>
        <row r="732">
          <cell r="O732">
            <v>4.5506257110352671E-3</v>
          </cell>
        </row>
        <row r="733">
          <cell r="O733">
            <v>-7.3081607795371494E-3</v>
          </cell>
        </row>
        <row r="734">
          <cell r="O734">
            <v>1.2180267965895249E-2</v>
          </cell>
        </row>
        <row r="735">
          <cell r="O735">
            <v>-7.2115384615384609E-2</v>
          </cell>
        </row>
        <row r="736">
          <cell r="O736">
            <v>-5.673076923076923E-2</v>
          </cell>
        </row>
        <row r="737">
          <cell r="O737">
            <v>5.3846153846153849E-2</v>
          </cell>
        </row>
        <row r="738">
          <cell r="O738">
            <v>0.10740203193033382</v>
          </cell>
        </row>
        <row r="739">
          <cell r="O739">
            <v>-0.51428571428571423</v>
          </cell>
        </row>
        <row r="740">
          <cell r="O740">
            <v>6.6202090592334492E-2</v>
          </cell>
        </row>
        <row r="741">
          <cell r="O741">
            <v>-4.4585987261146494E-2</v>
          </cell>
        </row>
        <row r="742">
          <cell r="O742">
            <v>0.3949579831932773</v>
          </cell>
        </row>
        <row r="743">
          <cell r="O743">
            <v>5.1229508196721313E-2</v>
          </cell>
        </row>
        <row r="744">
          <cell r="O744">
            <v>3.565891472868217E-2</v>
          </cell>
        </row>
        <row r="745">
          <cell r="O745">
            <v>-6.0728744939271252E-2</v>
          </cell>
        </row>
        <row r="746">
          <cell r="O746">
            <v>-8.2750582750582752E-2</v>
          </cell>
        </row>
        <row r="747">
          <cell r="O747">
            <v>-6.7829457364341081E-2</v>
          </cell>
        </row>
        <row r="748">
          <cell r="O748">
            <v>0.19668737060041408</v>
          </cell>
        </row>
        <row r="749">
          <cell r="O749">
            <v>9.7421203438395415E-2</v>
          </cell>
        </row>
        <row r="750">
          <cell r="O750">
            <v>-1</v>
          </cell>
        </row>
        <row r="751">
          <cell r="O751">
            <v>1.8530020703933747</v>
          </cell>
        </row>
        <row r="752">
          <cell r="O752">
            <v>-9.8790322580645157E-2</v>
          </cell>
        </row>
        <row r="753">
          <cell r="O753" t="str">
            <v>Not on 15/16 prices Unadjusted</v>
          </cell>
        </row>
        <row r="754">
          <cell r="O754" t="str">
            <v>Not on 15/16 prices Unadjusted</v>
          </cell>
        </row>
        <row r="755">
          <cell r="O755">
            <v>-0.15393283750281722</v>
          </cell>
        </row>
        <row r="756">
          <cell r="O756">
            <v>-0.10296352583586627</v>
          </cell>
        </row>
        <row r="757">
          <cell r="O757">
            <v>-0.32994493858534518</v>
          </cell>
        </row>
        <row r="758">
          <cell r="O758">
            <v>-5.4022988505747126E-2</v>
          </cell>
        </row>
        <row r="759">
          <cell r="O759">
            <v>0.18424396442185514</v>
          </cell>
        </row>
        <row r="760">
          <cell r="O760">
            <v>0.1592545531554426</v>
          </cell>
        </row>
        <row r="761">
          <cell r="O761">
            <v>-0.19974185221039045</v>
          </cell>
        </row>
        <row r="762">
          <cell r="O762">
            <v>0.12144504227517294</v>
          </cell>
        </row>
        <row r="763">
          <cell r="O763">
            <v>0.11305361305361306</v>
          </cell>
        </row>
        <row r="764">
          <cell r="O764">
            <v>-0.2528473804100228</v>
          </cell>
        </row>
        <row r="765">
          <cell r="O765">
            <v>5.8540497193263832E-2</v>
          </cell>
        </row>
        <row r="766">
          <cell r="O766">
            <v>0.10294117647058823</v>
          </cell>
        </row>
        <row r="767">
          <cell r="O767">
            <v>-0.23433242506811988</v>
          </cell>
        </row>
        <row r="768">
          <cell r="O768">
            <v>-0.10105757931844889</v>
          </cell>
        </row>
        <row r="769">
          <cell r="O769">
            <v>-0.16443594646271512</v>
          </cell>
        </row>
        <row r="770">
          <cell r="O770">
            <v>-0.15221987315010571</v>
          </cell>
        </row>
        <row r="771">
          <cell r="O771">
            <v>-0.17850953206239167</v>
          </cell>
        </row>
        <row r="772">
          <cell r="O772">
            <v>-0.47695605573419081</v>
          </cell>
        </row>
        <row r="773">
          <cell r="O773">
            <v>0.21672167216721672</v>
          </cell>
        </row>
        <row r="774">
          <cell r="O774">
            <v>-0.44954270655712292</v>
          </cell>
        </row>
        <row r="775">
          <cell r="O775">
            <v>-4.0887040887040885E-2</v>
          </cell>
        </row>
        <row r="776">
          <cell r="O776">
            <v>-0.40960912052117265</v>
          </cell>
        </row>
        <row r="777">
          <cell r="O777">
            <v>-0.21278538812785389</v>
          </cell>
        </row>
        <row r="778">
          <cell r="O778">
            <v>-0.25543478260869568</v>
          </cell>
        </row>
        <row r="779">
          <cell r="O779">
            <v>-1.8805829807240243E-3</v>
          </cell>
        </row>
        <row r="780">
          <cell r="O780">
            <v>-9.2238470191226093E-2</v>
          </cell>
        </row>
        <row r="781">
          <cell r="O781">
            <v>-7.9679044597872742E-2</v>
          </cell>
        </row>
        <row r="782">
          <cell r="O782">
            <v>-7.0256625999158606E-2</v>
          </cell>
        </row>
        <row r="783">
          <cell r="O783">
            <v>-0.37677183356195704</v>
          </cell>
        </row>
        <row r="784">
          <cell r="O784">
            <v>-0.15760441292356187</v>
          </cell>
        </row>
        <row r="785">
          <cell r="O785">
            <v>-0.28036790358388836</v>
          </cell>
        </row>
        <row r="786">
          <cell r="O786">
            <v>-0.30574826560951435</v>
          </cell>
        </row>
        <row r="787">
          <cell r="O787">
            <v>-0.24061433447098976</v>
          </cell>
        </row>
        <row r="788">
          <cell r="O788">
            <v>-0.25746102449888641</v>
          </cell>
        </row>
        <row r="789">
          <cell r="O789">
            <v>-0.10648518815052041</v>
          </cell>
        </row>
        <row r="790">
          <cell r="O790">
            <v>6.41025641025641E-3</v>
          </cell>
        </row>
        <row r="791">
          <cell r="O791">
            <v>-0.29077849860982391</v>
          </cell>
        </row>
        <row r="792">
          <cell r="O792">
            <v>-0.17694155324259409</v>
          </cell>
        </row>
        <row r="793">
          <cell r="O793">
            <v>-0.18113612004287247</v>
          </cell>
        </row>
        <row r="794">
          <cell r="O794">
            <v>-0.38892251815980627</v>
          </cell>
        </row>
        <row r="795">
          <cell r="O795">
            <v>-0.18910741301059</v>
          </cell>
        </row>
        <row r="796">
          <cell r="O796">
            <v>-0.22311111111111112</v>
          </cell>
        </row>
        <row r="797">
          <cell r="O797">
            <v>-7.5288855758479309E-2</v>
          </cell>
        </row>
        <row r="798">
          <cell r="O798">
            <v>-8.3391243919388458E-3</v>
          </cell>
        </row>
        <row r="799">
          <cell r="O799">
            <v>-0.13412228796844181</v>
          </cell>
        </row>
        <row r="800">
          <cell r="O800">
            <v>-0.21564307353346185</v>
          </cell>
        </row>
        <row r="801">
          <cell r="O801">
            <v>-0.19618781961878196</v>
          </cell>
        </row>
        <row r="802">
          <cell r="O802">
            <v>-0.11880466472303207</v>
          </cell>
        </row>
        <row r="803">
          <cell r="O803">
            <v>3.6585365853658534E-2</v>
          </cell>
        </row>
        <row r="804">
          <cell r="O804">
            <v>-8.4548104956268216E-2</v>
          </cell>
        </row>
        <row r="805">
          <cell r="O805">
            <v>-8.6507072905331883E-2</v>
          </cell>
        </row>
        <row r="806">
          <cell r="O806">
            <v>-0.30025104602510461</v>
          </cell>
        </row>
        <row r="807">
          <cell r="O807">
            <v>-0.35408103347034647</v>
          </cell>
        </row>
        <row r="808">
          <cell r="O808">
            <v>-0.26153011394465547</v>
          </cell>
        </row>
        <row r="809">
          <cell r="O809">
            <v>-0.17691622103386809</v>
          </cell>
        </row>
        <row r="810">
          <cell r="O810">
            <v>-0.29255189255189257</v>
          </cell>
        </row>
        <row r="811">
          <cell r="O811">
            <v>-0.12060889929742388</v>
          </cell>
        </row>
        <row r="812">
          <cell r="O812">
            <v>-0.28163580246913578</v>
          </cell>
        </row>
        <row r="813">
          <cell r="O813" t="e">
            <v>#DIV/0!</v>
          </cell>
        </row>
        <row r="814">
          <cell r="O814">
            <v>-5.6451612903225805E-2</v>
          </cell>
        </row>
        <row r="815">
          <cell r="O815">
            <v>-0.32743362831858408</v>
          </cell>
        </row>
        <row r="816">
          <cell r="O816">
            <v>-9.2142453363482188E-2</v>
          </cell>
        </row>
        <row r="817">
          <cell r="O817">
            <v>-6.616541353383458E-2</v>
          </cell>
        </row>
        <row r="818">
          <cell r="O818">
            <v>8.8105726872246704E-3</v>
          </cell>
        </row>
        <row r="819">
          <cell r="O819">
            <v>-0.24540930152737259</v>
          </cell>
        </row>
        <row r="820">
          <cell r="O820">
            <v>-0.15247595297470609</v>
          </cell>
        </row>
        <row r="821">
          <cell r="O821" t="str">
            <v>Not on 15/16 prices Unadjusted</v>
          </cell>
        </row>
        <row r="822">
          <cell r="O822" t="str">
            <v>Not on 15/16 prices Unadjusted</v>
          </cell>
        </row>
        <row r="823">
          <cell r="O823" t="str">
            <v>Not on 15/16 prices Unadjusted</v>
          </cell>
        </row>
        <row r="824">
          <cell r="O824" t="str">
            <v>Not on 15/16 prices Unadjusted</v>
          </cell>
        </row>
        <row r="825">
          <cell r="O825" t="str">
            <v>Not on 15/16 prices Unadjusted</v>
          </cell>
        </row>
        <row r="826">
          <cell r="O826" t="str">
            <v>Not on 15/16 prices Unadjusted</v>
          </cell>
        </row>
        <row r="827">
          <cell r="O827" t="str">
            <v>Not on 15/16 prices Unadjusted</v>
          </cell>
        </row>
        <row r="828">
          <cell r="O828">
            <v>-0.34095821325648418</v>
          </cell>
        </row>
        <row r="829">
          <cell r="O829">
            <v>-0.34357344632768361</v>
          </cell>
        </row>
        <row r="830">
          <cell r="O830">
            <v>-0.19717480871100648</v>
          </cell>
        </row>
        <row r="831">
          <cell r="O831">
            <v>-0.21150885296381833</v>
          </cell>
        </row>
        <row r="832">
          <cell r="O832">
            <v>-0.15188970763014023</v>
          </cell>
        </row>
        <row r="833">
          <cell r="O833">
            <v>-0.24325309992706054</v>
          </cell>
        </row>
        <row r="834">
          <cell r="O834">
            <v>-0.21357702349869451</v>
          </cell>
        </row>
        <row r="835">
          <cell r="O835">
            <v>-2.7303754266211604E-2</v>
          </cell>
        </row>
        <row r="836">
          <cell r="O836" t="str">
            <v>Not on 15/16 prices Unadjusted</v>
          </cell>
        </row>
        <row r="837">
          <cell r="O837" t="str">
            <v>Not on 15/16 prices Unadjusted</v>
          </cell>
        </row>
        <row r="838">
          <cell r="O838" t="str">
            <v>Not on 15/16 prices Unadjusted</v>
          </cell>
        </row>
        <row r="839">
          <cell r="O839" t="str">
            <v>Not on 15/16 prices Unadjusted</v>
          </cell>
        </row>
        <row r="840">
          <cell r="O840" t="str">
            <v>Not on 15/16 prices Unadjusted</v>
          </cell>
        </row>
        <row r="841">
          <cell r="O841" t="str">
            <v>Not on 15/16 prices Unadjusted</v>
          </cell>
        </row>
        <row r="842">
          <cell r="O842" t="str">
            <v>Not on 15/16 prices Unadjusted</v>
          </cell>
        </row>
        <row r="843">
          <cell r="O843">
            <v>-0.2080436941410129</v>
          </cell>
        </row>
        <row r="844">
          <cell r="O844">
            <v>-0.16992452099864525</v>
          </cell>
        </row>
        <row r="845">
          <cell r="O845">
            <v>-0.13667582417582416</v>
          </cell>
        </row>
        <row r="846">
          <cell r="O846" t="str">
            <v>Not on 15/16 prices Unadjusted</v>
          </cell>
        </row>
        <row r="847">
          <cell r="O847" t="str">
            <v>Not on 15/16 prices Unadjusted</v>
          </cell>
        </row>
        <row r="848">
          <cell r="O848">
            <v>0.38135593220338981</v>
          </cell>
        </row>
        <row r="849">
          <cell r="O849">
            <v>-2.8735632183908046E-2</v>
          </cell>
        </row>
        <row r="850">
          <cell r="O850">
            <v>-0.38408999598232224</v>
          </cell>
        </row>
        <row r="851">
          <cell r="O851">
            <v>0.1998069498069498</v>
          </cell>
        </row>
        <row r="852">
          <cell r="O852">
            <v>0.33388157894736842</v>
          </cell>
        </row>
        <row r="853">
          <cell r="O853">
            <v>-0.22298221614227087</v>
          </cell>
        </row>
        <row r="854">
          <cell r="O854">
            <v>-2.8985507246376812E-2</v>
          </cell>
        </row>
        <row r="855">
          <cell r="O855">
            <v>-0.29255319148936171</v>
          </cell>
        </row>
        <row r="856">
          <cell r="O856">
            <v>-0.14466019417475728</v>
          </cell>
        </row>
        <row r="857">
          <cell r="O857">
            <v>-0.1321996708721887</v>
          </cell>
        </row>
        <row r="858">
          <cell r="O858">
            <v>-6.1197916666666664E-2</v>
          </cell>
        </row>
        <row r="859">
          <cell r="O859">
            <v>-0.29365311494589064</v>
          </cell>
        </row>
        <row r="860">
          <cell r="O860">
            <v>-0.30903674280039722</v>
          </cell>
        </row>
        <row r="861">
          <cell r="O861">
            <v>-0.1367624810892587</v>
          </cell>
        </row>
        <row r="862">
          <cell r="O862">
            <v>-0.17472294270219288</v>
          </cell>
        </row>
        <row r="863">
          <cell r="O863">
            <v>3.0559646539027981E-2</v>
          </cell>
        </row>
        <row r="864">
          <cell r="O864">
            <v>-0.20488516223113379</v>
          </cell>
        </row>
        <row r="865">
          <cell r="O865">
            <v>0.12840466926070038</v>
          </cell>
        </row>
        <row r="866">
          <cell r="O866">
            <v>-0.16121883656509695</v>
          </cell>
        </row>
        <row r="867">
          <cell r="O867">
            <v>-5.5672268907563029E-2</v>
          </cell>
        </row>
        <row r="868">
          <cell r="O868">
            <v>-0.37991004497751124</v>
          </cell>
        </row>
        <row r="869">
          <cell r="O869" t="str">
            <v>Not on 15/16 prices Unadjusted</v>
          </cell>
        </row>
        <row r="870">
          <cell r="O870">
            <v>-0.44034978138663333</v>
          </cell>
        </row>
        <row r="871">
          <cell r="O871">
            <v>-4.0803515379786569E-2</v>
          </cell>
        </row>
        <row r="872">
          <cell r="O872">
            <v>-0.13874788494077833</v>
          </cell>
        </row>
        <row r="873">
          <cell r="O873">
            <v>-0.56263577118030417</v>
          </cell>
        </row>
        <row r="874">
          <cell r="O874">
            <v>-0.14754098360655737</v>
          </cell>
        </row>
        <row r="875">
          <cell r="O875">
            <v>-0.42995169082125606</v>
          </cell>
        </row>
        <row r="876">
          <cell r="O876">
            <v>-0.32989690721649484</v>
          </cell>
        </row>
        <row r="877">
          <cell r="O877">
            <v>-6.0178306092124816E-2</v>
          </cell>
        </row>
        <row r="878">
          <cell r="O878">
            <v>-0.51151442513483436</v>
          </cell>
        </row>
        <row r="879">
          <cell r="O879">
            <v>-0.1922056723117731</v>
          </cell>
        </row>
        <row r="880">
          <cell r="O880">
            <v>0.65164433617539586</v>
          </cell>
        </row>
        <row r="881">
          <cell r="O881">
            <v>0.18813905930470348</v>
          </cell>
        </row>
        <row r="882">
          <cell r="O882" t="str">
            <v>Not on 15/16 prices Unadjusted</v>
          </cell>
        </row>
        <row r="883">
          <cell r="O883">
            <v>9.3514328808446456E-2</v>
          </cell>
        </row>
        <row r="884">
          <cell r="O884">
            <v>-0.24652665589660744</v>
          </cell>
        </row>
        <row r="885">
          <cell r="O885">
            <v>-0.2902307935504268</v>
          </cell>
        </row>
        <row r="886">
          <cell r="O886">
            <v>0.57747223691168692</v>
          </cell>
        </row>
        <row r="887">
          <cell r="O887">
            <v>-6.4531899291126862E-2</v>
          </cell>
        </row>
        <row r="888">
          <cell r="O888">
            <v>-2.9900332225913623E-2</v>
          </cell>
        </row>
        <row r="889">
          <cell r="O889">
            <v>-0.35588592233009708</v>
          </cell>
        </row>
        <row r="890">
          <cell r="O890" t="str">
            <v>Not on 15/16 prices Unadjusted</v>
          </cell>
        </row>
        <row r="891">
          <cell r="O891">
            <v>0.1468459152016546</v>
          </cell>
        </row>
        <row r="892">
          <cell r="O892" t="str">
            <v>Not on 15/16 prices Unadjusted</v>
          </cell>
        </row>
        <row r="893">
          <cell r="O893">
            <v>0.21130952380952381</v>
          </cell>
        </row>
        <row r="894">
          <cell r="O894">
            <v>0.66704416761041907</v>
          </cell>
        </row>
        <row r="895">
          <cell r="O895">
            <v>3.7037037037037035E-2</v>
          </cell>
        </row>
        <row r="896">
          <cell r="O896" t="str">
            <v>Not on 15/16 prices Unadjusted</v>
          </cell>
        </row>
        <row r="897">
          <cell r="O897">
            <v>-0.3778644563627499</v>
          </cell>
        </row>
        <row r="898">
          <cell r="O898">
            <v>-4.5945945945945948E-2</v>
          </cell>
        </row>
        <row r="899">
          <cell r="O899">
            <v>-0.10288335517693316</v>
          </cell>
        </row>
        <row r="900">
          <cell r="O900">
            <v>-5.5944055944055944E-2</v>
          </cell>
        </row>
        <row r="901">
          <cell r="O901">
            <v>-0.35426377844803947</v>
          </cell>
        </row>
        <row r="902">
          <cell r="O902">
            <v>-0.23686016193220805</v>
          </cell>
        </row>
        <row r="903">
          <cell r="O903">
            <v>0.62745098039215685</v>
          </cell>
        </row>
        <row r="904">
          <cell r="O904">
            <v>-0.29038854805725972</v>
          </cell>
        </row>
        <row r="905">
          <cell r="O905">
            <v>-0.18771526980482203</v>
          </cell>
        </row>
        <row r="906">
          <cell r="O906">
            <v>-0.18515429524603835</v>
          </cell>
        </row>
        <row r="907">
          <cell r="O907">
            <v>-8.5046066619418846E-3</v>
          </cell>
        </row>
        <row r="908">
          <cell r="O908">
            <v>-0.5095099264195474</v>
          </cell>
        </row>
        <row r="909">
          <cell r="O909">
            <v>-0.45297029702970298</v>
          </cell>
        </row>
        <row r="910">
          <cell r="O910">
            <v>-0.32668566001899335</v>
          </cell>
        </row>
        <row r="911">
          <cell r="O911">
            <v>-0.31941747572815532</v>
          </cell>
        </row>
        <row r="912">
          <cell r="O912">
            <v>0.11545538178472861</v>
          </cell>
        </row>
        <row r="913">
          <cell r="O913">
            <v>-4.5984058859595341E-2</v>
          </cell>
        </row>
        <row r="914">
          <cell r="O914">
            <v>4.7184773988897699E-2</v>
          </cell>
        </row>
        <row r="915">
          <cell r="O915">
            <v>-8.6299892125134836E-3</v>
          </cell>
        </row>
        <row r="916">
          <cell r="O916">
            <v>-4.3726235741444866E-2</v>
          </cell>
        </row>
        <row r="917">
          <cell r="O917">
            <v>-1.5884476534296029E-2</v>
          </cell>
        </row>
        <row r="918">
          <cell r="O918">
            <v>1.3824884792626729E-2</v>
          </cell>
        </row>
        <row r="919">
          <cell r="O919">
            <v>5.2854122621564484E-2</v>
          </cell>
        </row>
        <row r="920">
          <cell r="O920">
            <v>3.1847133757961785E-3</v>
          </cell>
        </row>
        <row r="921">
          <cell r="O921">
            <v>2.1428571428571429E-2</v>
          </cell>
        </row>
        <row r="922">
          <cell r="O922">
            <v>2.8382213812677391E-2</v>
          </cell>
        </row>
        <row r="923">
          <cell r="O923">
            <v>-5.2287581699346407E-2</v>
          </cell>
        </row>
        <row r="924">
          <cell r="O924">
            <v>-4.1708043694141016E-2</v>
          </cell>
        </row>
        <row r="925">
          <cell r="O925">
            <v>-2.9213483146067417E-2</v>
          </cell>
        </row>
        <row r="926">
          <cell r="O926">
            <v>-0.23900573613766729</v>
          </cell>
        </row>
        <row r="927">
          <cell r="O927">
            <v>-0.11596385542168675</v>
          </cell>
        </row>
        <row r="928">
          <cell r="O928">
            <v>-0.26371826371826373</v>
          </cell>
        </row>
        <row r="929">
          <cell r="O929">
            <v>-8.5714285714285715E-2</v>
          </cell>
        </row>
        <row r="930">
          <cell r="O930">
            <v>-0.28652643547470152</v>
          </cell>
        </row>
        <row r="931">
          <cell r="O931">
            <v>-0.25359477124183005</v>
          </cell>
        </row>
        <row r="932">
          <cell r="O932">
            <v>-5.9948979591836732E-2</v>
          </cell>
        </row>
        <row r="933">
          <cell r="O933">
            <v>-0.21807747489239598</v>
          </cell>
        </row>
        <row r="934">
          <cell r="O934">
            <v>-9.8290598290598288E-2</v>
          </cell>
        </row>
        <row r="935">
          <cell r="O935">
            <v>-0.21583804703780887</v>
          </cell>
        </row>
        <row r="936">
          <cell r="O936">
            <v>0.53343701399688959</v>
          </cell>
        </row>
        <row r="937">
          <cell r="O937">
            <v>-0.13050993949870354</v>
          </cell>
        </row>
        <row r="938">
          <cell r="O938">
            <v>-0.3951048951048951</v>
          </cell>
        </row>
        <row r="939">
          <cell r="O939">
            <v>8.8967971530249119E-3</v>
          </cell>
        </row>
        <row r="940">
          <cell r="O940" t="str">
            <v>Not on both list</v>
          </cell>
        </row>
        <row r="941">
          <cell r="O941" t="str">
            <v>Not on both list</v>
          </cell>
        </row>
        <row r="942">
          <cell r="O942" t="str">
            <v>Not on both list</v>
          </cell>
        </row>
        <row r="943">
          <cell r="O943" t="str">
            <v>Not on both list</v>
          </cell>
        </row>
        <row r="944">
          <cell r="O944" t="str">
            <v>Not on both list</v>
          </cell>
        </row>
        <row r="945">
          <cell r="O945" t="str">
            <v>Not on both list</v>
          </cell>
        </row>
        <row r="946">
          <cell r="O946" t="str">
            <v>Not on both list</v>
          </cell>
        </row>
        <row r="947">
          <cell r="O947" t="str">
            <v>Not on both list</v>
          </cell>
        </row>
        <row r="948">
          <cell r="O948" t="str">
            <v>Not on both list</v>
          </cell>
        </row>
        <row r="949">
          <cell r="O949" t="str">
            <v>Not on both list</v>
          </cell>
        </row>
        <row r="950">
          <cell r="O950" t="str">
            <v>Not on Published Price list 13/14 (A)</v>
          </cell>
        </row>
        <row r="951">
          <cell r="O951">
            <v>-0.44099953725127256</v>
          </cell>
        </row>
        <row r="952">
          <cell r="O952">
            <v>-0.29045362220717669</v>
          </cell>
        </row>
        <row r="953">
          <cell r="O953">
            <v>-0.27024525682554373</v>
          </cell>
        </row>
        <row r="954">
          <cell r="O954">
            <v>-0.15233581584292485</v>
          </cell>
        </row>
        <row r="955">
          <cell r="O955">
            <v>-0.11892642295233688</v>
          </cell>
        </row>
        <row r="956">
          <cell r="O956">
            <v>-4.4685172647257958E-2</v>
          </cell>
        </row>
        <row r="957">
          <cell r="O957">
            <v>-0.2003701989819528</v>
          </cell>
        </row>
        <row r="958">
          <cell r="O958">
            <v>-0.24710782045349375</v>
          </cell>
        </row>
        <row r="959">
          <cell r="O959">
            <v>-9.1401489505754913E-2</v>
          </cell>
        </row>
        <row r="960">
          <cell r="O960">
            <v>-0.16196205460434984</v>
          </cell>
        </row>
        <row r="961">
          <cell r="O961">
            <v>3.7914691943127965E-2</v>
          </cell>
        </row>
        <row r="962">
          <cell r="O962">
            <v>0.1092086996760759</v>
          </cell>
        </row>
        <row r="963">
          <cell r="O963">
            <v>0.2992552471225457</v>
          </cell>
        </row>
        <row r="964">
          <cell r="O964">
            <v>-1.8509949097639981E-2</v>
          </cell>
        </row>
        <row r="965">
          <cell r="O965">
            <v>-1</v>
          </cell>
        </row>
        <row r="966">
          <cell r="O966">
            <v>-1</v>
          </cell>
        </row>
        <row r="967">
          <cell r="O967">
            <v>-0.99953725127255899</v>
          </cell>
        </row>
        <row r="968">
          <cell r="O968">
            <v>-1</v>
          </cell>
        </row>
        <row r="969">
          <cell r="O969">
            <v>0.90652475705691804</v>
          </cell>
        </row>
        <row r="970">
          <cell r="O970">
            <v>0.85651322233104799</v>
          </cell>
        </row>
        <row r="971">
          <cell r="O971">
            <v>3.4059945504087197E-2</v>
          </cell>
        </row>
        <row r="972">
          <cell r="O972">
            <v>-3.1368821292775663E-2</v>
          </cell>
        </row>
        <row r="973">
          <cell r="O973">
            <v>-1.1396011396011397E-2</v>
          </cell>
        </row>
        <row r="974">
          <cell r="O974">
            <v>0.17840375586854459</v>
          </cell>
        </row>
        <row r="975">
          <cell r="O975">
            <v>-5.565217391304348E-2</v>
          </cell>
        </row>
        <row r="976">
          <cell r="O976">
            <v>-0.12837837837837837</v>
          </cell>
        </row>
        <row r="977">
          <cell r="O977">
            <v>0</v>
          </cell>
        </row>
        <row r="978">
          <cell r="O978">
            <v>0.82461945731303776</v>
          </cell>
        </row>
        <row r="979">
          <cell r="O979">
            <v>9.4786729857819912E-3</v>
          </cell>
        </row>
        <row r="980">
          <cell r="O980">
            <v>-3.6290322580645164E-2</v>
          </cell>
        </row>
        <row r="981">
          <cell r="O981">
            <v>1.5131450827653359</v>
          </cell>
        </row>
        <row r="982">
          <cell r="O982">
            <v>-0.19708029197080293</v>
          </cell>
        </row>
        <row r="983">
          <cell r="O983">
            <v>-4.8625792811839326E-2</v>
          </cell>
        </row>
        <row r="984">
          <cell r="O984">
            <v>3.4795763993948563E-2</v>
          </cell>
        </row>
        <row r="985">
          <cell r="O985">
            <v>0.43707482993197277</v>
          </cell>
        </row>
        <row r="986">
          <cell r="O986">
            <v>9.5238095238095233E-2</v>
          </cell>
        </row>
        <row r="987">
          <cell r="O987">
            <v>-9.713024282560706E-2</v>
          </cell>
        </row>
        <row r="988">
          <cell r="O988">
            <v>-7.1266968325791852E-2</v>
          </cell>
        </row>
        <row r="989">
          <cell r="O989">
            <v>-0.13318284424379231</v>
          </cell>
        </row>
        <row r="990">
          <cell r="O990">
            <v>-0.2976154542710534</v>
          </cell>
        </row>
        <row r="991">
          <cell r="O991">
            <v>-0.6369213608477412</v>
          </cell>
        </row>
        <row r="992">
          <cell r="O992">
            <v>0.45633187772925765</v>
          </cell>
        </row>
        <row r="993">
          <cell r="O993">
            <v>-0.17797695262483995</v>
          </cell>
        </row>
        <row r="994">
          <cell r="O994">
            <v>0.10649627263045794</v>
          </cell>
        </row>
        <row r="995">
          <cell r="O995">
            <v>-4.2884990253411304E-2</v>
          </cell>
        </row>
        <row r="996">
          <cell r="O996">
            <v>0</v>
          </cell>
        </row>
        <row r="997">
          <cell r="O997">
            <v>-3.1125299281723862E-2</v>
          </cell>
        </row>
        <row r="998">
          <cell r="O998">
            <v>5.0847457627118647E-2</v>
          </cell>
        </row>
        <row r="999">
          <cell r="O999">
            <v>-5.3264604810996562E-2</v>
          </cell>
        </row>
        <row r="1000">
          <cell r="O1000">
            <v>0.54846625766871171</v>
          </cell>
        </row>
        <row r="1001">
          <cell r="O1001">
            <v>9.8425196850393699E-3</v>
          </cell>
        </row>
        <row r="1002">
          <cell r="O1002">
            <v>-6.7873303167420816E-3</v>
          </cell>
        </row>
        <row r="1003">
          <cell r="O1003">
            <v>0.27010125074449076</v>
          </cell>
        </row>
        <row r="1004">
          <cell r="O1004">
            <v>-5.5106539309331376E-2</v>
          </cell>
        </row>
        <row r="1005">
          <cell r="O1005">
            <v>0.63532763532763536</v>
          </cell>
        </row>
        <row r="1006">
          <cell r="O1006">
            <v>0.54437609841827772</v>
          </cell>
        </row>
        <row r="1007">
          <cell r="O1007">
            <v>0.25979557069846676</v>
          </cell>
        </row>
        <row r="1008">
          <cell r="O1008">
            <v>0.50358239508700098</v>
          </cell>
        </row>
        <row r="1009">
          <cell r="O1009">
            <v>-0.21160409556313994</v>
          </cell>
        </row>
        <row r="1010">
          <cell r="O1010">
            <v>6.2827225130890049E-2</v>
          </cell>
        </row>
        <row r="1011">
          <cell r="O1011">
            <v>3.3947623666343359E-2</v>
          </cell>
        </row>
        <row r="1012">
          <cell r="O1012">
            <v>-4.0076335877862593E-2</v>
          </cell>
        </row>
        <row r="1013">
          <cell r="O1013">
            <v>-2.072538860103627E-2</v>
          </cell>
        </row>
        <row r="1014">
          <cell r="O1014">
            <v>5.1504102096627168E-2</v>
          </cell>
        </row>
        <row r="1015">
          <cell r="O1015">
            <v>-0.43379978471474706</v>
          </cell>
        </row>
        <row r="1016">
          <cell r="O1016">
            <v>1.1593927893738141</v>
          </cell>
        </row>
        <row r="1017">
          <cell r="O1017">
            <v>0.30948678071539659</v>
          </cell>
        </row>
        <row r="1018">
          <cell r="O1018">
            <v>-0.20588235294117646</v>
          </cell>
        </row>
        <row r="1019">
          <cell r="O1019">
            <v>-8.9538171536286529E-2</v>
          </cell>
        </row>
        <row r="1020">
          <cell r="O1020">
            <v>-0.27733755942947702</v>
          </cell>
        </row>
        <row r="1021">
          <cell r="O1021">
            <v>0.48086522462562398</v>
          </cell>
        </row>
        <row r="1022">
          <cell r="O1022">
            <v>-0.21717171717171718</v>
          </cell>
        </row>
        <row r="1023">
          <cell r="O1023">
            <v>0.5409990574929312</v>
          </cell>
        </row>
        <row r="1024">
          <cell r="O1024">
            <v>-3.110419906687403E-2</v>
          </cell>
        </row>
        <row r="1025">
          <cell r="O1025">
            <v>0.28041594454072788</v>
          </cell>
        </row>
        <row r="1026">
          <cell r="O1026">
            <v>8.7539432176656148E-2</v>
          </cell>
        </row>
        <row r="1027">
          <cell r="O1027">
            <v>0.12436177972283005</v>
          </cell>
        </row>
        <row r="1028">
          <cell r="O1028">
            <v>0.35691260744985676</v>
          </cell>
        </row>
        <row r="1029">
          <cell r="O1029">
            <v>0.95712584358872566</v>
          </cell>
        </row>
        <row r="1030">
          <cell r="O1030">
            <v>0.35736378777064004</v>
          </cell>
        </row>
        <row r="1031">
          <cell r="O1031">
            <v>0.20401691331923891</v>
          </cell>
        </row>
        <row r="1032">
          <cell r="O1032">
            <v>-0.1111111111111111</v>
          </cell>
        </row>
        <row r="1033">
          <cell r="O1033">
            <v>0.22681564245810057</v>
          </cell>
        </row>
        <row r="1034">
          <cell r="O1034">
            <v>0.2586705202312139</v>
          </cell>
        </row>
        <row r="1035">
          <cell r="O1035">
            <v>-5.9087989723827873E-2</v>
          </cell>
        </row>
        <row r="1036">
          <cell r="O1036">
            <v>0.22483858716293201</v>
          </cell>
        </row>
        <row r="1037">
          <cell r="O1037">
            <v>-0.30260223048327139</v>
          </cell>
        </row>
        <row r="1038">
          <cell r="O1038">
            <v>-0.20822281167108753</v>
          </cell>
        </row>
        <row r="1039">
          <cell r="O1039">
            <v>-0.27196652719665271</v>
          </cell>
        </row>
        <row r="1040">
          <cell r="O1040">
            <v>-6.4476885644768861E-2</v>
          </cell>
        </row>
        <row r="1041">
          <cell r="O1041">
            <v>-0.18090452261306533</v>
          </cell>
        </row>
        <row r="1042">
          <cell r="O1042">
            <v>-0.44436468054558509</v>
          </cell>
        </row>
        <row r="1043">
          <cell r="O1043">
            <v>1.9530201342281879</v>
          </cell>
        </row>
        <row r="1044">
          <cell r="O1044">
            <v>-0.14716981132075471</v>
          </cell>
        </row>
        <row r="1045">
          <cell r="O1045">
            <v>-3.7439613526570048E-2</v>
          </cell>
        </row>
        <row r="1046">
          <cell r="O1046">
            <v>-9.0185676392572939E-2</v>
          </cell>
        </row>
        <row r="1047">
          <cell r="O1047">
            <v>-0.38011853448275862</v>
          </cell>
        </row>
        <row r="1048">
          <cell r="O1048">
            <v>-0.32765011119347665</v>
          </cell>
        </row>
        <row r="1049">
          <cell r="O1049">
            <v>-0.27967711301044634</v>
          </cell>
        </row>
        <row r="1050">
          <cell r="O1050">
            <v>-0.38407699037620296</v>
          </cell>
        </row>
        <row r="1051">
          <cell r="O1051">
            <v>0.1560344827586207</v>
          </cell>
        </row>
        <row r="1052">
          <cell r="O1052">
            <v>-7.9505300353356886E-2</v>
          </cell>
        </row>
        <row r="1053">
          <cell r="O1053">
            <v>-0.27121888959795787</v>
          </cell>
        </row>
        <row r="1054">
          <cell r="O1054">
            <v>-0.11280101394169835</v>
          </cell>
        </row>
        <row r="1055">
          <cell r="O1055">
            <v>8.7044534412955468E-2</v>
          </cell>
        </row>
        <row r="1056">
          <cell r="O1056">
            <v>-3.6211699164345405E-2</v>
          </cell>
        </row>
        <row r="1057">
          <cell r="O1057">
            <v>-0.10069790628115653</v>
          </cell>
        </row>
        <row r="1058">
          <cell r="O1058">
            <v>-2.8409090909090908E-2</v>
          </cell>
        </row>
        <row r="1059">
          <cell r="O1059">
            <v>-5.6179775280898875E-3</v>
          </cell>
        </row>
        <row r="1060">
          <cell r="O1060">
            <v>-0.16468114926419061</v>
          </cell>
        </row>
        <row r="1061">
          <cell r="O1061">
            <v>8.356545961002786E-3</v>
          </cell>
        </row>
        <row r="1062">
          <cell r="O1062">
            <v>-4.189944134078212E-2</v>
          </cell>
        </row>
        <row r="1063">
          <cell r="O1063">
            <v>0.15133276010318142</v>
          </cell>
        </row>
        <row r="1064">
          <cell r="O1064">
            <v>4.784688995215311E-2</v>
          </cell>
        </row>
        <row r="1065">
          <cell r="O1065">
            <v>-9.1097308488612833E-2</v>
          </cell>
        </row>
        <row r="1066">
          <cell r="O1066">
            <v>4.1540020263424522E-2</v>
          </cell>
        </row>
        <row r="1067">
          <cell r="O1067">
            <v>0.33006535947712418</v>
          </cell>
        </row>
        <row r="1068">
          <cell r="O1068">
            <v>5.2208835341365459E-2</v>
          </cell>
        </row>
        <row r="1069">
          <cell r="O1069">
            <v>0.28960817717206133</v>
          </cell>
        </row>
        <row r="1070">
          <cell r="O1070">
            <v>-0.24722991689750692</v>
          </cell>
        </row>
        <row r="1071">
          <cell r="O1071">
            <v>-0.3163596966413868</v>
          </cell>
        </row>
        <row r="1072">
          <cell r="O1072" t="e">
            <v>#DIV/0!</v>
          </cell>
        </row>
        <row r="1073">
          <cell r="O1073">
            <v>-0.4869967937299608</v>
          </cell>
        </row>
        <row r="1074">
          <cell r="O1074">
            <v>-0.50443081117927746</v>
          </cell>
        </row>
        <row r="1075">
          <cell r="O1075">
            <v>-0.21245027416406839</v>
          </cell>
        </row>
        <row r="1076">
          <cell r="O1076">
            <v>-8.3333333333333329E-2</v>
          </cell>
        </row>
        <row r="1077">
          <cell r="O1077">
            <v>-0.1259713701431493</v>
          </cell>
        </row>
        <row r="1078">
          <cell r="O1078">
            <v>-0.10014727540500737</v>
          </cell>
        </row>
        <row r="1079">
          <cell r="O1079">
            <v>-2.948920484465508E-2</v>
          </cell>
        </row>
        <row r="1080">
          <cell r="O1080">
            <v>-0.22727272727272727</v>
          </cell>
        </row>
        <row r="1081">
          <cell r="O1081" t="str">
            <v>Not on 15/16 prices Unadjusted</v>
          </cell>
        </row>
        <row r="1082">
          <cell r="O1082" t="str">
            <v>Not on 15/16 prices Unadjusted</v>
          </cell>
        </row>
        <row r="1083">
          <cell r="O1083" t="str">
            <v>Not on 15/16 prices Unadjusted</v>
          </cell>
        </row>
        <row r="1084">
          <cell r="O1084" t="str">
            <v>Not on 15/16 prices Unadjusted</v>
          </cell>
        </row>
        <row r="1085">
          <cell r="O1085" t="str">
            <v>Not on 15/16 prices Unadjusted</v>
          </cell>
        </row>
        <row r="1086">
          <cell r="O1086" t="str">
            <v>Not on 15/16 prices Unadjusted</v>
          </cell>
        </row>
        <row r="1087">
          <cell r="O1087" t="str">
            <v>Not on 15/16 prices Unadjusted</v>
          </cell>
        </row>
        <row r="1088">
          <cell r="O1088" t="str">
            <v>Not on 15/16 prices Unadjusted</v>
          </cell>
        </row>
        <row r="1089">
          <cell r="O1089">
            <v>-0.21556642216788915</v>
          </cell>
        </row>
        <row r="1090">
          <cell r="O1090">
            <v>-3.8121494438634849E-2</v>
          </cell>
        </row>
        <row r="1091">
          <cell r="O1091">
            <v>1.6753738065213474E-2</v>
          </cell>
        </row>
        <row r="1092">
          <cell r="O1092">
            <v>0.11515513126491647</v>
          </cell>
        </row>
        <row r="1093">
          <cell r="O1093">
            <v>0.20226730310262531</v>
          </cell>
        </row>
        <row r="1094">
          <cell r="O1094">
            <v>-2.7204502814258912E-2</v>
          </cell>
        </row>
        <row r="1095">
          <cell r="O1095">
            <v>0.43433395872420261</v>
          </cell>
        </row>
        <row r="1096">
          <cell r="O1096">
            <v>-0.60495540138751236</v>
          </cell>
        </row>
        <row r="1097">
          <cell r="O1097">
            <v>-0.52574985851726086</v>
          </cell>
        </row>
        <row r="1098">
          <cell r="O1098">
            <v>-0.51381578947368423</v>
          </cell>
        </row>
        <row r="1099">
          <cell r="O1099">
            <v>-0.38754780114722753</v>
          </cell>
        </row>
        <row r="1100">
          <cell r="O1100">
            <v>-0.16131441374159822</v>
          </cell>
        </row>
        <row r="1101">
          <cell r="O1101">
            <v>4.2074363992172209E-2</v>
          </cell>
        </row>
        <row r="1102">
          <cell r="O1102">
            <v>-0.3982209350434423</v>
          </cell>
        </row>
        <row r="1103">
          <cell r="O1103">
            <v>-0.11883956658511011</v>
          </cell>
        </row>
        <row r="1104">
          <cell r="O1104">
            <v>-0.1293800539083558</v>
          </cell>
        </row>
        <row r="1105">
          <cell r="O1105">
            <v>-0.3246822033898305</v>
          </cell>
        </row>
        <row r="1106">
          <cell r="O1106">
            <v>1.2129963898916967</v>
          </cell>
        </row>
        <row r="1107">
          <cell r="O1107">
            <v>-0.82995702885205647</v>
          </cell>
        </row>
        <row r="1108">
          <cell r="O1108">
            <v>-0.23809523809523808</v>
          </cell>
        </row>
        <row r="1109">
          <cell r="O1109" t="str">
            <v>Not on both list</v>
          </cell>
        </row>
        <row r="1110">
          <cell r="O1110">
            <v>0.22848475171642982</v>
          </cell>
        </row>
        <row r="1111">
          <cell r="O1111">
            <v>0.34360530097397413</v>
          </cell>
        </row>
        <row r="1112">
          <cell r="O1112">
            <v>0.24876257384639949</v>
          </cell>
        </row>
        <row r="1113">
          <cell r="O1113">
            <v>0.4713396136037043</v>
          </cell>
        </row>
        <row r="1114">
          <cell r="O1114">
            <v>0.4318219564856336</v>
          </cell>
        </row>
        <row r="1115">
          <cell r="O1115">
            <v>-1</v>
          </cell>
        </row>
        <row r="1116">
          <cell r="O1116">
            <v>0.84271715661850188</v>
          </cell>
        </row>
        <row r="1117">
          <cell r="O1117">
            <v>0.47550240823783424</v>
          </cell>
        </row>
        <row r="1118">
          <cell r="O1118">
            <v>0.59043348281016439</v>
          </cell>
        </row>
        <row r="1119">
          <cell r="O1119">
            <v>0.34097326025577146</v>
          </cell>
        </row>
        <row r="1120">
          <cell r="O1120">
            <v>1.3318385650224216</v>
          </cell>
        </row>
        <row r="1121">
          <cell r="O1121">
            <v>-1.7771134363062616E-2</v>
          </cell>
        </row>
        <row r="1122">
          <cell r="O1122">
            <v>2.504235176880917</v>
          </cell>
        </row>
        <row r="1123">
          <cell r="O1123">
            <v>0.74456070420195986</v>
          </cell>
        </row>
        <row r="1124">
          <cell r="O1124">
            <v>1.5516879849024954E-2</v>
          </cell>
        </row>
        <row r="1125">
          <cell r="O1125">
            <v>-0.3422101069406584</v>
          </cell>
        </row>
        <row r="1126">
          <cell r="O1126">
            <v>-0.128957852799329</v>
          </cell>
        </row>
        <row r="1127">
          <cell r="O1127">
            <v>0.17184131090987495</v>
          </cell>
        </row>
        <row r="1128">
          <cell r="O1128">
            <v>0.17399741267787838</v>
          </cell>
        </row>
        <row r="1129">
          <cell r="O1129">
            <v>-0.24105217766278569</v>
          </cell>
        </row>
        <row r="1130">
          <cell r="O1130">
            <v>-0.66587427363972529</v>
          </cell>
        </row>
        <row r="1131">
          <cell r="O1131">
            <v>-0.16250000000000001</v>
          </cell>
        </row>
        <row r="1132">
          <cell r="O1132">
            <v>0.5661045180095774</v>
          </cell>
        </row>
        <row r="1133">
          <cell r="O1133">
            <v>-0.11387329591018444</v>
          </cell>
        </row>
        <row r="1134">
          <cell r="O1134">
            <v>-1.6470588235294119E-2</v>
          </cell>
        </row>
        <row r="1135">
          <cell r="O1135">
            <v>-0.22134502923976609</v>
          </cell>
        </row>
        <row r="1136">
          <cell r="O1136">
            <v>-0.32152588555858308</v>
          </cell>
        </row>
        <row r="1137">
          <cell r="O1137">
            <v>-8.9074990483441183E-2</v>
          </cell>
        </row>
        <row r="1138">
          <cell r="O1138">
            <v>0.13671023965141613</v>
          </cell>
        </row>
        <row r="1139">
          <cell r="O1139">
            <v>-0.33792751403777438</v>
          </cell>
        </row>
        <row r="1140">
          <cell r="O1140">
            <v>0.84261501210653755</v>
          </cell>
        </row>
        <row r="1141">
          <cell r="O1141">
            <v>3.335126412049489E-2</v>
          </cell>
        </row>
        <row r="1142">
          <cell r="O1142">
            <v>0.82924693520140103</v>
          </cell>
        </row>
        <row r="1143">
          <cell r="O1143">
            <v>-8.2280431432973811E-2</v>
          </cell>
        </row>
        <row r="1144">
          <cell r="O1144">
            <v>-0.14430808294540837</v>
          </cell>
        </row>
        <row r="1145">
          <cell r="O1145">
            <v>-5.4853620955315874E-2</v>
          </cell>
        </row>
        <row r="1146">
          <cell r="O1146">
            <v>-0.41263940520446096</v>
          </cell>
        </row>
        <row r="1147">
          <cell r="O1147">
            <v>-0.16109313196691838</v>
          </cell>
        </row>
        <row r="1148">
          <cell r="O1148">
            <v>-0.13244353182751539</v>
          </cell>
        </row>
        <row r="1149">
          <cell r="O1149">
            <v>-0.18768833405079638</v>
          </cell>
        </row>
        <row r="1150">
          <cell r="O1150">
            <v>-5.4726368159203981E-2</v>
          </cell>
        </row>
        <row r="1151">
          <cell r="O1151">
            <v>-0.20272172688878462</v>
          </cell>
        </row>
        <row r="1152">
          <cell r="O1152">
            <v>-0.20535158680771623</v>
          </cell>
        </row>
        <row r="1153">
          <cell r="O1153">
            <v>-2.9208709506107277E-2</v>
          </cell>
        </row>
        <row r="1154">
          <cell r="O1154">
            <v>-7.1563801590306703E-2</v>
          </cell>
        </row>
        <row r="1155">
          <cell r="O1155">
            <v>0.11212121212121212</v>
          </cell>
        </row>
        <row r="1156">
          <cell r="O1156">
            <v>-0.1092814371257485</v>
          </cell>
        </row>
        <row r="1157">
          <cell r="O1157">
            <v>0.14791987673343607</v>
          </cell>
        </row>
        <row r="1158">
          <cell r="O1158">
            <v>-0.1239013671875</v>
          </cell>
        </row>
        <row r="1159">
          <cell r="O1159">
            <v>-0.26877645126650246</v>
          </cell>
        </row>
        <row r="1160">
          <cell r="O1160">
            <v>-7.5168972269597623E-2</v>
          </cell>
        </row>
        <row r="1161">
          <cell r="O1161">
            <v>-1.1620185922974768E-2</v>
          </cell>
        </row>
        <row r="1162">
          <cell r="O1162">
            <v>-0.41319181197877181</v>
          </cell>
        </row>
        <row r="1163">
          <cell r="O1163">
            <v>-0.44630130253133449</v>
          </cell>
        </row>
        <row r="1164">
          <cell r="O1164">
            <v>9.0498321714433255E-2</v>
          </cell>
        </row>
        <row r="1165">
          <cell r="O1165">
            <v>-0.47318854507015184</v>
          </cell>
        </row>
        <row r="1166">
          <cell r="O1166">
            <v>-8.2852648138437332E-2</v>
          </cell>
        </row>
        <row r="1167">
          <cell r="O1167">
            <v>-0.23524556335121749</v>
          </cell>
        </row>
        <row r="1168">
          <cell r="O1168">
            <v>-0.10940129838903583</v>
          </cell>
        </row>
        <row r="1169">
          <cell r="O1169">
            <v>-0.12148859543817526</v>
          </cell>
        </row>
        <row r="1170">
          <cell r="O1170">
            <v>-0.12712108139200459</v>
          </cell>
        </row>
        <row r="1171">
          <cell r="O1171">
            <v>0.5321100917431193</v>
          </cell>
        </row>
        <row r="1172">
          <cell r="O1172" t="e">
            <v>#DIV/0!</v>
          </cell>
        </row>
        <row r="1173">
          <cell r="O1173" t="e">
            <v>#DIV/0!</v>
          </cell>
        </row>
        <row r="1174">
          <cell r="O1174" t="e">
            <v>#DIV/0!</v>
          </cell>
        </row>
        <row r="1175">
          <cell r="O1175">
            <v>-0.51237458193979935</v>
          </cell>
        </row>
        <row r="1176">
          <cell r="O1176">
            <v>-0.29382303839732887</v>
          </cell>
        </row>
        <row r="1177">
          <cell r="O1177">
            <v>-0.27511835875854812</v>
          </cell>
        </row>
        <row r="1178">
          <cell r="O1178">
            <v>-0.24437910757523348</v>
          </cell>
        </row>
        <row r="1179">
          <cell r="O1179">
            <v>-0.16509136735979837</v>
          </cell>
        </row>
        <row r="1180">
          <cell r="O1180">
            <v>-0.27294025771183134</v>
          </cell>
        </row>
        <row r="1181">
          <cell r="O1181">
            <v>-0.32973986407311928</v>
          </cell>
        </row>
        <row r="1182">
          <cell r="O1182">
            <v>-0.35056151097498722</v>
          </cell>
        </row>
        <row r="1183">
          <cell r="O1183">
            <v>-6.7946824224519942E-3</v>
          </cell>
        </row>
        <row r="1184">
          <cell r="O1184">
            <v>-6.1332809121289564E-2</v>
          </cell>
        </row>
        <row r="1185">
          <cell r="O1185">
            <v>-0.25979724617945227</v>
          </cell>
        </row>
        <row r="1186">
          <cell r="O1186">
            <v>-0.27522285251215561</v>
          </cell>
        </row>
        <row r="1187">
          <cell r="O1187">
            <v>-5.5277704659120824E-2</v>
          </cell>
        </row>
        <row r="1188">
          <cell r="O1188">
            <v>-0.14395154106538394</v>
          </cell>
        </row>
        <row r="1189">
          <cell r="O1189">
            <v>-0.10785216361962384</v>
          </cell>
        </row>
        <row r="1190">
          <cell r="O1190">
            <v>-8.0677204802625899E-2</v>
          </cell>
        </row>
        <row r="1191">
          <cell r="O1191">
            <v>5.9001244002132573E-2</v>
          </cell>
        </row>
        <row r="1192">
          <cell r="O1192">
            <v>-6.6123557365919891E-2</v>
          </cell>
        </row>
        <row r="1193">
          <cell r="O1193">
            <v>0.12491774511954376</v>
          </cell>
        </row>
        <row r="1194">
          <cell r="O1194">
            <v>0.14365658426011191</v>
          </cell>
        </row>
        <row r="1195">
          <cell r="O1195" t="str">
            <v>Not on 15/16 prices Unadjusted</v>
          </cell>
        </row>
        <row r="1196">
          <cell r="O1196">
            <v>-3.374727462318703E-2</v>
          </cell>
        </row>
        <row r="1197">
          <cell r="O1197">
            <v>7.32484076433121E-2</v>
          </cell>
        </row>
        <row r="1198">
          <cell r="O1198">
            <v>-0.65356999509432279</v>
          </cell>
        </row>
        <row r="1199">
          <cell r="O1199">
            <v>-0.4119572332533275</v>
          </cell>
        </row>
        <row r="1200">
          <cell r="O1200">
            <v>-0.93772136953955132</v>
          </cell>
        </row>
        <row r="1201">
          <cell r="O1201">
            <v>-0.51684502576298053</v>
          </cell>
        </row>
        <row r="1202">
          <cell r="O1202">
            <v>-0.16435185185185186</v>
          </cell>
        </row>
        <row r="1203">
          <cell r="O1203">
            <v>-0.19830777366472765</v>
          </cell>
        </row>
        <row r="1204">
          <cell r="O1204">
            <v>-0.14448370632116214</v>
          </cell>
        </row>
        <row r="1205">
          <cell r="O1205">
            <v>-0.34045964724746125</v>
          </cell>
        </row>
        <row r="1206">
          <cell r="O1206">
            <v>-0.34704562453253551</v>
          </cell>
        </row>
        <row r="1207">
          <cell r="O1207">
            <v>-1.4064697609001406E-2</v>
          </cell>
        </row>
        <row r="1208">
          <cell r="O1208">
            <v>-0.17721518987341772</v>
          </cell>
        </row>
        <row r="1209">
          <cell r="O1209">
            <v>-0.27962764052989619</v>
          </cell>
        </row>
        <row r="1210">
          <cell r="O1210">
            <v>-0.2381870781099325</v>
          </cell>
        </row>
        <row r="1211">
          <cell r="O1211">
            <v>-0.30110262934690418</v>
          </cell>
        </row>
        <row r="1212">
          <cell r="O1212">
            <v>6.7005937234944871E-2</v>
          </cell>
        </row>
        <row r="1213">
          <cell r="O1213">
            <v>-0.46510810335735631</v>
          </cell>
        </row>
        <row r="1214">
          <cell r="O1214">
            <v>-0.30187265917602996</v>
          </cell>
        </row>
        <row r="1215">
          <cell r="O1215">
            <v>-0.14864864864864866</v>
          </cell>
        </row>
        <row r="1216">
          <cell r="O1216">
            <v>6.5552699228791769E-2</v>
          </cell>
        </row>
        <row r="1217">
          <cell r="O1217">
            <v>-3.1796502384737681E-3</v>
          </cell>
        </row>
        <row r="1218">
          <cell r="O1218">
            <v>-0.4070891514500537</v>
          </cell>
        </row>
        <row r="1219">
          <cell r="O1219">
            <v>-2.4390243902439025E-2</v>
          </cell>
        </row>
        <row r="1220">
          <cell r="O1220">
            <v>3.6540880503144653</v>
          </cell>
        </row>
        <row r="1221">
          <cell r="O1221">
            <v>-0.23247232472324722</v>
          </cell>
        </row>
        <row r="1222">
          <cell r="O1222">
            <v>-0.14827439284192587</v>
          </cell>
        </row>
        <row r="1223">
          <cell r="O1223">
            <v>-0.10191846522781775</v>
          </cell>
        </row>
        <row r="1224">
          <cell r="O1224">
            <v>-0.22273249138920781</v>
          </cell>
        </row>
        <row r="1225">
          <cell r="O1225">
            <v>-0.3442403367776502</v>
          </cell>
        </row>
        <row r="1226">
          <cell r="O1226">
            <v>2.310945273631841</v>
          </cell>
        </row>
        <row r="1227">
          <cell r="O1227">
            <v>0.13780025284450062</v>
          </cell>
        </row>
        <row r="1228">
          <cell r="O1228">
            <v>-0.21744627054361568</v>
          </cell>
        </row>
        <row r="1229">
          <cell r="O1229">
            <v>0.17948717948717949</v>
          </cell>
        </row>
        <row r="1230">
          <cell r="O1230" t="str">
            <v>Not on 15/16 prices Unadjusted</v>
          </cell>
        </row>
        <row r="1231">
          <cell r="O1231" t="str">
            <v>Not on 15/16 prices Unadjusted</v>
          </cell>
        </row>
        <row r="1232">
          <cell r="O1232" t="str">
            <v>Not on 15/16 prices Unadjusted</v>
          </cell>
        </row>
        <row r="1233">
          <cell r="O1233">
            <v>-8.4925690021231421E-3</v>
          </cell>
        </row>
        <row r="1234">
          <cell r="O1234">
            <v>3.1884057971014491E-2</v>
          </cell>
        </row>
        <row r="1235">
          <cell r="O1235">
            <v>-0.33997569866342647</v>
          </cell>
        </row>
        <row r="1236">
          <cell r="O1236">
            <v>-0.11203319502074689</v>
          </cell>
        </row>
        <row r="1237">
          <cell r="O1237">
            <v>-0.4191343963553531</v>
          </cell>
        </row>
        <row r="1238">
          <cell r="O1238">
            <v>-0.29202947086403214</v>
          </cell>
        </row>
        <row r="1239">
          <cell r="O1239">
            <v>-0.21457905544147843</v>
          </cell>
        </row>
        <row r="1240">
          <cell r="O1240">
            <v>-0.20431654676258992</v>
          </cell>
        </row>
        <row r="1241">
          <cell r="O1241">
            <v>-0.11595330739299611</v>
          </cell>
        </row>
        <row r="1242">
          <cell r="O1242">
            <v>-4.8672566371681415E-2</v>
          </cell>
        </row>
        <row r="1243">
          <cell r="O1243">
            <v>3.7184594953519258E-2</v>
          </cell>
        </row>
        <row r="1244">
          <cell r="O1244">
            <v>-7.3369565217391311E-2</v>
          </cell>
        </row>
        <row r="1245">
          <cell r="O1245">
            <v>-0.40349110439744879</v>
          </cell>
        </row>
        <row r="1246">
          <cell r="O1246">
            <v>-0.82275931520644507</v>
          </cell>
        </row>
        <row r="1247">
          <cell r="O1247">
            <v>-0.39962676619568116</v>
          </cell>
        </row>
        <row r="1248">
          <cell r="O1248">
            <v>-0.48439073514602216</v>
          </cell>
        </row>
        <row r="1249">
          <cell r="O1249">
            <v>-0.33366336633663368</v>
          </cell>
        </row>
        <row r="1250">
          <cell r="O1250">
            <v>-0.3842962962962963</v>
          </cell>
        </row>
        <row r="1251">
          <cell r="O1251">
            <v>-0.39512003148366787</v>
          </cell>
        </row>
        <row r="1252">
          <cell r="O1252">
            <v>-0.32</v>
          </cell>
        </row>
        <row r="1253">
          <cell r="O1253">
            <v>-0.12537940695773991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otal HRG's"/>
      <sheetName val="Total Outpatient Attendances"/>
      <sheetName val="Total Other Currencies"/>
      <sheetName val="EL"/>
      <sheetName val="EL_XS"/>
      <sheetName val="NEL"/>
      <sheetName val="NEL_XS"/>
      <sheetName val="NES"/>
      <sheetName val="DC"/>
      <sheetName val="RP"/>
      <sheetName val="CL"/>
      <sheetName val="NCL"/>
      <sheetName val="OPROC"/>
      <sheetName val="CMDT"/>
      <sheetName val="AE"/>
      <sheetName val="CHEM"/>
      <sheetName val="CC"/>
      <sheetName val="IMAG"/>
      <sheetName val="NM"/>
      <sheetName val="HCD"/>
      <sheetName val="RAD"/>
      <sheetName val="REHAB"/>
      <sheetName val="SPAL"/>
      <sheetName val="RENAL"/>
      <sheetName val="DADS"/>
      <sheetName val="DAPS"/>
      <sheetName val="MHCC"/>
      <sheetName val="MHCCIA"/>
      <sheetName val="IAPTMHCC"/>
      <sheetName val="IAPTMHCCIA"/>
      <sheetName val="SECMHCC"/>
      <sheetName val="SECMHCCIA"/>
      <sheetName val="MH"/>
      <sheetName val="CHS"/>
      <sheetName val="AMB"/>
      <sheetName val="CF_SPEC"/>
      <sheetName val="CF_N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Justification list"/>
      <sheetName val="Instructions"/>
      <sheetName val="Lookups"/>
      <sheetName val="ATCCList"/>
      <sheetName val="CCG&amp;CSU CCList"/>
      <sheetName val="Key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  <sheetName val="Reference"/>
      <sheetName val="Fin Perf Ranking"/>
      <sheetName val="lookup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Table_5_3_&amp;_5_41"/>
      <sheetName val="listoptions"/>
      <sheetName val="list options"/>
      <sheetName val="Lookup Values"/>
      <sheetName val="Data Lists"/>
      <sheetName val="Verification lists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DROP DOWN MASTER LIST"/>
      <sheetName val="Mapping"/>
      <sheetName val="For dropdown"/>
      <sheetName val="Month End Tag Dropdown Data"/>
      <sheetName val="Performance_Dashboard"/>
      <sheetName val="Validation"/>
      <sheetName val="Fast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4. Cascade Coding"/>
      <sheetName val="Source figures"/>
      <sheetName val="Report"/>
      <sheetName val="Bubble Data"/>
      <sheetName val="Bubble Chart"/>
      <sheetName val="Cover Sheet"/>
      <sheetName val="Business with DH &amp; Group Bodies"/>
      <sheetName val="PCAccess"/>
      <sheetName val="List"/>
      <sheetName val="Budgeting Codes"/>
      <sheetName val="RGCCList"/>
      <sheetName val="CCG&amp;CSU CCList"/>
      <sheetName val="Reason For Adj"/>
      <sheetName val="Cover sheet (EM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Years"/>
      <sheetName val="Version"/>
      <sheetName val="Names"/>
      <sheetName val="CCG1819"/>
      <sheetName val="Population estimates 1819"/>
      <sheetName val="Quanta 1819"/>
      <sheetName val="working J 1819"/>
      <sheetName val="working J 1920"/>
      <sheetName val="working J 2021"/>
      <sheetName val="working J 2122"/>
      <sheetName val="working J 2223"/>
      <sheetName val="working J 2324"/>
      <sheetName val="working K1 1819"/>
      <sheetName val="working K1 1920"/>
      <sheetName val="working K1 2021"/>
      <sheetName val="working K1 2122"/>
      <sheetName val="working K1 2223"/>
      <sheetName val="working K1 2324"/>
      <sheetName val="working K1 1819 old"/>
      <sheetName val="working L 1819"/>
      <sheetName val="working L 1920"/>
      <sheetName val="working L 2021"/>
      <sheetName val="working L 2122"/>
      <sheetName val="working L 2223"/>
      <sheetName val="working L 2324"/>
      <sheetName val="working L (1718) baseline old "/>
      <sheetName val="CCG Core Pub Feb 2018"/>
      <sheetName val="Finance Baseline"/>
      <sheetName val="ambulance funding adjs"/>
      <sheetName val="Dispensing Doctors"/>
      <sheetName val="Transfers"/>
      <sheetName val="Baselines 1819"/>
      <sheetName val="BaseWeightedPopulations 1819"/>
      <sheetName val="CCG Wgt Pop 1819"/>
      <sheetName val="PC Med Wgt Pop 1819"/>
      <sheetName val="PC Other Wgt Pop 1819"/>
      <sheetName val="SS Wgt Pop 1819"/>
      <sheetName val="AGG Wgt Pop 1819"/>
      <sheetName val="AGG2 Wgt Pop 1819"/>
      <sheetName val="CCG POC Parameters 2018"/>
      <sheetName val="PCM POC Parameters 2018"/>
      <sheetName val="PCOther POC Parameters 2018"/>
      <sheetName val="SS POC Parameters 2018"/>
      <sheetName val="Agg POC Parameters 2018"/>
      <sheetName val="Template Min Alloc"/>
      <sheetName val="Template Agg Alloc"/>
      <sheetName val="Template Dis Alloc"/>
      <sheetName val="Template Results"/>
      <sheetName val="BUTTONS"/>
      <sheetName val="new charts"/>
      <sheetName val="newer output"/>
      <sheetName val="new output"/>
      <sheetName val="output"/>
      <sheetName val="CCG 2019-20"/>
      <sheetName val="PCM 2019-20"/>
      <sheetName val="SS 2019-20"/>
      <sheetName val="AGG 2019-20"/>
      <sheetName val="DISAGG 2019-20"/>
      <sheetName val="CCG 2020-21"/>
      <sheetName val="PCM 2020-21"/>
      <sheetName val="SS 2020-21"/>
      <sheetName val="AGG 2020-21"/>
      <sheetName val="DISAGG 2020-21"/>
      <sheetName val="CCG 2021-22"/>
      <sheetName val="PCM 2021-22"/>
      <sheetName val="SS 2021-22"/>
      <sheetName val="AGG 2021-22"/>
      <sheetName val="DISAGG 2021-22"/>
      <sheetName val="CCG 2022-23"/>
      <sheetName val="PCM 2022-23"/>
      <sheetName val="SS 2022-23"/>
      <sheetName val="AGG 2022-23"/>
      <sheetName val="DISAGG 2022-23"/>
      <sheetName val="CCG 2023-24"/>
      <sheetName val="PCM 2023-24"/>
      <sheetName val="SS 2023-24"/>
      <sheetName val="AGG 2023-24"/>
      <sheetName val="DISAGG 2023-24"/>
    </sheetNames>
    <sheetDataSet>
      <sheetData sheetId="0"/>
      <sheetData sheetId="1"/>
      <sheetData sheetId="2"/>
      <sheetData sheetId="3">
        <row r="9">
          <cell r="E9" t="str">
            <v>North</v>
          </cell>
          <cell r="S9" t="str">
            <v>D04</v>
          </cell>
          <cell r="T9" t="str">
            <v>A04</v>
          </cell>
          <cell r="U9" t="str">
            <v>D04A04</v>
          </cell>
        </row>
        <row r="10">
          <cell r="E10" t="str">
            <v>North</v>
          </cell>
          <cell r="S10" t="str">
            <v>D05</v>
          </cell>
          <cell r="T10" t="str">
            <v>A04</v>
          </cell>
          <cell r="U10" t="str">
            <v>D05A04</v>
          </cell>
        </row>
        <row r="11">
          <cell r="E11" t="str">
            <v>North</v>
          </cell>
          <cell r="S11" t="str">
            <v>D03</v>
          </cell>
          <cell r="T11" t="str">
            <v>A03</v>
          </cell>
          <cell r="U11" t="str">
            <v>D03A03</v>
          </cell>
        </row>
        <row r="12">
          <cell r="E12" t="str">
            <v>North</v>
          </cell>
          <cell r="S12" t="str">
            <v>D04</v>
          </cell>
          <cell r="T12" t="str">
            <v>A03</v>
          </cell>
          <cell r="U12" t="str">
            <v>D04A03</v>
          </cell>
        </row>
        <row r="13">
          <cell r="E13" t="str">
            <v>North</v>
          </cell>
          <cell r="S13" t="str">
            <v>D03</v>
          </cell>
          <cell r="T13" t="str">
            <v>A05</v>
          </cell>
          <cell r="U13" t="str">
            <v>D03A05</v>
          </cell>
        </row>
        <row r="14">
          <cell r="E14" t="str">
            <v>North</v>
          </cell>
          <cell r="S14" t="str">
            <v>D05</v>
          </cell>
          <cell r="T14" t="str">
            <v>A03</v>
          </cell>
          <cell r="U14" t="str">
            <v>D05A03</v>
          </cell>
        </row>
        <row r="15">
          <cell r="E15" t="str">
            <v>North</v>
          </cell>
          <cell r="S15" t="str">
            <v>D05</v>
          </cell>
          <cell r="T15" t="str">
            <v>A04</v>
          </cell>
          <cell r="U15" t="str">
            <v>D05A04</v>
          </cell>
        </row>
        <row r="16">
          <cell r="E16" t="str">
            <v>North</v>
          </cell>
          <cell r="S16" t="str">
            <v>D05</v>
          </cell>
          <cell r="T16" t="str">
            <v>A03</v>
          </cell>
          <cell r="U16" t="str">
            <v>D05A03</v>
          </cell>
        </row>
        <row r="17">
          <cell r="E17" t="str">
            <v>North</v>
          </cell>
          <cell r="S17" t="str">
            <v>D05</v>
          </cell>
          <cell r="T17" t="str">
            <v>A02</v>
          </cell>
          <cell r="U17" t="str">
            <v>D05A02</v>
          </cell>
        </row>
        <row r="18">
          <cell r="E18" t="str">
            <v>North</v>
          </cell>
          <cell r="S18" t="str">
            <v>D05</v>
          </cell>
          <cell r="T18" t="str">
            <v>A04</v>
          </cell>
          <cell r="U18" t="str">
            <v>D05A04</v>
          </cell>
        </row>
        <row r="19">
          <cell r="E19" t="str">
            <v>North</v>
          </cell>
          <cell r="F19"/>
          <cell r="S19" t="str">
            <v>D04</v>
          </cell>
          <cell r="T19" t="str">
            <v>A02</v>
          </cell>
          <cell r="U19" t="str">
            <v>D04A02</v>
          </cell>
        </row>
        <row r="20">
          <cell r="E20" t="str">
            <v>North</v>
          </cell>
          <cell r="F20"/>
          <cell r="S20" t="str">
            <v>D03</v>
          </cell>
          <cell r="T20" t="str">
            <v>A03</v>
          </cell>
          <cell r="U20" t="str">
            <v>D03A03</v>
          </cell>
        </row>
        <row r="21">
          <cell r="E21" t="str">
            <v>North</v>
          </cell>
          <cell r="F21"/>
          <cell r="S21" t="str">
            <v>D02</v>
          </cell>
          <cell r="T21" t="str">
            <v>A04</v>
          </cell>
          <cell r="U21" t="str">
            <v>D02A04</v>
          </cell>
        </row>
        <row r="22">
          <cell r="E22" t="str">
            <v>North</v>
          </cell>
          <cell r="F22"/>
          <cell r="S22" t="str">
            <v>D05</v>
          </cell>
          <cell r="T22" t="str">
            <v>A02</v>
          </cell>
          <cell r="U22" t="str">
            <v>D05A02</v>
          </cell>
        </row>
        <row r="23">
          <cell r="E23" t="str">
            <v>North</v>
          </cell>
          <cell r="F23"/>
          <cell r="S23" t="str">
            <v>D05</v>
          </cell>
          <cell r="T23" t="str">
            <v>A03</v>
          </cell>
          <cell r="U23" t="str">
            <v>D05A03</v>
          </cell>
        </row>
        <row r="24">
          <cell r="E24" t="str">
            <v>North</v>
          </cell>
          <cell r="F24"/>
          <cell r="S24" t="str">
            <v>D01</v>
          </cell>
          <cell r="T24" t="str">
            <v>A05</v>
          </cell>
          <cell r="U24" t="str">
            <v>D01A05</v>
          </cell>
        </row>
        <row r="25">
          <cell r="E25" t="str">
            <v>North</v>
          </cell>
          <cell r="F25"/>
          <cell r="S25" t="str">
            <v>D05</v>
          </cell>
          <cell r="T25" t="str">
            <v>A02</v>
          </cell>
          <cell r="U25" t="str">
            <v>D05A02</v>
          </cell>
        </row>
        <row r="26">
          <cell r="E26" t="str">
            <v>North</v>
          </cell>
          <cell r="F26"/>
          <cell r="S26" t="str">
            <v>D03</v>
          </cell>
          <cell r="T26" t="str">
            <v>A02</v>
          </cell>
          <cell r="U26" t="str">
            <v>D03A02</v>
          </cell>
        </row>
        <row r="27">
          <cell r="E27" t="str">
            <v>North</v>
          </cell>
          <cell r="F27"/>
          <cell r="S27" t="str">
            <v>D05</v>
          </cell>
          <cell r="T27" t="str">
            <v>A03</v>
          </cell>
          <cell r="U27" t="str">
            <v>D05A03</v>
          </cell>
        </row>
        <row r="28">
          <cell r="E28" t="str">
            <v>North</v>
          </cell>
          <cell r="F28"/>
          <cell r="S28" t="str">
            <v>D05</v>
          </cell>
          <cell r="T28" t="str">
            <v>A01</v>
          </cell>
          <cell r="U28" t="str">
            <v>D05A01</v>
          </cell>
        </row>
        <row r="29">
          <cell r="E29" t="str">
            <v>North</v>
          </cell>
          <cell r="F29"/>
          <cell r="S29" t="str">
            <v>D03</v>
          </cell>
          <cell r="T29" t="str">
            <v>A05</v>
          </cell>
          <cell r="U29" t="str">
            <v>D03A05</v>
          </cell>
        </row>
        <row r="30">
          <cell r="E30" t="str">
            <v>North</v>
          </cell>
          <cell r="F30"/>
          <cell r="S30" t="str">
            <v>D05</v>
          </cell>
          <cell r="T30" t="str">
            <v>A02</v>
          </cell>
          <cell r="U30" t="str">
            <v>D05A02</v>
          </cell>
        </row>
        <row r="31">
          <cell r="E31" t="str">
            <v>North</v>
          </cell>
          <cell r="F31"/>
          <cell r="S31" t="str">
            <v>D03</v>
          </cell>
          <cell r="T31" t="str">
            <v>A04</v>
          </cell>
          <cell r="U31" t="str">
            <v>D03A04</v>
          </cell>
        </row>
        <row r="32">
          <cell r="E32" t="str">
            <v>North</v>
          </cell>
          <cell r="F32"/>
          <cell r="S32" t="str">
            <v>D02</v>
          </cell>
          <cell r="T32" t="str">
            <v>A04</v>
          </cell>
          <cell r="U32" t="str">
            <v>D02A04</v>
          </cell>
        </row>
        <row r="33">
          <cell r="E33" t="str">
            <v>North</v>
          </cell>
          <cell r="F33"/>
          <cell r="S33" t="str">
            <v>D05</v>
          </cell>
          <cell r="T33" t="str">
            <v>A03</v>
          </cell>
          <cell r="U33" t="str">
            <v>D05A03</v>
          </cell>
        </row>
        <row r="34">
          <cell r="E34" t="str">
            <v>North</v>
          </cell>
          <cell r="F34"/>
          <cell r="S34" t="str">
            <v>D02</v>
          </cell>
          <cell r="T34" t="str">
            <v>A05</v>
          </cell>
          <cell r="U34" t="str">
            <v>D02A05</v>
          </cell>
        </row>
        <row r="35">
          <cell r="E35" t="str">
            <v>North</v>
          </cell>
          <cell r="F35"/>
          <cell r="S35" t="str">
            <v>D03</v>
          </cell>
          <cell r="T35" t="str">
            <v>A03</v>
          </cell>
          <cell r="U35" t="str">
            <v>D03A03</v>
          </cell>
        </row>
        <row r="36">
          <cell r="E36" t="str">
            <v>North</v>
          </cell>
          <cell r="F36"/>
          <cell r="S36" t="str">
            <v>D05</v>
          </cell>
          <cell r="T36" t="str">
            <v>A04</v>
          </cell>
          <cell r="U36" t="str">
            <v>D05A04</v>
          </cell>
        </row>
        <row r="37">
          <cell r="E37" t="str">
            <v>North</v>
          </cell>
          <cell r="F37"/>
          <cell r="S37" t="str">
            <v>D04</v>
          </cell>
          <cell r="T37" t="str">
            <v>A03</v>
          </cell>
          <cell r="U37" t="str">
            <v>D04A03</v>
          </cell>
        </row>
        <row r="38">
          <cell r="E38" t="str">
            <v>North</v>
          </cell>
          <cell r="F38"/>
          <cell r="S38" t="str">
            <v>D02</v>
          </cell>
          <cell r="T38" t="str">
            <v>A02</v>
          </cell>
          <cell r="U38" t="str">
            <v>D02A02</v>
          </cell>
        </row>
        <row r="39">
          <cell r="E39" t="str">
            <v>North</v>
          </cell>
          <cell r="F39"/>
          <cell r="S39" t="str">
            <v>D03</v>
          </cell>
          <cell r="T39" t="str">
            <v>A03</v>
          </cell>
          <cell r="U39" t="str">
            <v>D03A03</v>
          </cell>
        </row>
        <row r="40">
          <cell r="E40" t="str">
            <v>North</v>
          </cell>
          <cell r="F40"/>
          <cell r="S40" t="str">
            <v>D03</v>
          </cell>
          <cell r="T40" t="str">
            <v>A03</v>
          </cell>
          <cell r="U40" t="str">
            <v>D03A03</v>
          </cell>
        </row>
        <row r="41">
          <cell r="E41" t="str">
            <v>North</v>
          </cell>
          <cell r="F41"/>
          <cell r="S41" t="str">
            <v>D02</v>
          </cell>
          <cell r="T41" t="str">
            <v>A04</v>
          </cell>
          <cell r="U41" t="str">
            <v>D02A04</v>
          </cell>
        </row>
        <row r="42">
          <cell r="E42" t="str">
            <v>North</v>
          </cell>
          <cell r="F42"/>
          <cell r="S42" t="str">
            <v>D03</v>
          </cell>
          <cell r="T42" t="str">
            <v>A04</v>
          </cell>
          <cell r="U42" t="str">
            <v>D03A04</v>
          </cell>
        </row>
        <row r="43">
          <cell r="E43" t="str">
            <v>North</v>
          </cell>
          <cell r="F43"/>
          <cell r="S43" t="str">
            <v>D04</v>
          </cell>
          <cell r="T43" t="str">
            <v>A03</v>
          </cell>
          <cell r="U43" t="str">
            <v>D04A03</v>
          </cell>
        </row>
        <row r="44">
          <cell r="E44" t="str">
            <v>North</v>
          </cell>
          <cell r="F44"/>
          <cell r="S44" t="str">
            <v>D02</v>
          </cell>
          <cell r="T44" t="str">
            <v>A05</v>
          </cell>
          <cell r="U44" t="str">
            <v>D02A05</v>
          </cell>
        </row>
        <row r="45">
          <cell r="E45" t="str">
            <v>North</v>
          </cell>
          <cell r="F45"/>
          <cell r="S45" t="str">
            <v>D03</v>
          </cell>
          <cell r="T45" t="str">
            <v>A04</v>
          </cell>
          <cell r="U45" t="str">
            <v>D03A04</v>
          </cell>
        </row>
        <row r="46">
          <cell r="E46" t="str">
            <v>North</v>
          </cell>
          <cell r="F46"/>
          <cell r="S46" t="str">
            <v>D05</v>
          </cell>
          <cell r="T46" t="str">
            <v>A03</v>
          </cell>
          <cell r="U46" t="str">
            <v>D05A03</v>
          </cell>
        </row>
        <row r="47">
          <cell r="E47" t="str">
            <v>North</v>
          </cell>
          <cell r="F47"/>
          <cell r="S47" t="str">
            <v>D03</v>
          </cell>
          <cell r="T47" t="str">
            <v>A04</v>
          </cell>
          <cell r="U47" t="str">
            <v>D03A04</v>
          </cell>
        </row>
        <row r="48">
          <cell r="E48" t="str">
            <v>North</v>
          </cell>
          <cell r="F48"/>
          <cell r="S48" t="str">
            <v>D05</v>
          </cell>
          <cell r="T48" t="str">
            <v>A02</v>
          </cell>
          <cell r="U48" t="str">
            <v>D05A02</v>
          </cell>
        </row>
        <row r="49">
          <cell r="E49" t="str">
            <v>North</v>
          </cell>
          <cell r="F49"/>
          <cell r="S49" t="str">
            <v>D04</v>
          </cell>
          <cell r="T49" t="str">
            <v>A03</v>
          </cell>
          <cell r="U49" t="str">
            <v>D04A03</v>
          </cell>
        </row>
        <row r="50">
          <cell r="E50" t="str">
            <v>North</v>
          </cell>
          <cell r="F50"/>
          <cell r="S50" t="str">
            <v>D05</v>
          </cell>
          <cell r="T50" t="str">
            <v>A01</v>
          </cell>
          <cell r="U50" t="str">
            <v>D05A01</v>
          </cell>
        </row>
        <row r="51">
          <cell r="E51" t="str">
            <v>North</v>
          </cell>
          <cell r="F51"/>
          <cell r="S51" t="str">
            <v>D05</v>
          </cell>
          <cell r="T51" t="str">
            <v>A03</v>
          </cell>
          <cell r="U51" t="str">
            <v>D05A03</v>
          </cell>
        </row>
        <row r="52">
          <cell r="E52" t="str">
            <v>North</v>
          </cell>
          <cell r="F52"/>
          <cell r="S52" t="str">
            <v>D02</v>
          </cell>
          <cell r="T52" t="str">
            <v>A05</v>
          </cell>
          <cell r="U52" t="str">
            <v>D02A05</v>
          </cell>
        </row>
        <row r="53">
          <cell r="E53" t="str">
            <v>North</v>
          </cell>
          <cell r="F53"/>
          <cell r="S53" t="str">
            <v>D03</v>
          </cell>
          <cell r="T53" t="str">
            <v>A03</v>
          </cell>
          <cell r="U53" t="str">
            <v>D03A03</v>
          </cell>
        </row>
        <row r="54">
          <cell r="E54" t="str">
            <v>North</v>
          </cell>
          <cell r="F54"/>
          <cell r="S54" t="str">
            <v>D01</v>
          </cell>
          <cell r="T54" t="str">
            <v>A05</v>
          </cell>
          <cell r="U54" t="str">
            <v>D01A05</v>
          </cell>
        </row>
        <row r="55">
          <cell r="E55" t="str">
            <v>North</v>
          </cell>
          <cell r="F55"/>
          <cell r="S55" t="str">
            <v>D01</v>
          </cell>
          <cell r="T55" t="str">
            <v>A05</v>
          </cell>
          <cell r="U55" t="str">
            <v>D01A05</v>
          </cell>
        </row>
        <row r="56">
          <cell r="E56" t="str">
            <v>North</v>
          </cell>
          <cell r="F56"/>
          <cell r="S56" t="str">
            <v>D05</v>
          </cell>
          <cell r="T56" t="str">
            <v>A02</v>
          </cell>
          <cell r="U56" t="str">
            <v>D05A02</v>
          </cell>
        </row>
        <row r="57">
          <cell r="E57" t="str">
            <v>North</v>
          </cell>
          <cell r="F57"/>
          <cell r="S57" t="str">
            <v>D05</v>
          </cell>
          <cell r="T57" t="str">
            <v>A04</v>
          </cell>
          <cell r="U57" t="str">
            <v>D05A04</v>
          </cell>
        </row>
        <row r="58">
          <cell r="E58" t="str">
            <v>North</v>
          </cell>
          <cell r="F58"/>
          <cell r="S58" t="str">
            <v>D04</v>
          </cell>
          <cell r="T58" t="str">
            <v>A02</v>
          </cell>
          <cell r="U58" t="str">
            <v>D04A02</v>
          </cell>
        </row>
        <row r="59">
          <cell r="E59" t="str">
            <v>North</v>
          </cell>
          <cell r="F59"/>
          <cell r="S59" t="str">
            <v>D03</v>
          </cell>
          <cell r="T59" t="str">
            <v>A04</v>
          </cell>
          <cell r="U59" t="str">
            <v>D03A04</v>
          </cell>
        </row>
        <row r="60">
          <cell r="E60" t="str">
            <v>North</v>
          </cell>
          <cell r="F60"/>
          <cell r="S60" t="str">
            <v>D04</v>
          </cell>
          <cell r="T60" t="str">
            <v>A03</v>
          </cell>
          <cell r="U60" t="str">
            <v>D04A03</v>
          </cell>
        </row>
        <row r="61">
          <cell r="E61" t="str">
            <v>North</v>
          </cell>
          <cell r="F61"/>
          <cell r="S61" t="str">
            <v>D04</v>
          </cell>
          <cell r="T61" t="str">
            <v>A05</v>
          </cell>
          <cell r="U61" t="str">
            <v>D04A05</v>
          </cell>
        </row>
        <row r="62">
          <cell r="E62" t="str">
            <v>North</v>
          </cell>
          <cell r="F62"/>
          <cell r="S62" t="str">
            <v>D04</v>
          </cell>
          <cell r="T62" t="str">
            <v>A02</v>
          </cell>
          <cell r="U62" t="str">
            <v>D04A02</v>
          </cell>
        </row>
        <row r="63">
          <cell r="E63" t="str">
            <v>North</v>
          </cell>
          <cell r="F63"/>
          <cell r="S63" t="str">
            <v>D01</v>
          </cell>
          <cell r="T63" t="str">
            <v>A04</v>
          </cell>
          <cell r="U63" t="str">
            <v>D01A04</v>
          </cell>
        </row>
        <row r="64">
          <cell r="E64" t="str">
            <v>North</v>
          </cell>
          <cell r="F64"/>
          <cell r="S64" t="str">
            <v>D04</v>
          </cell>
          <cell r="T64" t="str">
            <v>A03</v>
          </cell>
          <cell r="U64" t="str">
            <v>D04A03</v>
          </cell>
        </row>
        <row r="65">
          <cell r="E65" t="str">
            <v>Midlands and East</v>
          </cell>
          <cell r="F65"/>
          <cell r="S65" t="str">
            <v>D04</v>
          </cell>
          <cell r="T65" t="str">
            <v>A05</v>
          </cell>
          <cell r="U65" t="str">
            <v>D04A05</v>
          </cell>
        </row>
        <row r="66">
          <cell r="E66" t="str">
            <v>Midlands and East</v>
          </cell>
          <cell r="F66"/>
          <cell r="S66" t="str">
            <v>D04</v>
          </cell>
          <cell r="T66" t="str">
            <v>A02</v>
          </cell>
          <cell r="U66" t="str">
            <v>D04A02</v>
          </cell>
        </row>
        <row r="67">
          <cell r="E67" t="str">
            <v>Midlands and East</v>
          </cell>
          <cell r="F67"/>
          <cell r="S67" t="str">
            <v>D01</v>
          </cell>
          <cell r="T67" t="str">
            <v>A04</v>
          </cell>
          <cell r="U67" t="str">
            <v>D01A04</v>
          </cell>
        </row>
        <row r="68">
          <cell r="E68" t="str">
            <v>Midlands and East</v>
          </cell>
          <cell r="F68"/>
          <cell r="S68" t="str">
            <v>D05</v>
          </cell>
          <cell r="T68" t="str">
            <v>A01</v>
          </cell>
          <cell r="U68" t="str">
            <v>D05A01</v>
          </cell>
        </row>
        <row r="69">
          <cell r="E69" t="str">
            <v>Midlands and East</v>
          </cell>
          <cell r="F69"/>
          <cell r="S69" t="str">
            <v>D03</v>
          </cell>
          <cell r="T69" t="str">
            <v>A04</v>
          </cell>
          <cell r="U69" t="str">
            <v>D03A04</v>
          </cell>
        </row>
        <row r="70">
          <cell r="E70" t="str">
            <v>Midlands and East</v>
          </cell>
          <cell r="F70"/>
          <cell r="S70" t="str">
            <v>D04</v>
          </cell>
          <cell r="T70" t="str">
            <v>A03</v>
          </cell>
          <cell r="U70" t="str">
            <v>D04A03</v>
          </cell>
        </row>
        <row r="71">
          <cell r="E71" t="str">
            <v>Midlands and East</v>
          </cell>
          <cell r="F71"/>
          <cell r="S71" t="str">
            <v>D02</v>
          </cell>
          <cell r="T71" t="str">
            <v>A01</v>
          </cell>
          <cell r="U71" t="str">
            <v>D02A01</v>
          </cell>
        </row>
        <row r="72">
          <cell r="E72" t="str">
            <v>Midlands and East</v>
          </cell>
          <cell r="F72"/>
          <cell r="S72" t="str">
            <v>D03</v>
          </cell>
          <cell r="T72" t="str">
            <v>A03</v>
          </cell>
          <cell r="U72" t="str">
            <v>D03A03</v>
          </cell>
        </row>
        <row r="73">
          <cell r="E73" t="str">
            <v>Midlands and East</v>
          </cell>
          <cell r="F73"/>
          <cell r="S73" t="str">
            <v>D03</v>
          </cell>
          <cell r="T73" t="str">
            <v>A04</v>
          </cell>
          <cell r="U73" t="str">
            <v>D03A04</v>
          </cell>
        </row>
        <row r="74">
          <cell r="E74" t="str">
            <v>Midlands and East</v>
          </cell>
          <cell r="F74"/>
          <cell r="S74" t="str">
            <v>D05</v>
          </cell>
          <cell r="T74" t="str">
            <v>A01</v>
          </cell>
          <cell r="U74" t="str">
            <v>D05A01</v>
          </cell>
        </row>
        <row r="75">
          <cell r="E75" t="str">
            <v>Midlands and East</v>
          </cell>
          <cell r="F75"/>
          <cell r="S75" t="str">
            <v>D02</v>
          </cell>
          <cell r="T75" t="str">
            <v>A04</v>
          </cell>
          <cell r="U75" t="str">
            <v>D02A04</v>
          </cell>
        </row>
        <row r="76">
          <cell r="E76" t="str">
            <v>Midlands and East</v>
          </cell>
          <cell r="F76"/>
          <cell r="S76" t="str">
            <v>D02</v>
          </cell>
          <cell r="T76" t="str">
            <v>A04</v>
          </cell>
          <cell r="U76" t="str">
            <v>D02A04</v>
          </cell>
        </row>
        <row r="77">
          <cell r="E77" t="str">
            <v>Midlands and East</v>
          </cell>
          <cell r="F77"/>
          <cell r="S77" t="str">
            <v>D01</v>
          </cell>
          <cell r="T77" t="str">
            <v>A04</v>
          </cell>
          <cell r="U77" t="str">
            <v>D01A04</v>
          </cell>
        </row>
        <row r="78">
          <cell r="E78" t="str">
            <v>Midlands and East</v>
          </cell>
          <cell r="F78"/>
          <cell r="S78" t="str">
            <v>D02</v>
          </cell>
          <cell r="T78" t="str">
            <v>A05</v>
          </cell>
          <cell r="U78" t="str">
            <v>D02A05</v>
          </cell>
        </row>
        <row r="79">
          <cell r="E79" t="str">
            <v>Midlands and East</v>
          </cell>
          <cell r="F79"/>
          <cell r="S79" t="str">
            <v>D01</v>
          </cell>
          <cell r="T79" t="str">
            <v>A03</v>
          </cell>
          <cell r="U79" t="str">
            <v>D01A03</v>
          </cell>
        </row>
        <row r="80">
          <cell r="E80" t="str">
            <v>Midlands and East</v>
          </cell>
          <cell r="F80"/>
          <cell r="S80" t="str">
            <v>D03</v>
          </cell>
          <cell r="T80" t="str">
            <v>A04</v>
          </cell>
          <cell r="U80" t="str">
            <v>D03A04</v>
          </cell>
        </row>
        <row r="81">
          <cell r="E81" t="str">
            <v>Midlands and East</v>
          </cell>
          <cell r="F81"/>
          <cell r="S81" t="str">
            <v>D04</v>
          </cell>
          <cell r="T81" t="str">
            <v>A02</v>
          </cell>
          <cell r="U81" t="str">
            <v>D04A02</v>
          </cell>
        </row>
        <row r="82">
          <cell r="E82" t="str">
            <v>Midlands and East</v>
          </cell>
          <cell r="F82"/>
          <cell r="S82" t="str">
            <v>D03</v>
          </cell>
          <cell r="T82" t="str">
            <v>A04</v>
          </cell>
          <cell r="U82" t="str">
            <v>D03A04</v>
          </cell>
        </row>
        <row r="83">
          <cell r="E83" t="str">
            <v>Midlands and East</v>
          </cell>
          <cell r="F83"/>
          <cell r="S83" t="str">
            <v>D02</v>
          </cell>
          <cell r="T83" t="str">
            <v>A03</v>
          </cell>
          <cell r="U83" t="str">
            <v>D02A03</v>
          </cell>
        </row>
        <row r="84">
          <cell r="E84" t="str">
            <v>Midlands and East</v>
          </cell>
          <cell r="F84"/>
          <cell r="S84" t="str">
            <v>D03</v>
          </cell>
          <cell r="T84" t="str">
            <v>A05</v>
          </cell>
          <cell r="U84" t="str">
            <v>D03A05</v>
          </cell>
        </row>
        <row r="85">
          <cell r="E85" t="str">
            <v>Midlands and East</v>
          </cell>
          <cell r="F85"/>
          <cell r="S85" t="str">
            <v>D02</v>
          </cell>
          <cell r="T85" t="str">
            <v>A04</v>
          </cell>
          <cell r="U85" t="str">
            <v>D02A04</v>
          </cell>
        </row>
        <row r="86">
          <cell r="E86" t="str">
            <v>Midlands and East</v>
          </cell>
          <cell r="F86"/>
          <cell r="S86" t="str">
            <v>D03</v>
          </cell>
          <cell r="T86" t="str">
            <v>A04</v>
          </cell>
          <cell r="U86" t="str">
            <v>D03A04</v>
          </cell>
        </row>
        <row r="87">
          <cell r="E87" t="str">
            <v>Midlands and East</v>
          </cell>
          <cell r="F87"/>
          <cell r="S87" t="str">
            <v>D02</v>
          </cell>
          <cell r="T87" t="str">
            <v>A04</v>
          </cell>
          <cell r="U87" t="str">
            <v>D02A04</v>
          </cell>
        </row>
        <row r="88">
          <cell r="E88" t="str">
            <v>Midlands and East</v>
          </cell>
          <cell r="F88"/>
          <cell r="S88" t="str">
            <v>D05</v>
          </cell>
          <cell r="T88" t="str">
            <v>A01</v>
          </cell>
          <cell r="U88" t="str">
            <v>D05A01</v>
          </cell>
        </row>
        <row r="89">
          <cell r="E89" t="str">
            <v>Midlands and East</v>
          </cell>
          <cell r="F89"/>
          <cell r="S89" t="str">
            <v>D02</v>
          </cell>
          <cell r="T89" t="str">
            <v>A05</v>
          </cell>
          <cell r="U89" t="str">
            <v>D02A05</v>
          </cell>
        </row>
        <row r="90">
          <cell r="E90" t="str">
            <v>Midlands and East</v>
          </cell>
          <cell r="F90"/>
          <cell r="S90" t="str">
            <v>D02</v>
          </cell>
          <cell r="T90" t="str">
            <v>A04</v>
          </cell>
          <cell r="U90" t="str">
            <v>D02A04</v>
          </cell>
        </row>
        <row r="91">
          <cell r="E91" t="str">
            <v>Midlands and East</v>
          </cell>
          <cell r="F91"/>
          <cell r="S91" t="str">
            <v>D01</v>
          </cell>
          <cell r="T91" t="str">
            <v>A04</v>
          </cell>
          <cell r="U91" t="str">
            <v>D01A04</v>
          </cell>
        </row>
        <row r="92">
          <cell r="E92" t="str">
            <v>Midlands and East</v>
          </cell>
          <cell r="F92"/>
          <cell r="S92" t="str">
            <v>D02</v>
          </cell>
          <cell r="T92" t="str">
            <v>A05</v>
          </cell>
          <cell r="U92" t="str">
            <v>D02A05</v>
          </cell>
        </row>
        <row r="93">
          <cell r="E93" t="str">
            <v>Midlands and East</v>
          </cell>
          <cell r="F93"/>
          <cell r="S93" t="str">
            <v>D01</v>
          </cell>
          <cell r="T93" t="str">
            <v>A05</v>
          </cell>
          <cell r="U93" t="str">
            <v>D01A05</v>
          </cell>
        </row>
        <row r="94">
          <cell r="E94" t="str">
            <v>Midlands and East</v>
          </cell>
          <cell r="F94"/>
          <cell r="S94" t="str">
            <v>D05</v>
          </cell>
          <cell r="T94" t="str">
            <v>A02</v>
          </cell>
          <cell r="U94" t="str">
            <v>D05A02</v>
          </cell>
        </row>
        <row r="95">
          <cell r="E95" t="str">
            <v>Midlands and East</v>
          </cell>
          <cell r="F95"/>
          <cell r="S95" t="str">
            <v>D04</v>
          </cell>
          <cell r="T95" t="str">
            <v>A02</v>
          </cell>
          <cell r="U95" t="str">
            <v>D04A02</v>
          </cell>
        </row>
        <row r="96">
          <cell r="E96" t="str">
            <v>Midlands and East</v>
          </cell>
          <cell r="F96"/>
          <cell r="S96" t="str">
            <v>D05</v>
          </cell>
          <cell r="T96" t="str">
            <v>A02</v>
          </cell>
          <cell r="U96" t="str">
            <v>D05A02</v>
          </cell>
        </row>
        <row r="97">
          <cell r="E97" t="str">
            <v>Midlands and East</v>
          </cell>
          <cell r="F97"/>
          <cell r="S97" t="str">
            <v>D05</v>
          </cell>
          <cell r="T97" t="str">
            <v>A02</v>
          </cell>
          <cell r="U97" t="str">
            <v>D05A02</v>
          </cell>
        </row>
        <row r="98">
          <cell r="E98" t="str">
            <v>Midlands and East</v>
          </cell>
          <cell r="F98"/>
          <cell r="S98" t="str">
            <v>D03</v>
          </cell>
          <cell r="T98" t="str">
            <v>A05</v>
          </cell>
          <cell r="U98" t="str">
            <v>D03A05</v>
          </cell>
        </row>
        <row r="99">
          <cell r="E99" t="str">
            <v>Midlands and East</v>
          </cell>
          <cell r="F99"/>
          <cell r="S99" t="str">
            <v>D01</v>
          </cell>
          <cell r="T99" t="str">
            <v>A03</v>
          </cell>
          <cell r="U99" t="str">
            <v>D01A03</v>
          </cell>
        </row>
        <row r="100">
          <cell r="E100" t="str">
            <v>Midlands and East</v>
          </cell>
          <cell r="F100"/>
          <cell r="S100" t="str">
            <v>D02</v>
          </cell>
          <cell r="T100" t="str">
            <v>A02</v>
          </cell>
          <cell r="U100" t="str">
            <v>D02A02</v>
          </cell>
        </row>
        <row r="101">
          <cell r="E101" t="str">
            <v>Midlands and East</v>
          </cell>
          <cell r="F101"/>
          <cell r="S101" t="str">
            <v>D01</v>
          </cell>
          <cell r="T101" t="str">
            <v>A02</v>
          </cell>
          <cell r="U101" t="str">
            <v>D01A02</v>
          </cell>
        </row>
        <row r="102">
          <cell r="E102" t="str">
            <v>Midlands and East</v>
          </cell>
          <cell r="F102"/>
          <cell r="S102" t="str">
            <v>D02</v>
          </cell>
          <cell r="T102" t="str">
            <v>A04</v>
          </cell>
          <cell r="U102" t="str">
            <v>D02A04</v>
          </cell>
        </row>
        <row r="103">
          <cell r="E103" t="str">
            <v>Midlands and East</v>
          </cell>
          <cell r="F103"/>
          <cell r="S103" t="str">
            <v>D05</v>
          </cell>
          <cell r="T103" t="str">
            <v>A05</v>
          </cell>
          <cell r="U103" t="str">
            <v>D05A05</v>
          </cell>
        </row>
        <row r="104">
          <cell r="E104" t="str">
            <v>Midlands and East</v>
          </cell>
          <cell r="F104"/>
          <cell r="S104" t="str">
            <v>D01</v>
          </cell>
          <cell r="T104" t="str">
            <v>A02</v>
          </cell>
          <cell r="U104" t="str">
            <v>D01A02</v>
          </cell>
        </row>
        <row r="105">
          <cell r="E105" t="str">
            <v>Midlands and East</v>
          </cell>
          <cell r="F105"/>
          <cell r="S105" t="str">
            <v>D04</v>
          </cell>
          <cell r="T105" t="str">
            <v>A01</v>
          </cell>
          <cell r="U105" t="str">
            <v>D04A01</v>
          </cell>
        </row>
        <row r="106">
          <cell r="E106" t="str">
            <v>Midlands and East</v>
          </cell>
          <cell r="F106"/>
          <cell r="S106" t="str">
            <v>D01</v>
          </cell>
          <cell r="T106" t="str">
            <v>A04</v>
          </cell>
          <cell r="U106" t="str">
            <v>D01A04</v>
          </cell>
        </row>
        <row r="107">
          <cell r="E107" t="str">
            <v>Midlands and East</v>
          </cell>
          <cell r="F107"/>
          <cell r="S107" t="str">
            <v>D03</v>
          </cell>
          <cell r="T107" t="str">
            <v>A05</v>
          </cell>
          <cell r="U107" t="str">
            <v>D03A05</v>
          </cell>
        </row>
        <row r="108">
          <cell r="E108" t="str">
            <v>Midlands and East</v>
          </cell>
          <cell r="F108"/>
          <cell r="S108" t="str">
            <v>D02</v>
          </cell>
          <cell r="T108" t="str">
            <v>A05</v>
          </cell>
          <cell r="U108" t="str">
            <v>D02A05</v>
          </cell>
        </row>
        <row r="109">
          <cell r="E109" t="str">
            <v>Midlands and East</v>
          </cell>
          <cell r="F109"/>
          <cell r="S109" t="str">
            <v>D03</v>
          </cell>
          <cell r="T109" t="str">
            <v>A02</v>
          </cell>
          <cell r="U109" t="str">
            <v>D03A02</v>
          </cell>
        </row>
        <row r="110">
          <cell r="E110" t="str">
            <v>Midlands and East</v>
          </cell>
          <cell r="F110"/>
          <cell r="S110" t="str">
            <v>D02</v>
          </cell>
          <cell r="T110" t="str">
            <v>A05</v>
          </cell>
          <cell r="U110" t="str">
            <v>D02A05</v>
          </cell>
        </row>
        <row r="111">
          <cell r="E111" t="str">
            <v>Midlands and East</v>
          </cell>
          <cell r="F111"/>
          <cell r="S111" t="str">
            <v>D03</v>
          </cell>
          <cell r="T111" t="str">
            <v>A02</v>
          </cell>
          <cell r="U111" t="str">
            <v>D03A02</v>
          </cell>
        </row>
        <row r="112">
          <cell r="E112" t="str">
            <v>Midlands and East</v>
          </cell>
          <cell r="F112"/>
          <cell r="S112" t="str">
            <v>D02</v>
          </cell>
          <cell r="T112" t="str">
            <v>A03</v>
          </cell>
          <cell r="U112" t="str">
            <v>D02A03</v>
          </cell>
        </row>
        <row r="113">
          <cell r="E113" t="str">
            <v>Midlands and East</v>
          </cell>
          <cell r="F113"/>
          <cell r="S113" t="str">
            <v>D04</v>
          </cell>
          <cell r="T113" t="str">
            <v>A05</v>
          </cell>
          <cell r="U113" t="str">
            <v>D04A05</v>
          </cell>
        </row>
        <row r="114">
          <cell r="E114" t="str">
            <v>Midlands and East</v>
          </cell>
          <cell r="F114"/>
          <cell r="S114" t="str">
            <v>D02</v>
          </cell>
          <cell r="T114" t="str">
            <v>A05</v>
          </cell>
          <cell r="U114" t="str">
            <v>D02A05</v>
          </cell>
        </row>
        <row r="115">
          <cell r="E115" t="str">
            <v>London</v>
          </cell>
          <cell r="F115" t="str">
            <v>Outer London</v>
          </cell>
          <cell r="S115" t="str">
            <v>D05</v>
          </cell>
          <cell r="T115" t="str">
            <v>A01</v>
          </cell>
          <cell r="U115" t="str">
            <v>D05A01</v>
          </cell>
        </row>
        <row r="116">
          <cell r="E116" t="str">
            <v>London</v>
          </cell>
          <cell r="F116" t="str">
            <v>Outer London</v>
          </cell>
          <cell r="S116" t="str">
            <v>D02</v>
          </cell>
          <cell r="T116" t="str">
            <v>A01</v>
          </cell>
          <cell r="U116" t="str">
            <v>D02A01</v>
          </cell>
        </row>
        <row r="117">
          <cell r="E117" t="str">
            <v>London</v>
          </cell>
          <cell r="F117" t="str">
            <v>Outer London</v>
          </cell>
          <cell r="S117" t="str">
            <v>D02</v>
          </cell>
          <cell r="T117" t="str">
            <v>A02</v>
          </cell>
          <cell r="U117" t="str">
            <v>D02A02</v>
          </cell>
        </row>
        <row r="118">
          <cell r="E118" t="str">
            <v>London</v>
          </cell>
          <cell r="F118" t="str">
            <v>Outer London</v>
          </cell>
          <cell r="S118" t="str">
            <v>D04</v>
          </cell>
          <cell r="T118" t="str">
            <v>A01</v>
          </cell>
          <cell r="U118" t="str">
            <v>D04A01</v>
          </cell>
        </row>
        <row r="119">
          <cell r="E119" t="str">
            <v>London</v>
          </cell>
          <cell r="F119" t="str">
            <v>Outer London</v>
          </cell>
          <cell r="S119" t="str">
            <v>D02</v>
          </cell>
          <cell r="T119" t="str">
            <v>A03</v>
          </cell>
          <cell r="U119" t="str">
            <v>D02A03</v>
          </cell>
        </row>
        <row r="120">
          <cell r="E120" t="str">
            <v>London</v>
          </cell>
          <cell r="F120" t="str">
            <v>Inner London</v>
          </cell>
          <cell r="S120" t="str">
            <v>D04</v>
          </cell>
          <cell r="T120" t="str">
            <v>A01</v>
          </cell>
          <cell r="U120" t="str">
            <v>D04A01</v>
          </cell>
        </row>
        <row r="121">
          <cell r="E121" t="str">
            <v>London</v>
          </cell>
          <cell r="F121" t="str">
            <v>Inner London</v>
          </cell>
          <cell r="S121" t="str">
            <v>D05</v>
          </cell>
          <cell r="T121" t="str">
            <v>A01</v>
          </cell>
          <cell r="U121" t="str">
            <v>D05A01</v>
          </cell>
        </row>
        <row r="122">
          <cell r="E122" t="str">
            <v>London</v>
          </cell>
          <cell r="F122" t="str">
            <v>Outer London</v>
          </cell>
          <cell r="S122" t="str">
            <v>D04</v>
          </cell>
          <cell r="T122" t="str">
            <v>A01</v>
          </cell>
          <cell r="U122" t="str">
            <v>D04A01</v>
          </cell>
        </row>
        <row r="123">
          <cell r="E123" t="str">
            <v>London</v>
          </cell>
          <cell r="F123" t="str">
            <v>Outer London</v>
          </cell>
          <cell r="S123" t="str">
            <v>D04</v>
          </cell>
          <cell r="T123" t="str">
            <v>A01</v>
          </cell>
          <cell r="U123" t="str">
            <v>D04A01</v>
          </cell>
        </row>
        <row r="124">
          <cell r="E124" t="str">
            <v>London</v>
          </cell>
          <cell r="F124" t="str">
            <v>Outer London</v>
          </cell>
          <cell r="S124" t="str">
            <v>D04</v>
          </cell>
          <cell r="T124" t="str">
            <v>A01</v>
          </cell>
          <cell r="U124" t="str">
            <v>D04A01</v>
          </cell>
        </row>
        <row r="125">
          <cell r="E125" t="str">
            <v>London</v>
          </cell>
          <cell r="F125" t="str">
            <v>Outer London</v>
          </cell>
          <cell r="S125" t="str">
            <v>D03</v>
          </cell>
          <cell r="T125" t="str">
            <v>A01</v>
          </cell>
          <cell r="U125" t="str">
            <v>D03A01</v>
          </cell>
        </row>
        <row r="126">
          <cell r="E126" t="str">
            <v>London</v>
          </cell>
          <cell r="F126" t="str">
            <v>Inner London</v>
          </cell>
          <cell r="S126" t="str">
            <v>D04</v>
          </cell>
          <cell r="T126" t="str">
            <v>A01</v>
          </cell>
          <cell r="U126" t="str">
            <v>D04A01</v>
          </cell>
        </row>
        <row r="127">
          <cell r="E127" t="str">
            <v>London</v>
          </cell>
          <cell r="F127" t="str">
            <v>Inner London</v>
          </cell>
          <cell r="S127" t="str">
            <v>D04</v>
          </cell>
          <cell r="T127" t="str">
            <v>A01</v>
          </cell>
          <cell r="U127" t="str">
            <v>D04A01</v>
          </cell>
        </row>
        <row r="128">
          <cell r="E128" t="str">
            <v>London</v>
          </cell>
          <cell r="F128" t="str">
            <v>Outer London</v>
          </cell>
          <cell r="S128" t="str">
            <v>D05</v>
          </cell>
          <cell r="T128" t="str">
            <v>A01</v>
          </cell>
          <cell r="U128" t="str">
            <v>D05A01</v>
          </cell>
        </row>
        <row r="129">
          <cell r="E129" t="str">
            <v>London</v>
          </cell>
          <cell r="F129" t="str">
            <v>Outer London</v>
          </cell>
          <cell r="S129" t="str">
            <v>D01</v>
          </cell>
          <cell r="T129" t="str">
            <v>A02</v>
          </cell>
          <cell r="U129" t="str">
            <v>D01A02</v>
          </cell>
        </row>
        <row r="130">
          <cell r="E130" t="str">
            <v>London</v>
          </cell>
          <cell r="F130" t="str">
            <v>Outer London</v>
          </cell>
          <cell r="S130" t="str">
            <v>D03</v>
          </cell>
          <cell r="T130" t="str">
            <v>A03</v>
          </cell>
          <cell r="U130" t="str">
            <v>D03A03</v>
          </cell>
        </row>
        <row r="131">
          <cell r="E131" t="str">
            <v>London</v>
          </cell>
          <cell r="F131" t="str">
            <v>Outer London</v>
          </cell>
          <cell r="S131" t="str">
            <v>D02</v>
          </cell>
          <cell r="T131" t="str">
            <v>A01</v>
          </cell>
          <cell r="U131" t="str">
            <v>D02A01</v>
          </cell>
        </row>
        <row r="132">
          <cell r="E132" t="str">
            <v>London</v>
          </cell>
          <cell r="F132" t="str">
            <v>Inner London</v>
          </cell>
          <cell r="S132" t="str">
            <v>D05</v>
          </cell>
          <cell r="T132" t="str">
            <v>A01</v>
          </cell>
          <cell r="U132" t="str">
            <v>D05A01</v>
          </cell>
        </row>
        <row r="133">
          <cell r="E133" t="str">
            <v>London</v>
          </cell>
          <cell r="F133" t="str">
            <v>Outer London</v>
          </cell>
          <cell r="S133" t="str">
            <v>D01</v>
          </cell>
          <cell r="T133" t="str">
            <v>A01</v>
          </cell>
          <cell r="U133" t="str">
            <v>D01A01</v>
          </cell>
        </row>
        <row r="134">
          <cell r="E134" t="str">
            <v>London</v>
          </cell>
          <cell r="F134" t="str">
            <v>Inner London</v>
          </cell>
          <cell r="S134" t="str">
            <v>D04</v>
          </cell>
          <cell r="T134" t="str">
            <v>A01</v>
          </cell>
          <cell r="U134" t="str">
            <v>D04A01</v>
          </cell>
        </row>
        <row r="135">
          <cell r="E135" t="str">
            <v>London</v>
          </cell>
          <cell r="F135" t="str">
            <v>Inner London</v>
          </cell>
          <cell r="S135" t="str">
            <v>D04</v>
          </cell>
          <cell r="T135" t="str">
            <v>A01</v>
          </cell>
          <cell r="U135" t="str">
            <v>D04A01</v>
          </cell>
        </row>
        <row r="136">
          <cell r="E136" t="str">
            <v>London</v>
          </cell>
          <cell r="F136" t="str">
            <v>Inner London</v>
          </cell>
          <cell r="S136" t="str">
            <v>D05</v>
          </cell>
          <cell r="T136" t="str">
            <v>A01</v>
          </cell>
          <cell r="U136" t="str">
            <v>D05A01</v>
          </cell>
        </row>
        <row r="137">
          <cell r="E137" t="str">
            <v>London</v>
          </cell>
          <cell r="F137" t="str">
            <v>Outer London</v>
          </cell>
          <cell r="S137" t="str">
            <v>D03</v>
          </cell>
          <cell r="T137" t="str">
            <v>A01</v>
          </cell>
          <cell r="U137" t="str">
            <v>D03A01</v>
          </cell>
        </row>
        <row r="138">
          <cell r="E138" t="str">
            <v>London</v>
          </cell>
          <cell r="F138" t="str">
            <v>Outer London</v>
          </cell>
          <cell r="S138" t="str">
            <v>D01</v>
          </cell>
          <cell r="T138" t="str">
            <v>A02</v>
          </cell>
          <cell r="U138" t="str">
            <v>D01A02</v>
          </cell>
        </row>
        <row r="139">
          <cell r="E139" t="str">
            <v>London</v>
          </cell>
          <cell r="F139" t="str">
            <v>Inner London</v>
          </cell>
          <cell r="S139" t="str">
            <v>D05</v>
          </cell>
          <cell r="T139" t="str">
            <v>A01</v>
          </cell>
          <cell r="U139" t="str">
            <v>D05A01</v>
          </cell>
        </row>
        <row r="140">
          <cell r="E140" t="str">
            <v>London</v>
          </cell>
          <cell r="F140" t="str">
            <v>Outer London</v>
          </cell>
          <cell r="S140" t="str">
            <v>D01</v>
          </cell>
          <cell r="T140" t="str">
            <v>A01</v>
          </cell>
          <cell r="U140" t="str">
            <v>D01A01</v>
          </cell>
        </row>
        <row r="141">
          <cell r="E141" t="str">
            <v>London</v>
          </cell>
          <cell r="F141" t="str">
            <v>Outer London</v>
          </cell>
          <cell r="S141" t="str">
            <v>D02</v>
          </cell>
          <cell r="T141" t="str">
            <v>A02</v>
          </cell>
          <cell r="U141" t="str">
            <v>D02A02</v>
          </cell>
        </row>
        <row r="142">
          <cell r="E142" t="str">
            <v>London</v>
          </cell>
          <cell r="F142" t="str">
            <v>Inner London</v>
          </cell>
          <cell r="S142" t="str">
            <v>D05</v>
          </cell>
          <cell r="T142" t="str">
            <v>A01</v>
          </cell>
          <cell r="U142" t="str">
            <v>D05A01</v>
          </cell>
        </row>
        <row r="143">
          <cell r="E143" t="str">
            <v>London</v>
          </cell>
          <cell r="F143" t="str">
            <v>Outer London</v>
          </cell>
          <cell r="S143" t="str">
            <v>D05</v>
          </cell>
          <cell r="T143" t="str">
            <v>A01</v>
          </cell>
          <cell r="U143" t="str">
            <v>D05A01</v>
          </cell>
        </row>
        <row r="144">
          <cell r="E144" t="str">
            <v>London</v>
          </cell>
          <cell r="F144" t="str">
            <v>Inner London</v>
          </cell>
          <cell r="S144" t="str">
            <v>D02</v>
          </cell>
          <cell r="T144" t="str">
            <v>A01</v>
          </cell>
          <cell r="U144" t="str">
            <v>D02A01</v>
          </cell>
        </row>
        <row r="145">
          <cell r="E145" t="str">
            <v>London</v>
          </cell>
          <cell r="F145" t="str">
            <v>Inner London</v>
          </cell>
          <cell r="S145" t="str">
            <v>D04</v>
          </cell>
          <cell r="T145" t="str">
            <v>A01</v>
          </cell>
          <cell r="U145" t="str">
            <v>D04A01</v>
          </cell>
        </row>
        <row r="146">
          <cell r="E146" t="str">
            <v>London</v>
          </cell>
          <cell r="F146" t="str">
            <v>Inner London</v>
          </cell>
          <cell r="S146" t="str">
            <v>D04</v>
          </cell>
          <cell r="T146" t="str">
            <v>A01</v>
          </cell>
          <cell r="U146" t="str">
            <v>D04A01</v>
          </cell>
        </row>
        <row r="147">
          <cell r="E147" t="str">
            <v>South East</v>
          </cell>
          <cell r="F147"/>
          <cell r="S147" t="str">
            <v>D02</v>
          </cell>
          <cell r="T147" t="str">
            <v>A03</v>
          </cell>
          <cell r="U147" t="str">
            <v>D02A03</v>
          </cell>
        </row>
        <row r="148">
          <cell r="E148" t="str">
            <v>South East</v>
          </cell>
          <cell r="F148"/>
          <cell r="S148" t="str">
            <v>D03</v>
          </cell>
          <cell r="T148" t="str">
            <v>A01</v>
          </cell>
          <cell r="U148" t="str">
            <v>D03A01</v>
          </cell>
        </row>
        <row r="149">
          <cell r="E149" t="str">
            <v>South East</v>
          </cell>
          <cell r="F149"/>
          <cell r="S149" t="str">
            <v>D02</v>
          </cell>
          <cell r="T149" t="str">
            <v>A04</v>
          </cell>
          <cell r="U149" t="str">
            <v>D02A04</v>
          </cell>
        </row>
        <row r="150">
          <cell r="E150" t="str">
            <v>South East</v>
          </cell>
          <cell r="F150"/>
          <cell r="S150" t="str">
            <v>D02</v>
          </cell>
          <cell r="T150" t="str">
            <v>A05</v>
          </cell>
          <cell r="U150" t="str">
            <v>D02A05</v>
          </cell>
        </row>
        <row r="151">
          <cell r="E151" t="str">
            <v>South East</v>
          </cell>
          <cell r="F151"/>
          <cell r="S151" t="str">
            <v>D02</v>
          </cell>
          <cell r="T151" t="str">
            <v>A05</v>
          </cell>
          <cell r="U151" t="str">
            <v>D02A05</v>
          </cell>
        </row>
        <row r="152">
          <cell r="E152" t="str">
            <v>South East</v>
          </cell>
          <cell r="F152"/>
          <cell r="S152" t="str">
            <v>D02</v>
          </cell>
          <cell r="T152" t="str">
            <v>A01</v>
          </cell>
          <cell r="U152" t="str">
            <v>D02A01</v>
          </cell>
        </row>
        <row r="153">
          <cell r="E153" t="str">
            <v>South East</v>
          </cell>
          <cell r="F153"/>
          <cell r="S153" t="str">
            <v>D03</v>
          </cell>
          <cell r="T153" t="str">
            <v>A02</v>
          </cell>
          <cell r="U153" t="str">
            <v>D03A02</v>
          </cell>
        </row>
        <row r="154">
          <cell r="E154" t="str">
            <v>South East</v>
          </cell>
          <cell r="F154"/>
          <cell r="S154" t="str">
            <v>D01</v>
          </cell>
          <cell r="T154" t="str">
            <v>A03</v>
          </cell>
          <cell r="U154" t="str">
            <v>D01A03</v>
          </cell>
        </row>
        <row r="155">
          <cell r="E155" t="str">
            <v>South East</v>
          </cell>
          <cell r="F155"/>
          <cell r="S155" t="str">
            <v>D01</v>
          </cell>
          <cell r="T155" t="str">
            <v>A03</v>
          </cell>
          <cell r="U155" t="str">
            <v>D01A03</v>
          </cell>
        </row>
        <row r="156">
          <cell r="E156" t="str">
            <v>South East</v>
          </cell>
          <cell r="F156"/>
          <cell r="S156" t="str">
            <v>D04</v>
          </cell>
          <cell r="T156" t="str">
            <v>A05</v>
          </cell>
          <cell r="U156" t="str">
            <v>D04A05</v>
          </cell>
        </row>
        <row r="157">
          <cell r="E157" t="str">
            <v>South East</v>
          </cell>
          <cell r="F157"/>
          <cell r="S157" t="str">
            <v>D03</v>
          </cell>
          <cell r="T157" t="str">
            <v>A02</v>
          </cell>
          <cell r="U157" t="str">
            <v>D03A02</v>
          </cell>
        </row>
        <row r="158">
          <cell r="E158" t="str">
            <v>South East</v>
          </cell>
          <cell r="F158"/>
          <cell r="S158" t="str">
            <v>D01</v>
          </cell>
          <cell r="T158" t="str">
            <v>A04</v>
          </cell>
          <cell r="U158" t="str">
            <v>D01A04</v>
          </cell>
        </row>
        <row r="159">
          <cell r="E159" t="str">
            <v>South East</v>
          </cell>
          <cell r="F159"/>
          <cell r="S159" t="str">
            <v>D01</v>
          </cell>
          <cell r="T159" t="str">
            <v>A02</v>
          </cell>
          <cell r="U159" t="str">
            <v>D01A02</v>
          </cell>
        </row>
        <row r="160">
          <cell r="E160" t="str">
            <v>South East</v>
          </cell>
          <cell r="F160"/>
          <cell r="S160" t="str">
            <v>D03</v>
          </cell>
          <cell r="T160" t="str">
            <v>A05</v>
          </cell>
          <cell r="U160" t="str">
            <v>D03A05</v>
          </cell>
        </row>
        <row r="161">
          <cell r="E161" t="str">
            <v>South East</v>
          </cell>
          <cell r="F161"/>
          <cell r="S161" t="str">
            <v>D01</v>
          </cell>
          <cell r="T161" t="str">
            <v>A03</v>
          </cell>
          <cell r="U161" t="str">
            <v>D01A03</v>
          </cell>
        </row>
        <row r="162">
          <cell r="E162" t="str">
            <v>South East</v>
          </cell>
          <cell r="F162"/>
          <cell r="S162" t="str">
            <v>D04</v>
          </cell>
          <cell r="T162" t="str">
            <v>A03</v>
          </cell>
          <cell r="U162" t="str">
            <v>D04A03</v>
          </cell>
        </row>
        <row r="163">
          <cell r="E163" t="str">
            <v>South East</v>
          </cell>
          <cell r="F163"/>
          <cell r="S163" t="str">
            <v>D05</v>
          </cell>
          <cell r="T163" t="str">
            <v>A05</v>
          </cell>
          <cell r="U163" t="str">
            <v>D05A05</v>
          </cell>
        </row>
        <row r="164">
          <cell r="E164" t="str">
            <v>South East</v>
          </cell>
          <cell r="F164"/>
          <cell r="S164" t="str">
            <v>D01</v>
          </cell>
          <cell r="T164" t="str">
            <v>A03</v>
          </cell>
          <cell r="U164" t="str">
            <v>D01A03</v>
          </cell>
        </row>
        <row r="165">
          <cell r="E165" t="str">
            <v>South East</v>
          </cell>
          <cell r="F165"/>
          <cell r="S165" t="str">
            <v>D01</v>
          </cell>
          <cell r="T165" t="str">
            <v>A05</v>
          </cell>
          <cell r="U165" t="str">
            <v>D01A05</v>
          </cell>
        </row>
        <row r="166">
          <cell r="E166" t="str">
            <v>South East</v>
          </cell>
          <cell r="F166"/>
          <cell r="S166" t="str">
            <v>D03</v>
          </cell>
          <cell r="T166" t="str">
            <v>A05</v>
          </cell>
          <cell r="U166" t="str">
            <v>D03A05</v>
          </cell>
        </row>
        <row r="167">
          <cell r="E167" t="str">
            <v>South East</v>
          </cell>
          <cell r="F167"/>
          <cell r="S167" t="str">
            <v>D01</v>
          </cell>
          <cell r="T167" t="str">
            <v>A02</v>
          </cell>
          <cell r="U167" t="str">
            <v>D01A02</v>
          </cell>
        </row>
        <row r="168">
          <cell r="E168" t="str">
            <v>South East</v>
          </cell>
          <cell r="F168"/>
          <cell r="S168" t="str">
            <v>D04</v>
          </cell>
          <cell r="T168" t="str">
            <v>A02</v>
          </cell>
          <cell r="U168" t="str">
            <v>D04A02</v>
          </cell>
        </row>
        <row r="169">
          <cell r="E169" t="str">
            <v>South East</v>
          </cell>
          <cell r="F169"/>
          <cell r="S169" t="str">
            <v>D02</v>
          </cell>
          <cell r="T169" t="str">
            <v>A05</v>
          </cell>
          <cell r="U169" t="str">
            <v>D02A05</v>
          </cell>
        </row>
        <row r="170">
          <cell r="E170" t="str">
            <v>South East</v>
          </cell>
          <cell r="F170"/>
          <cell r="S170" t="str">
            <v>D04</v>
          </cell>
          <cell r="T170" t="str">
            <v>A01</v>
          </cell>
          <cell r="U170" t="str">
            <v>D04A01</v>
          </cell>
        </row>
        <row r="171">
          <cell r="E171" t="str">
            <v>South East</v>
          </cell>
          <cell r="F171"/>
          <cell r="S171" t="str">
            <v>D01</v>
          </cell>
          <cell r="T171" t="str">
            <v>A05</v>
          </cell>
          <cell r="U171" t="str">
            <v>D01A05</v>
          </cell>
        </row>
        <row r="172">
          <cell r="E172" t="str">
            <v>South West</v>
          </cell>
          <cell r="F172"/>
          <cell r="S172" t="str">
            <v>D01</v>
          </cell>
          <cell r="T172" t="str">
            <v>A03</v>
          </cell>
          <cell r="U172" t="str">
            <v>D01A03</v>
          </cell>
        </row>
        <row r="173">
          <cell r="E173" t="str">
            <v>South West</v>
          </cell>
          <cell r="F173"/>
          <cell r="S173" t="str">
            <v>D02</v>
          </cell>
          <cell r="T173" t="str">
            <v>A05</v>
          </cell>
          <cell r="U173" t="str">
            <v>D02A05</v>
          </cell>
        </row>
        <row r="174">
          <cell r="E174" t="str">
            <v>South West</v>
          </cell>
          <cell r="F174"/>
          <cell r="S174" t="str">
            <v>D01</v>
          </cell>
          <cell r="T174" t="str">
            <v>A04</v>
          </cell>
          <cell r="U174" t="str">
            <v>D01A04</v>
          </cell>
        </row>
        <row r="175">
          <cell r="E175" t="str">
            <v>South West</v>
          </cell>
          <cell r="F175"/>
          <cell r="S175" t="str">
            <v>D04</v>
          </cell>
          <cell r="T175" t="str">
            <v>A05</v>
          </cell>
          <cell r="U175" t="str">
            <v>D04A05</v>
          </cell>
        </row>
        <row r="176">
          <cell r="E176" t="str">
            <v>South West</v>
          </cell>
          <cell r="F176"/>
          <cell r="S176" t="str">
            <v>D02</v>
          </cell>
          <cell r="T176" t="str">
            <v>A05</v>
          </cell>
          <cell r="U176" t="str">
            <v>D02A05</v>
          </cell>
        </row>
        <row r="177">
          <cell r="E177" t="str">
            <v>South West</v>
          </cell>
          <cell r="F177"/>
          <cell r="S177" t="str">
            <v>D02</v>
          </cell>
          <cell r="T177" t="str">
            <v>A02</v>
          </cell>
          <cell r="U177" t="str">
            <v>D02A02</v>
          </cell>
        </row>
        <row r="178">
          <cell r="E178" t="str">
            <v>North</v>
          </cell>
          <cell r="F178"/>
          <cell r="S178" t="str">
            <v>D04</v>
          </cell>
          <cell r="T178" t="str">
            <v>A04</v>
          </cell>
          <cell r="U178" t="str">
            <v>D04A04</v>
          </cell>
        </row>
        <row r="179">
          <cell r="E179" t="str">
            <v>North</v>
          </cell>
          <cell r="F179"/>
          <cell r="S179" t="str">
            <v>D04</v>
          </cell>
          <cell r="T179" t="str">
            <v>A02</v>
          </cell>
          <cell r="U179" t="str">
            <v>D04A02</v>
          </cell>
        </row>
        <row r="180">
          <cell r="E180" t="str">
            <v>North</v>
          </cell>
          <cell r="F180"/>
          <cell r="S180" t="str">
            <v>D05</v>
          </cell>
          <cell r="T180" t="str">
            <v>A01</v>
          </cell>
          <cell r="U180" t="str">
            <v>D05A01</v>
          </cell>
        </row>
        <row r="181">
          <cell r="E181" t="str">
            <v>South East</v>
          </cell>
          <cell r="F181"/>
          <cell r="S181" t="str">
            <v>D01</v>
          </cell>
          <cell r="T181" t="str">
            <v>A03</v>
          </cell>
          <cell r="U181" t="str">
            <v>D01A03</v>
          </cell>
        </row>
        <row r="182">
          <cell r="E182" t="str">
            <v>South East</v>
          </cell>
          <cell r="F182"/>
          <cell r="S182" t="str">
            <v>D01</v>
          </cell>
          <cell r="T182" t="str">
            <v>A02</v>
          </cell>
          <cell r="U182" t="str">
            <v>D01A02</v>
          </cell>
        </row>
        <row r="183">
          <cell r="E183" t="str">
            <v>South West</v>
          </cell>
          <cell r="F183"/>
          <cell r="S183" t="str">
            <v>D03</v>
          </cell>
          <cell r="T183" t="str">
            <v>A02</v>
          </cell>
          <cell r="U183" t="str">
            <v>D03A02</v>
          </cell>
        </row>
        <row r="184">
          <cell r="E184" t="str">
            <v>South East</v>
          </cell>
          <cell r="F184"/>
          <cell r="S184" t="str">
            <v>D01</v>
          </cell>
          <cell r="T184" t="str">
            <v>A01</v>
          </cell>
          <cell r="U184" t="str">
            <v>D01A01</v>
          </cell>
        </row>
        <row r="185">
          <cell r="E185" t="str">
            <v>Midlands and East</v>
          </cell>
          <cell r="F185"/>
          <cell r="S185" t="str">
            <v>D05</v>
          </cell>
          <cell r="T185" t="str">
            <v>A02</v>
          </cell>
          <cell r="U185" t="str">
            <v>D05A02</v>
          </cell>
        </row>
        <row r="186">
          <cell r="E186" t="str">
            <v>North</v>
          </cell>
          <cell r="F186"/>
          <cell r="S186" t="str">
            <v>D04</v>
          </cell>
          <cell r="T186" t="str">
            <v>A02</v>
          </cell>
          <cell r="U186" t="str">
            <v>D04A02</v>
          </cell>
        </row>
        <row r="187">
          <cell r="E187" t="str">
            <v>Midlands and East</v>
          </cell>
          <cell r="F187"/>
          <cell r="S187" t="str">
            <v>D03</v>
          </cell>
          <cell r="T187" t="str">
            <v>A04</v>
          </cell>
          <cell r="U187" t="str">
            <v>D03A04</v>
          </cell>
        </row>
        <row r="188">
          <cell r="E188" t="str">
            <v>North</v>
          </cell>
          <cell r="F188"/>
          <cell r="S188" t="str">
            <v>D05</v>
          </cell>
          <cell r="T188" t="str">
            <v>A02</v>
          </cell>
          <cell r="U188" t="str">
            <v>D05A02</v>
          </cell>
        </row>
        <row r="189">
          <cell r="E189" t="str">
            <v>North</v>
          </cell>
          <cell r="F189"/>
          <cell r="S189" t="str">
            <v>D03</v>
          </cell>
          <cell r="T189" t="str">
            <v>A04</v>
          </cell>
          <cell r="U189" t="str">
            <v>D03A04</v>
          </cell>
        </row>
        <row r="190">
          <cell r="E190" t="str">
            <v>Midlands and East</v>
          </cell>
          <cell r="F190"/>
          <cell r="S190" t="str">
            <v>D01</v>
          </cell>
          <cell r="T190" t="str">
            <v>A05</v>
          </cell>
          <cell r="U190" t="str">
            <v>D01A05</v>
          </cell>
        </row>
        <row r="191">
          <cell r="E191" t="str">
            <v>Midlands and East</v>
          </cell>
          <cell r="F191"/>
          <cell r="S191" t="str">
            <v>D03</v>
          </cell>
          <cell r="T191" t="str">
            <v>A03</v>
          </cell>
          <cell r="U191" t="str">
            <v>D03A03</v>
          </cell>
        </row>
        <row r="192">
          <cell r="E192" t="str">
            <v>Midlands and East</v>
          </cell>
          <cell r="F192"/>
          <cell r="S192" t="str">
            <v>D01</v>
          </cell>
          <cell r="T192" t="str">
            <v>A05</v>
          </cell>
          <cell r="U192" t="str">
            <v>D01A05</v>
          </cell>
        </row>
        <row r="193">
          <cell r="E193" t="str">
            <v>Midlands and East</v>
          </cell>
          <cell r="F193"/>
          <cell r="S193" t="str">
            <v>D04</v>
          </cell>
          <cell r="T193" t="str">
            <v>A03</v>
          </cell>
          <cell r="U193" t="str">
            <v>D04A03</v>
          </cell>
        </row>
        <row r="194">
          <cell r="E194" t="str">
            <v>South East</v>
          </cell>
          <cell r="S194" t="str">
            <v>D01</v>
          </cell>
          <cell r="T194" t="str">
            <v>A04</v>
          </cell>
          <cell r="U194" t="str">
            <v>D01A04</v>
          </cell>
        </row>
        <row r="195">
          <cell r="E195" t="str">
            <v>South East</v>
          </cell>
          <cell r="S195" t="str">
            <v>D01</v>
          </cell>
          <cell r="T195" t="str">
            <v>A03</v>
          </cell>
          <cell r="U195" t="str">
            <v>D01A03</v>
          </cell>
        </row>
        <row r="196">
          <cell r="E196" t="str">
            <v>South East</v>
          </cell>
          <cell r="S196" t="str">
            <v>D01</v>
          </cell>
          <cell r="T196" t="str">
            <v>A05</v>
          </cell>
          <cell r="U196" t="str">
            <v>D01A05</v>
          </cell>
        </row>
        <row r="197">
          <cell r="E197" t="str">
            <v>South East</v>
          </cell>
          <cell r="S197" t="str">
            <v>D01</v>
          </cell>
          <cell r="T197" t="str">
            <v>A03</v>
          </cell>
          <cell r="U197" t="str">
            <v>D01A03</v>
          </cell>
        </row>
        <row r="198">
          <cell r="E198" t="str">
            <v>South West</v>
          </cell>
          <cell r="S198" t="str">
            <v>D01</v>
          </cell>
          <cell r="T198" t="str">
            <v>A04</v>
          </cell>
          <cell r="U198" t="str">
            <v>D01A04</v>
          </cell>
        </row>
        <row r="199">
          <cell r="E199" t="str">
            <v>South West</v>
          </cell>
          <cell r="S199" t="str">
            <v>D03</v>
          </cell>
          <cell r="T199" t="str">
            <v>A05</v>
          </cell>
          <cell r="U199" t="str">
            <v>D03A05</v>
          </cell>
        </row>
        <row r="200">
          <cell r="E200" t="str">
            <v>South West</v>
          </cell>
          <cell r="S200" t="str">
            <v>D03</v>
          </cell>
          <cell r="T200" t="str">
            <v>A05</v>
          </cell>
          <cell r="U200" t="str">
            <v>D03A05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pay-syst/national-tariff/national-tariff-payment-system/" TargetMode="External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england.nhs.uk/wp-content/uploads/2020/11/21-22NT_Guide-to-the-market-forces-factor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B1:K82"/>
  <sheetViews>
    <sheetView tabSelected="1" zoomScaleNormal="100" workbookViewId="0">
      <selection activeCell="J19" sqref="J19"/>
    </sheetView>
  </sheetViews>
  <sheetFormatPr defaultColWidth="9.140625" defaultRowHeight="12.75" x14ac:dyDescent="0.2"/>
  <cols>
    <col min="1" max="1" width="5.28515625" style="1" customWidth="1"/>
    <col min="2" max="2" width="11.28515625" style="1" customWidth="1"/>
    <col min="3" max="3" width="5" style="1" bestFit="1" customWidth="1"/>
    <col min="4" max="4" width="5.42578125" style="1" customWidth="1"/>
    <col min="5" max="8" width="9.140625" style="1"/>
    <col min="9" max="9" width="20.42578125" style="1" customWidth="1"/>
    <col min="10" max="10" width="9.140625" style="1"/>
    <col min="11" max="11" width="11" style="1" customWidth="1"/>
    <col min="12" max="12" width="12.5703125" style="1" customWidth="1"/>
    <col min="13" max="16384" width="9.140625" style="1"/>
  </cols>
  <sheetData>
    <row r="1" spans="2:9" x14ac:dyDescent="0.2">
      <c r="B1" s="3" t="s">
        <v>7846</v>
      </c>
      <c r="C1" s="3"/>
      <c r="D1" s="3"/>
      <c r="E1" s="3"/>
      <c r="F1" s="3"/>
      <c r="G1" s="3"/>
      <c r="H1" s="3"/>
      <c r="I1" s="3"/>
    </row>
    <row r="2" spans="2:9" x14ac:dyDescent="0.2">
      <c r="B2" s="3" t="s">
        <v>81</v>
      </c>
      <c r="C2" s="3"/>
      <c r="D2" s="3"/>
      <c r="E2" s="3"/>
      <c r="F2" s="3"/>
      <c r="G2" s="3"/>
      <c r="H2" s="3"/>
      <c r="I2" s="3"/>
    </row>
    <row r="3" spans="2:9" x14ac:dyDescent="0.2">
      <c r="B3" s="4" t="s">
        <v>103</v>
      </c>
      <c r="C3" s="3"/>
      <c r="D3" s="3"/>
      <c r="E3" s="3"/>
      <c r="F3" s="3"/>
      <c r="G3" s="3"/>
      <c r="H3" s="3"/>
      <c r="I3" s="3"/>
    </row>
    <row r="4" spans="2:9" x14ac:dyDescent="0.2">
      <c r="B4" s="5"/>
      <c r="C4" s="3"/>
      <c r="D4" s="3"/>
      <c r="E4" s="3"/>
      <c r="F4" s="3"/>
      <c r="G4" s="3"/>
      <c r="H4" s="3"/>
      <c r="I4" s="3"/>
    </row>
    <row r="5" spans="2:9" x14ac:dyDescent="0.2">
      <c r="B5" s="3"/>
      <c r="C5" s="3"/>
      <c r="D5" s="3"/>
      <c r="E5" s="3"/>
      <c r="F5" s="3"/>
      <c r="G5" s="3"/>
      <c r="H5" s="3"/>
      <c r="I5" s="3"/>
    </row>
    <row r="6" spans="2:9" ht="23.25" x14ac:dyDescent="0.35">
      <c r="B6" s="6" t="s">
        <v>102</v>
      </c>
      <c r="C6" s="7"/>
      <c r="D6" s="7"/>
      <c r="E6" s="7"/>
      <c r="F6" s="7"/>
      <c r="G6" s="7"/>
      <c r="H6" s="7"/>
      <c r="I6" s="8"/>
    </row>
    <row r="7" spans="2:9" x14ac:dyDescent="0.2">
      <c r="B7" s="3" t="s">
        <v>77</v>
      </c>
      <c r="C7" s="3"/>
      <c r="D7" s="3"/>
      <c r="E7" s="3"/>
      <c r="F7" s="3"/>
      <c r="G7" s="3"/>
      <c r="H7" s="3"/>
      <c r="I7" s="3"/>
    </row>
    <row r="8" spans="2:9" x14ac:dyDescent="0.2">
      <c r="B8" s="3"/>
      <c r="C8" s="3"/>
      <c r="D8" s="3"/>
      <c r="E8" s="3"/>
      <c r="F8" s="3"/>
      <c r="G8" s="3"/>
      <c r="H8" s="3"/>
      <c r="I8" s="3"/>
    </row>
    <row r="9" spans="2:9" s="119" customFormat="1" x14ac:dyDescent="0.2">
      <c r="B9" s="120" t="s">
        <v>7896</v>
      </c>
      <c r="C9" s="15"/>
      <c r="D9" s="15"/>
      <c r="E9" s="15"/>
      <c r="F9" s="15"/>
      <c r="G9" s="15"/>
      <c r="H9" s="15"/>
      <c r="I9" s="15"/>
    </row>
    <row r="10" spans="2:9" s="119" customFormat="1" x14ac:dyDescent="0.2">
      <c r="B10" s="120" t="s">
        <v>7897</v>
      </c>
      <c r="C10" s="15"/>
      <c r="D10" s="15"/>
      <c r="E10" s="15"/>
      <c r="F10" s="15"/>
      <c r="G10" s="15"/>
      <c r="H10" s="15"/>
      <c r="I10" s="15"/>
    </row>
    <row r="11" spans="2:9" s="119" customFormat="1" x14ac:dyDescent="0.2">
      <c r="B11" s="120" t="s">
        <v>7898</v>
      </c>
      <c r="C11" s="15"/>
      <c r="D11" s="15"/>
      <c r="E11" s="15"/>
      <c r="F11" s="15"/>
      <c r="G11" s="15"/>
      <c r="H11" s="15"/>
      <c r="I11" s="15"/>
    </row>
    <row r="12" spans="2:9" s="119" customFormat="1" x14ac:dyDescent="0.2">
      <c r="B12" s="15"/>
      <c r="C12" s="15"/>
      <c r="D12" s="15"/>
      <c r="E12" s="15"/>
      <c r="F12" s="15"/>
      <c r="G12" s="15"/>
      <c r="H12" s="15"/>
      <c r="I12" s="15"/>
    </row>
    <row r="13" spans="2:9" s="119" customFormat="1" x14ac:dyDescent="0.2">
      <c r="B13" s="15"/>
      <c r="C13" s="15"/>
      <c r="D13" s="15"/>
      <c r="E13" s="15"/>
      <c r="F13" s="15"/>
      <c r="G13" s="15"/>
      <c r="H13" s="15"/>
      <c r="I13" s="15"/>
    </row>
    <row r="14" spans="2:9" x14ac:dyDescent="0.2">
      <c r="B14" s="124" t="s">
        <v>103</v>
      </c>
      <c r="C14" s="125"/>
      <c r="D14" s="125"/>
      <c r="E14" s="125"/>
      <c r="F14" s="125"/>
      <c r="G14" s="125"/>
      <c r="H14" s="125"/>
      <c r="I14" s="125"/>
    </row>
    <row r="15" spans="2:9" x14ac:dyDescent="0.2">
      <c r="B15" s="124"/>
      <c r="C15" s="125"/>
      <c r="D15" s="125"/>
      <c r="E15" s="125"/>
      <c r="F15" s="125"/>
      <c r="G15" s="125"/>
      <c r="H15" s="125"/>
      <c r="I15" s="125"/>
    </row>
    <row r="16" spans="2:9" s="119" customFormat="1" x14ac:dyDescent="0.2">
      <c r="B16" s="126" t="s">
        <v>7905</v>
      </c>
      <c r="C16" s="126"/>
      <c r="D16" s="126"/>
      <c r="E16" s="126"/>
      <c r="F16" s="126"/>
      <c r="G16" s="126"/>
      <c r="H16" s="126"/>
      <c r="I16" s="126"/>
    </row>
    <row r="17" spans="2:9" s="119" customFormat="1" x14ac:dyDescent="0.2">
      <c r="B17" s="126" t="s">
        <v>7906</v>
      </c>
      <c r="C17" s="126"/>
      <c r="D17" s="126"/>
      <c r="E17" s="126"/>
      <c r="F17" s="126"/>
      <c r="G17" s="126"/>
      <c r="H17" s="126"/>
      <c r="I17" s="126"/>
    </row>
    <row r="18" spans="2:9" s="119" customFormat="1" x14ac:dyDescent="0.2">
      <c r="B18" s="126" t="s">
        <v>7907</v>
      </c>
      <c r="C18" s="126"/>
      <c r="D18" s="126"/>
      <c r="E18" s="126"/>
      <c r="F18" s="126"/>
      <c r="G18" s="126"/>
      <c r="H18" s="126"/>
      <c r="I18" s="126"/>
    </row>
    <row r="19" spans="2:9" s="119" customFormat="1" x14ac:dyDescent="0.2">
      <c r="B19" s="126" t="s">
        <v>7908</v>
      </c>
      <c r="C19" s="126"/>
      <c r="D19" s="126"/>
      <c r="E19" s="126"/>
      <c r="F19" s="126"/>
      <c r="G19" s="126"/>
      <c r="H19" s="126"/>
      <c r="I19" s="126"/>
    </row>
    <row r="20" spans="2:9" s="119" customFormat="1" x14ac:dyDescent="0.2">
      <c r="B20" s="126"/>
      <c r="C20" s="126"/>
      <c r="D20" s="126"/>
      <c r="E20" s="126"/>
      <c r="F20" s="126"/>
      <c r="G20" s="126"/>
      <c r="H20" s="126"/>
      <c r="I20" s="126"/>
    </row>
    <row r="21" spans="2:9" s="119" customFormat="1" x14ac:dyDescent="0.2">
      <c r="B21" s="126" t="s">
        <v>7909</v>
      </c>
      <c r="C21" s="126"/>
      <c r="D21" s="126"/>
      <c r="E21" s="126"/>
      <c r="F21" s="126"/>
      <c r="G21" s="126"/>
      <c r="H21" s="126"/>
      <c r="I21" s="126"/>
    </row>
    <row r="22" spans="2:9" s="119" customFormat="1" x14ac:dyDescent="0.2">
      <c r="B22" s="126" t="s">
        <v>7910</v>
      </c>
      <c r="C22" s="126"/>
      <c r="D22" s="126"/>
      <c r="E22" s="126"/>
      <c r="F22" s="126"/>
      <c r="G22" s="126"/>
      <c r="H22" s="126"/>
      <c r="I22" s="126"/>
    </row>
    <row r="23" spans="2:9" s="119" customFormat="1" x14ac:dyDescent="0.2">
      <c r="B23" s="126"/>
      <c r="C23" s="126"/>
      <c r="D23" s="126"/>
      <c r="E23" s="126"/>
      <c r="F23" s="126"/>
      <c r="G23" s="126"/>
      <c r="H23" s="126"/>
      <c r="I23" s="126"/>
    </row>
    <row r="24" spans="2:9" s="119" customFormat="1" x14ac:dyDescent="0.2">
      <c r="B24" s="126" t="s">
        <v>7917</v>
      </c>
      <c r="C24" s="126"/>
      <c r="D24" s="126"/>
      <c r="E24" s="126"/>
      <c r="F24" s="126"/>
      <c r="G24" s="126"/>
      <c r="H24" s="126"/>
      <c r="I24" s="126"/>
    </row>
    <row r="25" spans="2:9" s="119" customFormat="1" x14ac:dyDescent="0.2">
      <c r="B25" s="126" t="s">
        <v>7918</v>
      </c>
      <c r="C25" s="126"/>
      <c r="D25" s="126"/>
      <c r="E25" s="126"/>
      <c r="F25" s="126"/>
      <c r="G25" s="126"/>
      <c r="H25" s="126"/>
      <c r="I25" s="126"/>
    </row>
    <row r="26" spans="2:9" s="119" customFormat="1" x14ac:dyDescent="0.2">
      <c r="B26" s="126" t="s">
        <v>7911</v>
      </c>
      <c r="C26" s="126"/>
      <c r="D26" s="126"/>
      <c r="E26" s="126"/>
      <c r="F26" s="126"/>
      <c r="G26" s="126"/>
      <c r="H26" s="126"/>
      <c r="I26" s="126"/>
    </row>
    <row r="27" spans="2:9" s="119" customFormat="1" x14ac:dyDescent="0.2">
      <c r="B27" s="126"/>
      <c r="C27" s="126"/>
      <c r="D27" s="126"/>
      <c r="E27" s="126"/>
      <c r="F27" s="126"/>
      <c r="G27" s="126"/>
      <c r="H27" s="126"/>
      <c r="I27" s="126"/>
    </row>
    <row r="28" spans="2:9" s="119" customFormat="1" x14ac:dyDescent="0.2">
      <c r="B28" s="126" t="s">
        <v>7914</v>
      </c>
      <c r="C28" s="126"/>
      <c r="D28" s="126"/>
      <c r="E28" s="126"/>
      <c r="F28" s="126"/>
      <c r="G28" s="126"/>
      <c r="H28" s="126"/>
      <c r="I28" s="126"/>
    </row>
    <row r="29" spans="2:9" s="119" customFormat="1" x14ac:dyDescent="0.2">
      <c r="B29" s="126" t="s">
        <v>7912</v>
      </c>
      <c r="C29" s="126"/>
      <c r="D29" s="126"/>
      <c r="E29" s="126"/>
      <c r="F29" s="126"/>
      <c r="G29" s="126"/>
      <c r="H29" s="126"/>
      <c r="I29" s="126"/>
    </row>
    <row r="30" spans="2:9" s="119" customFormat="1" x14ac:dyDescent="0.2">
      <c r="B30" s="126" t="s">
        <v>7913</v>
      </c>
      <c r="C30" s="126"/>
      <c r="D30" s="126"/>
      <c r="E30" s="126"/>
      <c r="F30" s="126"/>
      <c r="G30" s="126"/>
      <c r="H30" s="126"/>
      <c r="I30" s="126"/>
    </row>
    <row r="31" spans="2:9" s="119" customFormat="1" x14ac:dyDescent="0.2">
      <c r="B31" s="126"/>
      <c r="C31" s="126"/>
      <c r="D31" s="126"/>
      <c r="E31" s="126"/>
      <c r="F31" s="126"/>
      <c r="G31" s="126"/>
      <c r="H31" s="126"/>
      <c r="I31" s="126"/>
    </row>
    <row r="32" spans="2:9" s="119" customFormat="1" x14ac:dyDescent="0.2">
      <c r="B32" s="126" t="s">
        <v>7916</v>
      </c>
      <c r="C32" s="126"/>
      <c r="D32" s="126"/>
      <c r="E32" s="126"/>
      <c r="F32" s="126"/>
      <c r="G32" s="126"/>
      <c r="H32" s="126"/>
      <c r="I32" s="126"/>
    </row>
    <row r="33" spans="2:9" s="119" customFormat="1" x14ac:dyDescent="0.2">
      <c r="B33" s="126"/>
      <c r="C33" s="126"/>
      <c r="D33" s="126"/>
      <c r="E33" s="126"/>
      <c r="F33" s="126"/>
      <c r="G33" s="126"/>
      <c r="H33" s="126"/>
      <c r="I33" s="126"/>
    </row>
    <row r="34" spans="2:9" s="119" customFormat="1" x14ac:dyDescent="0.2">
      <c r="B34" s="126" t="s">
        <v>7915</v>
      </c>
      <c r="C34" s="126"/>
      <c r="D34" s="126"/>
      <c r="E34" s="126"/>
      <c r="F34" s="126"/>
      <c r="G34" s="126"/>
      <c r="H34" s="126"/>
      <c r="I34" s="126"/>
    </row>
    <row r="35" spans="2:9" s="119" customFormat="1" x14ac:dyDescent="0.2">
      <c r="B35" s="126" t="s">
        <v>7920</v>
      </c>
      <c r="C35" s="126"/>
      <c r="D35" s="126"/>
      <c r="E35" s="126"/>
      <c r="F35" s="126"/>
      <c r="G35" s="126"/>
      <c r="H35" s="126"/>
      <c r="I35" s="126"/>
    </row>
    <row r="36" spans="2:9" x14ac:dyDescent="0.2">
      <c r="B36" s="125"/>
      <c r="C36" s="125"/>
      <c r="D36" s="125"/>
      <c r="E36" s="125"/>
      <c r="F36" s="125"/>
      <c r="G36" s="125"/>
      <c r="H36" s="125"/>
      <c r="I36" s="125"/>
    </row>
    <row r="37" spans="2:9" x14ac:dyDescent="0.2">
      <c r="B37" s="127" t="s">
        <v>7921</v>
      </c>
      <c r="C37" s="125"/>
      <c r="D37" s="125"/>
      <c r="E37" s="125"/>
      <c r="F37" s="125"/>
      <c r="G37" s="125"/>
      <c r="H37" s="125"/>
      <c r="I37" s="125"/>
    </row>
    <row r="38" spans="2:9" x14ac:dyDescent="0.2">
      <c r="B38" s="128"/>
      <c r="C38" s="128"/>
      <c r="D38" s="128"/>
      <c r="E38" s="128"/>
      <c r="F38" s="129"/>
      <c r="G38" s="130"/>
      <c r="H38" s="129"/>
      <c r="I38" s="129"/>
    </row>
    <row r="39" spans="2:9" x14ac:dyDescent="0.2">
      <c r="B39" s="25" t="s">
        <v>282</v>
      </c>
      <c r="C39" s="26"/>
      <c r="D39" s="26"/>
      <c r="E39" s="26"/>
      <c r="F39" s="26"/>
      <c r="G39" s="26"/>
      <c r="H39" s="26"/>
      <c r="I39" s="17" t="s">
        <v>78</v>
      </c>
    </row>
    <row r="40" spans="2:9" x14ac:dyDescent="0.2">
      <c r="B40" s="27" t="s">
        <v>7891</v>
      </c>
      <c r="C40" s="28"/>
      <c r="D40" s="28"/>
      <c r="E40" s="28"/>
      <c r="F40" s="28"/>
      <c r="G40" s="28"/>
      <c r="H40" s="28"/>
      <c r="I40" s="28"/>
    </row>
    <row r="41" spans="2:9" x14ac:dyDescent="0.2">
      <c r="B41" s="28" t="s">
        <v>7923</v>
      </c>
      <c r="C41" s="28"/>
      <c r="D41" s="28"/>
      <c r="E41" s="28"/>
      <c r="F41" s="28"/>
      <c r="G41" s="28"/>
      <c r="H41" s="28"/>
      <c r="I41" s="28"/>
    </row>
    <row r="42" spans="2:9" x14ac:dyDescent="0.2">
      <c r="B42" s="27"/>
      <c r="C42" s="28"/>
      <c r="D42" s="28"/>
      <c r="E42" s="28"/>
      <c r="F42" s="28"/>
      <c r="G42" s="28"/>
      <c r="H42" s="28"/>
      <c r="I42" s="28"/>
    </row>
    <row r="43" spans="2:9" x14ac:dyDescent="0.2">
      <c r="B43" s="28" t="s">
        <v>7874</v>
      </c>
      <c r="C43" s="28"/>
      <c r="D43" s="28"/>
      <c r="E43" s="28"/>
      <c r="F43" s="28"/>
      <c r="G43" s="28"/>
      <c r="H43" s="28"/>
      <c r="I43" s="28"/>
    </row>
    <row r="44" spans="2:9" x14ac:dyDescent="0.2">
      <c r="B44" s="28" t="s">
        <v>283</v>
      </c>
      <c r="C44" s="28"/>
      <c r="D44" s="28"/>
      <c r="E44" s="28"/>
      <c r="F44" s="28"/>
      <c r="G44" s="28"/>
      <c r="H44" s="28"/>
      <c r="I44" s="28"/>
    </row>
    <row r="45" spans="2:9" x14ac:dyDescent="0.2">
      <c r="B45" s="27"/>
      <c r="C45" s="28"/>
      <c r="D45" s="28"/>
      <c r="E45" s="28"/>
      <c r="F45" s="28"/>
      <c r="G45" s="28"/>
      <c r="H45" s="28"/>
      <c r="I45" s="28"/>
    </row>
    <row r="46" spans="2:9" s="87" customFormat="1" x14ac:dyDescent="0.2">
      <c r="B46" s="28" t="s">
        <v>7887</v>
      </c>
      <c r="C46" s="28"/>
      <c r="D46" s="28"/>
      <c r="E46" s="28"/>
      <c r="F46" s="28"/>
      <c r="G46" s="28"/>
      <c r="H46" s="28"/>
      <c r="I46" s="28"/>
    </row>
    <row r="47" spans="2:9" s="87" customFormat="1" x14ac:dyDescent="0.2">
      <c r="B47" s="28" t="s">
        <v>7883</v>
      </c>
      <c r="C47" s="28"/>
      <c r="D47" s="28"/>
      <c r="E47" s="28"/>
      <c r="F47" s="28"/>
      <c r="G47" s="28"/>
      <c r="H47" s="28"/>
      <c r="I47" s="28"/>
    </row>
    <row r="48" spans="2:9" s="87" customFormat="1" x14ac:dyDescent="0.2">
      <c r="B48" s="28" t="s">
        <v>7884</v>
      </c>
      <c r="C48" s="28"/>
      <c r="D48" s="28"/>
      <c r="E48" s="28"/>
      <c r="F48" s="28"/>
      <c r="G48" s="28"/>
      <c r="H48" s="28"/>
      <c r="I48" s="28"/>
    </row>
    <row r="49" spans="2:9" s="87" customFormat="1" x14ac:dyDescent="0.2">
      <c r="B49" s="28" t="s">
        <v>7888</v>
      </c>
      <c r="C49" s="28"/>
      <c r="D49" s="28"/>
      <c r="E49" s="28"/>
      <c r="F49" s="28"/>
      <c r="G49" s="28"/>
      <c r="H49" s="28"/>
      <c r="I49" s="28"/>
    </row>
    <row r="50" spans="2:9" x14ac:dyDescent="0.2">
      <c r="B50" s="28"/>
      <c r="C50" s="28"/>
      <c r="D50" s="28"/>
      <c r="E50" s="28"/>
      <c r="F50" s="28"/>
      <c r="G50" s="28"/>
      <c r="H50" s="28"/>
      <c r="I50" s="28"/>
    </row>
    <row r="51" spans="2:9" x14ac:dyDescent="0.2">
      <c r="B51" s="88" t="s">
        <v>7881</v>
      </c>
      <c r="C51" s="89"/>
      <c r="D51" s="89"/>
      <c r="E51" s="89"/>
      <c r="F51" s="89"/>
      <c r="G51" s="89"/>
      <c r="H51" s="89"/>
      <c r="I51" s="17" t="s">
        <v>78</v>
      </c>
    </row>
    <row r="52" spans="2:9" x14ac:dyDescent="0.2">
      <c r="B52" s="90" t="s">
        <v>7902</v>
      </c>
      <c r="C52" s="91"/>
      <c r="D52" s="91"/>
      <c r="E52" s="91"/>
      <c r="F52" s="91"/>
      <c r="G52" s="91"/>
      <c r="H52" s="91"/>
      <c r="I52" s="91"/>
    </row>
    <row r="53" spans="2:9" x14ac:dyDescent="0.2">
      <c r="B53" s="90"/>
      <c r="C53" s="91"/>
      <c r="D53" s="91"/>
      <c r="E53" s="91"/>
      <c r="F53" s="91"/>
      <c r="G53" s="91"/>
      <c r="H53" s="91"/>
      <c r="I53" s="91"/>
    </row>
    <row r="54" spans="2:9" x14ac:dyDescent="0.2">
      <c r="B54" s="28" t="s">
        <v>7875</v>
      </c>
      <c r="C54" s="91"/>
      <c r="D54" s="91"/>
      <c r="E54" s="91"/>
      <c r="F54" s="91"/>
      <c r="G54" s="91"/>
      <c r="H54" s="91"/>
      <c r="I54" s="91"/>
    </row>
    <row r="55" spans="2:9" x14ac:dyDescent="0.2">
      <c r="B55" s="28" t="s">
        <v>7886</v>
      </c>
      <c r="C55" s="91"/>
      <c r="D55" s="91"/>
      <c r="E55" s="91"/>
      <c r="F55" s="91"/>
      <c r="G55" s="91"/>
      <c r="H55" s="91"/>
      <c r="I55" s="91"/>
    </row>
    <row r="56" spans="2:9" x14ac:dyDescent="0.2">
      <c r="B56" s="92" t="s">
        <v>7885</v>
      </c>
      <c r="C56" s="91"/>
      <c r="D56" s="91"/>
      <c r="E56" s="91"/>
      <c r="F56" s="91"/>
      <c r="G56" s="91"/>
      <c r="H56" s="91"/>
      <c r="I56" s="91"/>
    </row>
    <row r="57" spans="2:9" x14ac:dyDescent="0.2">
      <c r="B57" s="90"/>
      <c r="C57" s="91"/>
      <c r="D57" s="91"/>
      <c r="E57" s="91"/>
      <c r="F57" s="91"/>
      <c r="G57" s="91"/>
      <c r="H57" s="91"/>
      <c r="I57" s="91"/>
    </row>
    <row r="58" spans="2:9" x14ac:dyDescent="0.2">
      <c r="B58" s="88" t="s">
        <v>7876</v>
      </c>
      <c r="C58" s="89"/>
      <c r="D58" s="89"/>
      <c r="E58" s="89"/>
      <c r="F58" s="89"/>
      <c r="G58" s="89"/>
      <c r="H58" s="89"/>
      <c r="I58" s="17" t="s">
        <v>78</v>
      </c>
    </row>
    <row r="59" spans="2:9" x14ac:dyDescent="0.2">
      <c r="B59" s="90" t="s">
        <v>7877</v>
      </c>
      <c r="C59" s="91"/>
      <c r="D59" s="91"/>
      <c r="E59" s="91"/>
      <c r="F59" s="91"/>
      <c r="G59" s="91"/>
      <c r="H59" s="91"/>
      <c r="I59" s="91"/>
    </row>
    <row r="60" spans="2:9" x14ac:dyDescent="0.2">
      <c r="B60" s="90"/>
      <c r="C60" s="91"/>
      <c r="D60" s="91"/>
      <c r="E60" s="91"/>
      <c r="F60" s="91"/>
      <c r="G60" s="91"/>
      <c r="H60" s="91"/>
      <c r="I60" s="91"/>
    </row>
    <row r="61" spans="2:9" x14ac:dyDescent="0.2">
      <c r="B61" s="9" t="s">
        <v>276</v>
      </c>
      <c r="C61" s="10"/>
      <c r="D61" s="10"/>
      <c r="E61" s="10"/>
      <c r="F61" s="10"/>
      <c r="G61" s="10"/>
      <c r="H61" s="10"/>
      <c r="I61" s="11" t="s">
        <v>79</v>
      </c>
    </row>
    <row r="62" spans="2:9" x14ac:dyDescent="0.2">
      <c r="B62" s="12" t="s">
        <v>280</v>
      </c>
      <c r="C62" s="13"/>
      <c r="D62" s="13"/>
      <c r="E62" s="13"/>
      <c r="F62" s="13"/>
      <c r="G62" s="13"/>
      <c r="H62" s="13"/>
      <c r="I62" s="13"/>
    </row>
    <row r="63" spans="2:9" x14ac:dyDescent="0.2">
      <c r="B63" s="13" t="s">
        <v>83</v>
      </c>
      <c r="C63" s="13"/>
      <c r="D63" s="13"/>
      <c r="E63" s="13"/>
      <c r="F63" s="13"/>
      <c r="G63" s="13"/>
      <c r="H63" s="13"/>
      <c r="I63" s="13"/>
    </row>
    <row r="64" spans="2:9" x14ac:dyDescent="0.2">
      <c r="B64" s="13"/>
      <c r="C64" s="13"/>
      <c r="D64" s="13"/>
      <c r="E64" s="13"/>
      <c r="F64" s="13"/>
      <c r="G64" s="13"/>
      <c r="H64" s="13"/>
      <c r="I64" s="13"/>
    </row>
    <row r="65" spans="2:11" x14ac:dyDescent="0.2">
      <c r="B65" s="20" t="s">
        <v>7880</v>
      </c>
      <c r="C65" s="21"/>
      <c r="D65" s="21"/>
      <c r="E65" s="21"/>
      <c r="F65" s="21"/>
      <c r="G65" s="21"/>
      <c r="H65" s="21"/>
      <c r="I65" s="22" t="s">
        <v>278</v>
      </c>
    </row>
    <row r="66" spans="2:11" s="87" customFormat="1" x14ac:dyDescent="0.2">
      <c r="B66" s="18" t="s">
        <v>7878</v>
      </c>
      <c r="C66" s="19"/>
      <c r="D66" s="19"/>
      <c r="E66" s="19"/>
      <c r="F66" s="19"/>
      <c r="G66" s="19"/>
      <c r="H66" s="19"/>
      <c r="I66" s="19"/>
    </row>
    <row r="67" spans="2:11" s="87" customFormat="1" x14ac:dyDescent="0.2">
      <c r="B67" s="34" t="s">
        <v>7879</v>
      </c>
      <c r="C67" s="19"/>
      <c r="D67" s="19"/>
      <c r="E67" s="19"/>
      <c r="F67" s="19"/>
      <c r="G67" s="19"/>
      <c r="H67" s="19"/>
      <c r="I67" s="19"/>
    </row>
    <row r="68" spans="2:11" x14ac:dyDescent="0.2">
      <c r="B68" s="19"/>
      <c r="C68" s="19"/>
      <c r="D68" s="19"/>
      <c r="E68" s="19"/>
      <c r="F68" s="19"/>
      <c r="G68" s="19"/>
      <c r="H68" s="19"/>
      <c r="I68" s="19"/>
      <c r="K68" s="87"/>
    </row>
    <row r="69" spans="2:11" x14ac:dyDescent="0.2">
      <c r="B69" s="23" t="s">
        <v>7903</v>
      </c>
      <c r="C69" s="19"/>
      <c r="D69" s="19"/>
      <c r="E69" s="19"/>
      <c r="F69" s="19"/>
      <c r="G69" s="19"/>
      <c r="H69" s="19"/>
      <c r="I69" s="33" t="s">
        <v>7922</v>
      </c>
      <c r="K69" s="87"/>
    </row>
    <row r="70" spans="2:11" x14ac:dyDescent="0.2">
      <c r="B70" s="23" t="s">
        <v>7871</v>
      </c>
      <c r="C70" s="19"/>
      <c r="D70" s="19"/>
      <c r="E70" s="19"/>
      <c r="F70" s="19"/>
      <c r="G70" s="19"/>
      <c r="H70" s="19"/>
      <c r="I70" s="33" t="s">
        <v>7889</v>
      </c>
      <c r="K70" s="87"/>
    </row>
    <row r="71" spans="2:11" x14ac:dyDescent="0.2">
      <c r="B71" s="23" t="s">
        <v>7872</v>
      </c>
      <c r="C71" s="19"/>
      <c r="D71" s="19"/>
      <c r="E71" s="19"/>
      <c r="F71" s="19"/>
      <c r="G71" s="19"/>
      <c r="H71" s="19"/>
      <c r="I71" s="33" t="s">
        <v>7882</v>
      </c>
      <c r="K71" s="87"/>
    </row>
    <row r="72" spans="2:11" x14ac:dyDescent="0.2">
      <c r="B72" s="23" t="s">
        <v>7873</v>
      </c>
      <c r="C72" s="19"/>
      <c r="D72" s="19"/>
      <c r="E72" s="19"/>
      <c r="F72" s="19"/>
      <c r="G72" s="19"/>
      <c r="H72" s="19"/>
      <c r="I72" s="33" t="s">
        <v>277</v>
      </c>
      <c r="K72" s="87"/>
    </row>
    <row r="73" spans="2:11" x14ac:dyDescent="0.2">
      <c r="B73" s="23" t="s">
        <v>7904</v>
      </c>
      <c r="C73" s="19"/>
      <c r="D73" s="19"/>
      <c r="E73" s="19"/>
      <c r="F73" s="19"/>
      <c r="G73" s="19"/>
      <c r="H73" s="19"/>
      <c r="I73" s="33" t="s">
        <v>279</v>
      </c>
    </row>
    <row r="74" spans="2:11" x14ac:dyDescent="0.2">
      <c r="B74" s="19"/>
      <c r="C74" s="19"/>
      <c r="D74" s="19"/>
      <c r="E74" s="19"/>
      <c r="F74" s="19"/>
      <c r="G74" s="19"/>
      <c r="H74" s="19"/>
      <c r="I74" s="19"/>
    </row>
    <row r="75" spans="2:11" x14ac:dyDescent="0.2">
      <c r="B75" s="19"/>
      <c r="C75" s="19"/>
      <c r="D75" s="19"/>
      <c r="E75" s="19"/>
      <c r="F75" s="19"/>
      <c r="G75" s="19"/>
      <c r="H75" s="19"/>
      <c r="I75" s="19"/>
    </row>
    <row r="76" spans="2:11" x14ac:dyDescent="0.2">
      <c r="B76" s="3"/>
      <c r="C76" s="3"/>
      <c r="D76" s="3"/>
      <c r="E76" s="3"/>
      <c r="F76" s="3"/>
      <c r="G76" s="3"/>
      <c r="H76" s="3"/>
      <c r="I76" s="3"/>
    </row>
    <row r="77" spans="2:11" x14ac:dyDescent="0.2">
      <c r="B77" s="3" t="s">
        <v>84</v>
      </c>
      <c r="C77" s="3"/>
      <c r="D77" s="3"/>
      <c r="E77" s="3"/>
      <c r="F77" s="3"/>
      <c r="G77" s="3"/>
      <c r="H77" s="3"/>
      <c r="I77" s="3"/>
    </row>
    <row r="78" spans="2:11" x14ac:dyDescent="0.2">
      <c r="B78" s="14" t="s">
        <v>85</v>
      </c>
      <c r="C78" s="3"/>
      <c r="D78" s="3"/>
      <c r="E78" s="3"/>
      <c r="F78" s="3"/>
      <c r="G78" s="3"/>
      <c r="H78" s="3"/>
      <c r="I78" s="3"/>
    </row>
    <row r="79" spans="2:11" x14ac:dyDescent="0.2">
      <c r="B79" s="15"/>
      <c r="C79" s="3"/>
      <c r="D79" s="3"/>
      <c r="E79" s="3"/>
      <c r="F79" s="3"/>
      <c r="G79" s="3"/>
      <c r="H79" s="3"/>
      <c r="I79" s="3"/>
    </row>
    <row r="80" spans="2:11" x14ac:dyDescent="0.2">
      <c r="B80" s="15" t="s">
        <v>86</v>
      </c>
      <c r="C80" s="3"/>
      <c r="D80" s="3"/>
      <c r="E80" s="3"/>
      <c r="F80" s="3"/>
      <c r="G80" s="3"/>
      <c r="H80" s="3"/>
      <c r="I80" s="3"/>
    </row>
    <row r="81" spans="2:9" x14ac:dyDescent="0.2">
      <c r="B81" s="16" t="s">
        <v>87</v>
      </c>
      <c r="C81" s="3"/>
      <c r="D81" s="3"/>
      <c r="E81" s="3"/>
      <c r="F81" s="3"/>
      <c r="G81" s="3"/>
      <c r="H81" s="3"/>
      <c r="I81" s="3"/>
    </row>
    <row r="82" spans="2:9" x14ac:dyDescent="0.2">
      <c r="B82" s="16"/>
      <c r="C82" s="3"/>
      <c r="D82" s="3"/>
      <c r="E82" s="3"/>
      <c r="F82" s="3"/>
      <c r="G82" s="3"/>
      <c r="H82" s="3"/>
      <c r="I82" s="3"/>
    </row>
  </sheetData>
  <hyperlinks>
    <hyperlink ref="B81" r:id="rId1" xr:uid="{00000000-0004-0000-0000-000000000000}"/>
    <hyperlink ref="B78" r:id="rId2" display="See also Technical Guidance Documentation 2015/16 to 2019/20" xr:uid="{00000000-0004-0000-0000-000001000000}"/>
    <hyperlink ref="B56" r:id="rId3" xr:uid="{452CF5D2-4479-43D9-A5E7-23BE225AD9C6}"/>
    <hyperlink ref="B37" r:id="rId4" xr:uid="{8C5D4E4B-039A-48D7-AA8E-4E17DE8A183A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120" orientation="portrait" r:id="rId5"/>
  <rowBreaks count="1" manualBreakCount="1">
    <brk id="50" min="1" max="8" man="1"/>
  </rowBreaks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A3916-4257-4E26-AB07-98285C142123}">
  <sheetPr>
    <tabColor rgb="FF7C2855"/>
  </sheetPr>
  <dimension ref="A1:LD192"/>
  <sheetViews>
    <sheetView workbookViewId="0">
      <selection activeCell="E5" sqref="E5"/>
    </sheetView>
  </sheetViews>
  <sheetFormatPr defaultRowHeight="12.75" x14ac:dyDescent="0.2"/>
  <cols>
    <col min="1" max="1" width="3" style="38" customWidth="1"/>
    <col min="2" max="2" width="9.28515625" style="133" customWidth="1"/>
    <col min="3" max="3" width="9.42578125" style="133" customWidth="1"/>
    <col min="4" max="4" width="2.85546875" style="38" customWidth="1"/>
    <col min="5" max="5" width="68.85546875" style="107" customWidth="1"/>
    <col min="6" max="6" width="9.5703125" style="32" customWidth="1"/>
    <col min="7" max="315" width="10.42578125" style="38" customWidth="1"/>
    <col min="316" max="316" width="11.7109375" style="38" bestFit="1" customWidth="1"/>
    <col min="317" max="318" width="10.140625" style="38" bestFit="1" customWidth="1"/>
    <col min="319" max="319" width="11.140625" style="38" bestFit="1" customWidth="1"/>
    <col min="320" max="321" width="10.140625" style="38" bestFit="1" customWidth="1"/>
    <col min="322" max="322" width="11.140625" style="38" bestFit="1" customWidth="1"/>
    <col min="323" max="323" width="10.140625" style="38" bestFit="1" customWidth="1"/>
    <col min="324" max="326" width="11.140625" style="38" bestFit="1" customWidth="1"/>
    <col min="327" max="328" width="10.140625" style="38" bestFit="1" customWidth="1"/>
    <col min="329" max="331" width="11.140625" style="38" bestFit="1" customWidth="1"/>
    <col min="332" max="332" width="10.140625" style="38" bestFit="1" customWidth="1"/>
    <col min="333" max="333" width="11.140625" style="38" bestFit="1" customWidth="1"/>
    <col min="334" max="335" width="10.140625" style="38" bestFit="1" customWidth="1"/>
    <col min="336" max="336" width="11.140625" style="38" bestFit="1" customWidth="1"/>
    <col min="337" max="337" width="10.140625" style="38" bestFit="1" customWidth="1"/>
    <col min="338" max="341" width="11.140625" style="38" bestFit="1" customWidth="1"/>
    <col min="342" max="344" width="10.140625" style="38" bestFit="1" customWidth="1"/>
    <col min="345" max="345" width="11.140625" style="38" bestFit="1" customWidth="1"/>
    <col min="346" max="347" width="10.140625" style="38" bestFit="1" customWidth="1"/>
    <col min="348" max="348" width="11.140625" style="38" bestFit="1" customWidth="1"/>
    <col min="349" max="354" width="10.140625" style="38" bestFit="1" customWidth="1"/>
    <col min="355" max="356" width="11.140625" style="38" bestFit="1" customWidth="1"/>
    <col min="357" max="357" width="10.140625" style="38" bestFit="1" customWidth="1"/>
    <col min="358" max="358" width="11.140625" style="38" bestFit="1" customWidth="1"/>
    <col min="359" max="359" width="10.140625" style="38" bestFit="1" customWidth="1"/>
    <col min="360" max="364" width="11.140625" style="38" bestFit="1" customWidth="1"/>
    <col min="365" max="365" width="10.140625" style="38" bestFit="1" customWidth="1"/>
    <col min="366" max="366" width="11.140625" style="38" bestFit="1" customWidth="1"/>
    <col min="367" max="367" width="10.140625" style="38" bestFit="1" customWidth="1"/>
    <col min="368" max="374" width="11.140625" style="38" bestFit="1" customWidth="1"/>
    <col min="375" max="406" width="10.140625" style="38" bestFit="1" customWidth="1"/>
    <col min="407" max="407" width="11.140625" style="38" bestFit="1" customWidth="1"/>
    <col min="408" max="552" width="10.140625" style="38" bestFit="1" customWidth="1"/>
    <col min="553" max="554" width="11.140625" style="38" bestFit="1" customWidth="1"/>
    <col min="555" max="555" width="10.140625" style="38" bestFit="1" customWidth="1"/>
    <col min="556" max="565" width="11.140625" style="38" bestFit="1" customWidth="1"/>
    <col min="566" max="566" width="10.140625" style="38" bestFit="1" customWidth="1"/>
    <col min="567" max="576" width="11.140625" style="38" bestFit="1" customWidth="1"/>
    <col min="577" max="577" width="10.140625" style="38" bestFit="1" customWidth="1"/>
    <col min="578" max="591" width="11.140625" style="38" bestFit="1" customWidth="1"/>
    <col min="592" max="593" width="10.140625" style="38" bestFit="1" customWidth="1"/>
    <col min="594" max="597" width="11.140625" style="38" bestFit="1" customWidth="1"/>
    <col min="598" max="598" width="10.140625" style="38" bestFit="1" customWidth="1"/>
    <col min="599" max="603" width="11.140625" style="38" bestFit="1" customWidth="1"/>
    <col min="604" max="604" width="10.140625" style="38" bestFit="1" customWidth="1"/>
    <col min="605" max="610" width="11.140625" style="38" bestFit="1" customWidth="1"/>
    <col min="611" max="612" width="10.140625" style="38" bestFit="1" customWidth="1"/>
    <col min="613" max="614" width="11.140625" style="38" bestFit="1" customWidth="1"/>
    <col min="615" max="615" width="10.140625" style="38" bestFit="1" customWidth="1"/>
    <col min="616" max="617" width="11.140625" style="38" bestFit="1" customWidth="1"/>
    <col min="618" max="618" width="10.140625" style="38" bestFit="1" customWidth="1"/>
    <col min="619" max="623" width="11.140625" style="38" bestFit="1" customWidth="1"/>
    <col min="624" max="624" width="10.140625" style="38" bestFit="1" customWidth="1"/>
    <col min="625" max="625" width="14.42578125" style="38" bestFit="1" customWidth="1"/>
    <col min="626" max="626" width="15" style="38" bestFit="1" customWidth="1"/>
    <col min="627" max="16384" width="9.140625" style="38"/>
  </cols>
  <sheetData>
    <row r="1" spans="1:316" x14ac:dyDescent="0.2">
      <c r="B1" s="107"/>
      <c r="C1" s="107"/>
      <c r="D1" s="107"/>
    </row>
    <row r="2" spans="1:316" s="133" customFormat="1" x14ac:dyDescent="0.2">
      <c r="A2" s="38"/>
      <c r="B2" s="132" t="s">
        <v>7901</v>
      </c>
      <c r="E2" s="134"/>
      <c r="F2" s="135" t="s">
        <v>600</v>
      </c>
      <c r="G2" s="133">
        <f t="shared" ref="G2:BR2" si="0">SUMPRODUCT($B$8:$B$180,G$8:G$180)</f>
        <v>1.0239355675727202</v>
      </c>
      <c r="H2" s="133">
        <f t="shared" si="0"/>
        <v>1.0275610356754947</v>
      </c>
      <c r="I2" s="133">
        <f t="shared" si="0"/>
        <v>1.0276139807528173</v>
      </c>
      <c r="J2" s="133">
        <f t="shared" si="0"/>
        <v>1.0241833579299413</v>
      </c>
      <c r="K2" s="133">
        <f t="shared" si="0"/>
        <v>1.0344574841916037</v>
      </c>
      <c r="L2" s="133">
        <f t="shared" si="0"/>
        <v>1.0399746421059479</v>
      </c>
      <c r="M2" s="133">
        <f t="shared" si="0"/>
        <v>1.0421737333870638</v>
      </c>
      <c r="N2" s="133">
        <f t="shared" si="0"/>
        <v>1.0290406308498268</v>
      </c>
      <c r="O2" s="133">
        <f t="shared" si="0"/>
        <v>1.0230693994986844</v>
      </c>
      <c r="P2" s="133">
        <f t="shared" si="0"/>
        <v>1.0158071994929043</v>
      </c>
      <c r="Q2" s="133">
        <f t="shared" si="0"/>
        <v>1.0194367649317881</v>
      </c>
      <c r="R2" s="133">
        <f t="shared" si="0"/>
        <v>1.0246302751706018</v>
      </c>
      <c r="S2" s="133">
        <f t="shared" si="0"/>
        <v>1.0243241113281956</v>
      </c>
      <c r="T2" s="133">
        <f t="shared" si="0"/>
        <v>1.0256389753513118</v>
      </c>
      <c r="U2" s="133">
        <f t="shared" si="0"/>
        <v>1.0412574567077522</v>
      </c>
      <c r="V2" s="133">
        <f t="shared" si="0"/>
        <v>1.0389100937061486</v>
      </c>
      <c r="W2" s="133">
        <f t="shared" si="0"/>
        <v>1.0456607835702552</v>
      </c>
      <c r="X2" s="133">
        <f t="shared" si="0"/>
        <v>1.0388623098786016</v>
      </c>
      <c r="Y2" s="133">
        <f t="shared" si="0"/>
        <v>1.0209542919661536</v>
      </c>
      <c r="Z2" s="133">
        <f t="shared" si="0"/>
        <v>1.0293916522851818</v>
      </c>
      <c r="AA2" s="133">
        <f t="shared" si="0"/>
        <v>1.0246860849842045</v>
      </c>
      <c r="AB2" s="133">
        <f t="shared" si="0"/>
        <v>1.0687099034138365</v>
      </c>
      <c r="AC2" s="133">
        <f t="shared" si="0"/>
        <v>1.069501475030129</v>
      </c>
      <c r="AD2" s="133">
        <f t="shared" si="0"/>
        <v>1.0688823481244056</v>
      </c>
      <c r="AE2" s="133">
        <f t="shared" si="0"/>
        <v>1.0693679402203808</v>
      </c>
      <c r="AF2" s="133">
        <f t="shared" si="0"/>
        <v>1.0214499227854965</v>
      </c>
      <c r="AG2" s="133">
        <f t="shared" si="0"/>
        <v>1.0076569490359428</v>
      </c>
      <c r="AH2" s="133">
        <f t="shared" si="0"/>
        <v>1.0776104869078462</v>
      </c>
      <c r="AI2" s="133">
        <f t="shared" si="0"/>
        <v>1.0505575458865974</v>
      </c>
      <c r="AJ2" s="133">
        <f t="shared" si="0"/>
        <v>1.0935547735636597</v>
      </c>
      <c r="AK2" s="133">
        <f t="shared" si="0"/>
        <v>1.0810871710330174</v>
      </c>
      <c r="AL2" s="133">
        <f t="shared" si="0"/>
        <v>1.0882760280049149</v>
      </c>
      <c r="AM2" s="133">
        <f t="shared" si="0"/>
        <v>1.0867220510899052</v>
      </c>
      <c r="AN2" s="133">
        <f t="shared" si="0"/>
        <v>1.1397724000930944</v>
      </c>
      <c r="AO2" s="133">
        <f t="shared" si="0"/>
        <v>1.1220783657092233</v>
      </c>
      <c r="AP2" s="133">
        <f t="shared" si="0"/>
        <v>1.135645517564666</v>
      </c>
      <c r="AQ2" s="133">
        <f t="shared" si="0"/>
        <v>1.1404274022194258</v>
      </c>
      <c r="AR2" s="133">
        <f t="shared" si="0"/>
        <v>1.1404412413376068</v>
      </c>
      <c r="AS2" s="133">
        <f t="shared" si="0"/>
        <v>1.1357331895253244</v>
      </c>
      <c r="AT2" s="133">
        <f t="shared" si="0"/>
        <v>1.0939650766792599</v>
      </c>
      <c r="AU2" s="133">
        <f t="shared" si="0"/>
        <v>1.0586415690424755</v>
      </c>
      <c r="AV2" s="133">
        <f t="shared" si="0"/>
        <v>1.0695855203220723</v>
      </c>
      <c r="AW2" s="133">
        <f t="shared" si="0"/>
        <v>1.0836150297890299</v>
      </c>
      <c r="AX2" s="133">
        <f t="shared" si="0"/>
        <v>1.0423819534600183</v>
      </c>
      <c r="AY2" s="133">
        <f t="shared" si="0"/>
        <v>1.0330023100776797</v>
      </c>
      <c r="AZ2" s="133">
        <f t="shared" si="0"/>
        <v>1.0399581343097852</v>
      </c>
      <c r="BA2" s="133">
        <f t="shared" si="0"/>
        <v>1.0376054186854802</v>
      </c>
      <c r="BB2" s="133">
        <f t="shared" si="0"/>
        <v>1.0288589088033773</v>
      </c>
      <c r="BC2" s="133">
        <f t="shared" si="0"/>
        <v>1.0150271448251957</v>
      </c>
      <c r="BD2" s="133">
        <f t="shared" si="0"/>
        <v>1.0121583128667939</v>
      </c>
      <c r="BE2" s="133">
        <f t="shared" si="0"/>
        <v>1.064956377907667</v>
      </c>
      <c r="BF2" s="133">
        <f t="shared" si="0"/>
        <v>1.0903461189778696</v>
      </c>
      <c r="BG2" s="133">
        <f t="shared" si="0"/>
        <v>1.0961560300342739</v>
      </c>
      <c r="BH2" s="133">
        <f t="shared" si="0"/>
        <v>1.0313118449260741</v>
      </c>
      <c r="BI2" s="133">
        <f t="shared" si="0"/>
        <v>1.0541585100939481</v>
      </c>
      <c r="BJ2" s="133">
        <f t="shared" si="0"/>
        <v>1.0469985964539932</v>
      </c>
      <c r="BK2" s="133">
        <f t="shared" si="0"/>
        <v>1.1238569428612972</v>
      </c>
      <c r="BL2" s="133">
        <f t="shared" si="0"/>
        <v>1.0523689931790448</v>
      </c>
      <c r="BM2" s="133">
        <f t="shared" si="0"/>
        <v>1.0574094059324062</v>
      </c>
      <c r="BN2" s="133">
        <f t="shared" si="0"/>
        <v>1.0892399507307506</v>
      </c>
      <c r="BO2" s="133">
        <f t="shared" si="0"/>
        <v>1.0828741883337487</v>
      </c>
      <c r="BP2" s="133">
        <f t="shared" si="0"/>
        <v>1.0464497637054366</v>
      </c>
      <c r="BQ2" s="133">
        <f t="shared" si="0"/>
        <v>1.0569692260364032</v>
      </c>
      <c r="BR2" s="133">
        <f t="shared" si="0"/>
        <v>1.0869899455510061</v>
      </c>
      <c r="BS2" s="133">
        <f t="shared" ref="BS2:ED2" si="1">SUMPRODUCT($B$8:$B$180,BS$8:BS$180)</f>
        <v>1.0332059765836223</v>
      </c>
      <c r="BT2" s="133">
        <f t="shared" si="1"/>
        <v>1.0274349318514713</v>
      </c>
      <c r="BU2" s="133">
        <f t="shared" si="1"/>
        <v>1.0332980491942101</v>
      </c>
      <c r="BV2" s="133">
        <f t="shared" si="1"/>
        <v>1.0325233702952508</v>
      </c>
      <c r="BW2" s="133">
        <f t="shared" si="1"/>
        <v>1.0327433251400009</v>
      </c>
      <c r="BX2" s="133">
        <f t="shared" si="1"/>
        <v>1.0278146132549082</v>
      </c>
      <c r="BY2" s="133">
        <f t="shared" si="1"/>
        <v>1.0379987328004696</v>
      </c>
      <c r="BZ2" s="133">
        <f t="shared" si="1"/>
        <v>1.0283446317238447</v>
      </c>
      <c r="CA2" s="133">
        <f t="shared" si="1"/>
        <v>1.026832475896462</v>
      </c>
      <c r="CB2" s="133">
        <f t="shared" si="1"/>
        <v>1.0347060548278988</v>
      </c>
      <c r="CC2" s="133">
        <f t="shared" si="1"/>
        <v>1.0393523761608039</v>
      </c>
      <c r="CD2" s="133">
        <f t="shared" si="1"/>
        <v>1.0452842501800512</v>
      </c>
      <c r="CE2" s="133">
        <f t="shared" si="1"/>
        <v>1.0272002868499366</v>
      </c>
      <c r="CF2" s="133">
        <f t="shared" si="1"/>
        <v>1.0411597150545486</v>
      </c>
      <c r="CG2" s="133">
        <f t="shared" si="1"/>
        <v>1.0200347128426481</v>
      </c>
      <c r="CH2" s="133">
        <f t="shared" si="1"/>
        <v>1.0206416043935294</v>
      </c>
      <c r="CI2" s="133">
        <f t="shared" si="1"/>
        <v>1.0217746615477541</v>
      </c>
      <c r="CJ2" s="133">
        <f t="shared" si="1"/>
        <v>1.0124301076252356</v>
      </c>
      <c r="CK2" s="133">
        <f t="shared" si="1"/>
        <v>1.0153302781889635</v>
      </c>
      <c r="CL2" s="133">
        <f t="shared" si="1"/>
        <v>1.00980173962933</v>
      </c>
      <c r="CM2" s="133">
        <f t="shared" si="1"/>
        <v>1.0123089215951853</v>
      </c>
      <c r="CN2" s="133">
        <f t="shared" si="1"/>
        <v>1.0208384259716312</v>
      </c>
      <c r="CO2" s="133">
        <f t="shared" si="1"/>
        <v>1.0432862543604109</v>
      </c>
      <c r="CP2" s="133">
        <f t="shared" si="1"/>
        <v>1.0435626851834305</v>
      </c>
      <c r="CQ2" s="133">
        <f t="shared" si="1"/>
        <v>1.0537650956558458</v>
      </c>
      <c r="CR2" s="133">
        <f t="shared" si="1"/>
        <v>1.0450179033418554</v>
      </c>
      <c r="CS2" s="133">
        <f t="shared" si="1"/>
        <v>1.0626486591351492</v>
      </c>
      <c r="CT2" s="133">
        <f t="shared" si="1"/>
        <v>1.0826987515131741</v>
      </c>
      <c r="CU2" s="133">
        <f t="shared" si="1"/>
        <v>1.072956372456664</v>
      </c>
      <c r="CV2" s="133">
        <f t="shared" si="1"/>
        <v>1.1125879003038428</v>
      </c>
      <c r="CW2" s="133">
        <f t="shared" si="1"/>
        <v>1.0814689709704333</v>
      </c>
      <c r="CX2" s="133">
        <f t="shared" si="1"/>
        <v>1.0816284287794515</v>
      </c>
      <c r="CY2" s="133">
        <f t="shared" si="1"/>
        <v>1.0497237997060127</v>
      </c>
      <c r="CZ2" s="133">
        <f t="shared" si="1"/>
        <v>1.1438081805533016</v>
      </c>
      <c r="DA2" s="133">
        <f t="shared" si="1"/>
        <v>1.1271399329256127</v>
      </c>
      <c r="DB2" s="133">
        <f t="shared" si="1"/>
        <v>1.0807184082104473</v>
      </c>
      <c r="DC2" s="133">
        <f t="shared" si="1"/>
        <v>1.0811412844726416</v>
      </c>
      <c r="DD2" s="133">
        <f t="shared" si="1"/>
        <v>1.0492391617462558</v>
      </c>
      <c r="DE2" s="133">
        <f t="shared" si="1"/>
        <v>1.0996553292687061</v>
      </c>
      <c r="DF2" s="133">
        <f t="shared" si="1"/>
        <v>1.0544359371783127</v>
      </c>
      <c r="DG2" s="133">
        <f t="shared" si="1"/>
        <v>1.0610167845959528</v>
      </c>
      <c r="DH2" s="133">
        <f t="shared" si="1"/>
        <v>1.0533366162440523</v>
      </c>
      <c r="DI2" s="133">
        <f t="shared" si="1"/>
        <v>1.0543392195832109</v>
      </c>
      <c r="DJ2" s="133">
        <f t="shared" si="1"/>
        <v>1.0551691784900104</v>
      </c>
      <c r="DK2" s="133">
        <f t="shared" si="1"/>
        <v>1.0541595820605643</v>
      </c>
      <c r="DL2" s="133">
        <f t="shared" si="1"/>
        <v>1.1015349212764574</v>
      </c>
      <c r="DM2" s="133">
        <f t="shared" si="1"/>
        <v>1.0991045151908514</v>
      </c>
      <c r="DN2" s="133">
        <f t="shared" si="1"/>
        <v>1.0901480728293411</v>
      </c>
      <c r="DO2" s="133">
        <f t="shared" si="1"/>
        <v>1.0703205013051744</v>
      </c>
      <c r="DP2" s="133">
        <f t="shared" si="1"/>
        <v>1.0693396459563593</v>
      </c>
      <c r="DQ2" s="133">
        <f t="shared" si="1"/>
        <v>1.1316887892910559</v>
      </c>
      <c r="DR2" s="133">
        <f t="shared" si="1"/>
        <v>1.0686087060201586</v>
      </c>
      <c r="DS2" s="133">
        <f t="shared" si="1"/>
        <v>1.0733648871222854</v>
      </c>
      <c r="DT2" s="133">
        <f t="shared" si="1"/>
        <v>1.1400892180738749</v>
      </c>
      <c r="DU2" s="133">
        <f t="shared" si="1"/>
        <v>1.0935226842639245</v>
      </c>
      <c r="DV2" s="133">
        <f t="shared" si="1"/>
        <v>1.0929157298612022</v>
      </c>
      <c r="DW2" s="133">
        <f t="shared" si="1"/>
        <v>1.1447230808255628</v>
      </c>
      <c r="DX2" s="133">
        <f t="shared" si="1"/>
        <v>1.1339080672405411</v>
      </c>
      <c r="DY2" s="133">
        <f t="shared" si="1"/>
        <v>1.1617296164712645</v>
      </c>
      <c r="DZ2" s="133">
        <f t="shared" si="1"/>
        <v>1.1113804336575621</v>
      </c>
      <c r="EA2" s="133">
        <f t="shared" si="1"/>
        <v>1.1415588183043008</v>
      </c>
      <c r="EB2" s="133">
        <f t="shared" si="1"/>
        <v>1.1407528980728341</v>
      </c>
      <c r="EC2" s="133">
        <f t="shared" si="1"/>
        <v>1.0499736142709788</v>
      </c>
      <c r="ED2" s="133">
        <f t="shared" si="1"/>
        <v>1.0497451154679576</v>
      </c>
      <c r="EE2" s="133">
        <f t="shared" ref="EE2:GP2" si="2">SUMPRODUCT($B$8:$B$180,EE$8:EE$180)</f>
        <v>1.1523185644601279</v>
      </c>
      <c r="EF2" s="133">
        <f t="shared" si="2"/>
        <v>1.0481233136067869</v>
      </c>
      <c r="EG2" s="133">
        <f t="shared" si="2"/>
        <v>1.1506192434923064</v>
      </c>
      <c r="EH2" s="133">
        <f t="shared" si="2"/>
        <v>1.0881896616556743</v>
      </c>
      <c r="EI2" s="133">
        <f t="shared" si="2"/>
        <v>1.1226916280957671</v>
      </c>
      <c r="EJ2" s="133">
        <f t="shared" si="2"/>
        <v>1.0487287674118646</v>
      </c>
      <c r="EK2" s="133">
        <f t="shared" si="2"/>
        <v>1.077500858941018</v>
      </c>
      <c r="EL2" s="133">
        <f t="shared" si="2"/>
        <v>1.0471670577546894</v>
      </c>
      <c r="EM2" s="133">
        <f t="shared" si="2"/>
        <v>1.0919584755012572</v>
      </c>
      <c r="EN2" s="133">
        <f t="shared" si="2"/>
        <v>1.0919196667782896</v>
      </c>
      <c r="EO2" s="133">
        <f t="shared" si="2"/>
        <v>1.0289006355851569</v>
      </c>
      <c r="EP2" s="133">
        <f t="shared" si="2"/>
        <v>1.0317878485629017</v>
      </c>
      <c r="EQ2" s="133">
        <f t="shared" si="2"/>
        <v>1.0241482949954561</v>
      </c>
      <c r="ER2" s="133">
        <f t="shared" si="2"/>
        <v>1.0288954439505071</v>
      </c>
      <c r="ES2" s="133">
        <f t="shared" si="2"/>
        <v>1.027686071446813</v>
      </c>
      <c r="ET2" s="133">
        <f t="shared" si="2"/>
        <v>1.0272708095271412</v>
      </c>
      <c r="EU2" s="133">
        <f t="shared" si="2"/>
        <v>1.0310097875247375</v>
      </c>
      <c r="EV2" s="133">
        <f t="shared" si="2"/>
        <v>1.0300132881775244</v>
      </c>
      <c r="EW2" s="133">
        <f t="shared" si="2"/>
        <v>1.031473041196701</v>
      </c>
      <c r="EX2" s="133">
        <f t="shared" si="2"/>
        <v>1.0312363636036328</v>
      </c>
      <c r="EY2" s="133">
        <f t="shared" si="2"/>
        <v>1.0354687802487155</v>
      </c>
      <c r="EZ2" s="133">
        <f t="shared" si="2"/>
        <v>1.0243909997721112</v>
      </c>
      <c r="FA2" s="133">
        <f t="shared" si="2"/>
        <v>1.0384480000406491</v>
      </c>
      <c r="FB2" s="133">
        <f t="shared" si="2"/>
        <v>1.0387935509018076</v>
      </c>
      <c r="FC2" s="133">
        <f t="shared" si="2"/>
        <v>1.0427242036681967</v>
      </c>
      <c r="FD2" s="133">
        <f t="shared" si="2"/>
        <v>1.0413683258344244</v>
      </c>
      <c r="FE2" s="133">
        <f t="shared" si="2"/>
        <v>1.0359164379742014</v>
      </c>
      <c r="FF2" s="133">
        <f t="shared" si="2"/>
        <v>1.0395490706451409</v>
      </c>
      <c r="FG2" s="133">
        <f t="shared" si="2"/>
        <v>1.0385040143479174</v>
      </c>
      <c r="FH2" s="133">
        <f t="shared" si="2"/>
        <v>1.0184731711743455</v>
      </c>
      <c r="FI2" s="133">
        <f t="shared" si="2"/>
        <v>1.0198214481920904</v>
      </c>
      <c r="FJ2" s="133">
        <f t="shared" si="2"/>
        <v>1.0183744092975116</v>
      </c>
      <c r="FK2" s="133">
        <f t="shared" si="2"/>
        <v>1.0184436211114716</v>
      </c>
      <c r="FL2" s="133">
        <f t="shared" si="2"/>
        <v>1.0310535839027941</v>
      </c>
      <c r="FM2" s="133">
        <f t="shared" si="2"/>
        <v>1.0360828791115992</v>
      </c>
      <c r="FN2" s="133">
        <f t="shared" si="2"/>
        <v>1.0198675938532571</v>
      </c>
      <c r="FO2" s="133">
        <f t="shared" si="2"/>
        <v>1.028552989763921</v>
      </c>
      <c r="FP2" s="133">
        <f t="shared" si="2"/>
        <v>1.0218100793593463</v>
      </c>
      <c r="FQ2" s="133">
        <f t="shared" si="2"/>
        <v>1.0236451305020513</v>
      </c>
      <c r="FR2" s="133">
        <f t="shared" si="2"/>
        <v>1.0319316425336384</v>
      </c>
      <c r="FS2" s="133">
        <f t="shared" si="2"/>
        <v>1.0231153410034395</v>
      </c>
      <c r="FT2" s="133">
        <f t="shared" si="2"/>
        <v>1.0229472264901298</v>
      </c>
      <c r="FU2" s="133">
        <f t="shared" si="2"/>
        <v>1.0233038787770881</v>
      </c>
      <c r="FV2" s="133">
        <f t="shared" si="2"/>
        <v>1.0232973724238525</v>
      </c>
      <c r="FW2" s="133">
        <f t="shared" si="2"/>
        <v>1.0277860630679698</v>
      </c>
      <c r="FX2" s="133">
        <f t="shared" si="2"/>
        <v>1.0340389641501004</v>
      </c>
      <c r="FY2" s="133">
        <f t="shared" si="2"/>
        <v>1.0305723378706666</v>
      </c>
      <c r="FZ2" s="133">
        <f t="shared" si="2"/>
        <v>1.0248456201193741</v>
      </c>
      <c r="GA2" s="133">
        <f t="shared" si="2"/>
        <v>1.0250148984052636</v>
      </c>
      <c r="GB2" s="133">
        <f t="shared" si="2"/>
        <v>1.0263317424706433</v>
      </c>
      <c r="GC2" s="133">
        <f t="shared" si="2"/>
        <v>1.0312525540401432</v>
      </c>
      <c r="GD2" s="133">
        <f t="shared" si="2"/>
        <v>1.0340206780434871</v>
      </c>
      <c r="GE2" s="133">
        <f t="shared" si="2"/>
        <v>1.0377594445016514</v>
      </c>
      <c r="GF2" s="133">
        <f t="shared" si="2"/>
        <v>1.0377770389308583</v>
      </c>
      <c r="GG2" s="133">
        <f t="shared" si="2"/>
        <v>1.0292486228935522</v>
      </c>
      <c r="GH2" s="133">
        <f t="shared" si="2"/>
        <v>1.0296260392290508</v>
      </c>
      <c r="GI2" s="133">
        <f t="shared" si="2"/>
        <v>1.0379524953043879</v>
      </c>
      <c r="GJ2" s="133">
        <f t="shared" si="2"/>
        <v>1.0927804852891088</v>
      </c>
      <c r="GK2" s="133">
        <f t="shared" si="2"/>
        <v>1.094063219873513</v>
      </c>
      <c r="GL2" s="133">
        <f t="shared" si="2"/>
        <v>1.1063532457062539</v>
      </c>
      <c r="GM2" s="133">
        <f t="shared" si="2"/>
        <v>1.0920936755383881</v>
      </c>
      <c r="GN2" s="133">
        <f t="shared" si="2"/>
        <v>1.0927368175393037</v>
      </c>
      <c r="GO2" s="133">
        <f t="shared" si="2"/>
        <v>1.0551567250042597</v>
      </c>
      <c r="GP2" s="133">
        <f t="shared" si="2"/>
        <v>1.0481029031650726</v>
      </c>
      <c r="GQ2" s="133">
        <f t="shared" ref="GQ2:JB2" si="3">SUMPRODUCT($B$8:$B$180,GQ$8:GQ$180)</f>
        <v>1.039193887393441</v>
      </c>
      <c r="GR2" s="133">
        <f t="shared" si="3"/>
        <v>1.0302098436928686</v>
      </c>
      <c r="GS2" s="133">
        <f t="shared" si="3"/>
        <v>1.0405612545642908</v>
      </c>
      <c r="GT2" s="133">
        <f t="shared" si="3"/>
        <v>1.0410263425546988</v>
      </c>
      <c r="GU2" s="133">
        <f t="shared" si="3"/>
        <v>1.0252069742407728</v>
      </c>
      <c r="GV2" s="133">
        <f t="shared" si="3"/>
        <v>1.0304794427533921</v>
      </c>
      <c r="GW2" s="133">
        <f t="shared" si="3"/>
        <v>1.0251290305335055</v>
      </c>
      <c r="GX2" s="133">
        <f t="shared" si="3"/>
        <v>1.0271183437882785</v>
      </c>
      <c r="GY2" s="133">
        <f t="shared" si="3"/>
        <v>1.0468943917645546</v>
      </c>
      <c r="GZ2" s="133">
        <f t="shared" si="3"/>
        <v>1.0456367829627196</v>
      </c>
      <c r="HA2" s="133">
        <f t="shared" si="3"/>
        <v>1.0455827297699125</v>
      </c>
      <c r="HB2" s="133">
        <f t="shared" si="3"/>
        <v>1.044511480642405</v>
      </c>
      <c r="HC2" s="133">
        <f t="shared" si="3"/>
        <v>1.1607273457746405</v>
      </c>
      <c r="HD2" s="133">
        <f t="shared" si="3"/>
        <v>1.1679034951926544</v>
      </c>
      <c r="HE2" s="133">
        <f t="shared" si="3"/>
        <v>1.1335069320572528</v>
      </c>
      <c r="HF2" s="133">
        <f t="shared" si="3"/>
        <v>1.1546244130954346</v>
      </c>
      <c r="HG2" s="133">
        <f t="shared" si="3"/>
        <v>1.1474357347965427</v>
      </c>
      <c r="HH2" s="133">
        <f t="shared" si="3"/>
        <v>1.1489506916217773</v>
      </c>
      <c r="HI2" s="133">
        <f t="shared" si="3"/>
        <v>1.1515091880645612</v>
      </c>
      <c r="HJ2" s="133">
        <f t="shared" si="3"/>
        <v>1.1413803960536038</v>
      </c>
      <c r="HK2" s="133">
        <f t="shared" si="3"/>
        <v>1.1401519208506794</v>
      </c>
      <c r="HL2" s="133">
        <f t="shared" si="3"/>
        <v>1.1338501798314877</v>
      </c>
      <c r="HM2" s="133">
        <f t="shared" si="3"/>
        <v>1.1474032224721884</v>
      </c>
      <c r="HN2" s="133">
        <f t="shared" si="3"/>
        <v>1.0476997061376612</v>
      </c>
      <c r="HO2" s="133">
        <f t="shared" si="3"/>
        <v>1.047706089377707</v>
      </c>
      <c r="HP2" s="133">
        <f t="shared" si="3"/>
        <v>1.0511104072352297</v>
      </c>
      <c r="HQ2" s="133">
        <f t="shared" si="3"/>
        <v>1.0565948347030567</v>
      </c>
      <c r="HR2" s="133">
        <f t="shared" si="3"/>
        <v>1.0572796142511129</v>
      </c>
      <c r="HS2" s="133">
        <f t="shared" si="3"/>
        <v>1.0574485282648205</v>
      </c>
      <c r="HT2" s="133">
        <f t="shared" si="3"/>
        <v>1.0574589517098896</v>
      </c>
      <c r="HU2" s="133">
        <f t="shared" si="3"/>
        <v>1.0615799070093359</v>
      </c>
      <c r="HV2" s="133">
        <f t="shared" si="3"/>
        <v>1.1318039788690795</v>
      </c>
      <c r="HW2" s="133">
        <f t="shared" si="3"/>
        <v>1.0996795989210553</v>
      </c>
      <c r="HX2" s="133">
        <f t="shared" si="3"/>
        <v>1.0793856557878752</v>
      </c>
      <c r="HY2" s="133">
        <f t="shared" si="3"/>
        <v>1.0573359600390781</v>
      </c>
      <c r="HZ2" s="133">
        <f t="shared" si="3"/>
        <v>1.0409609042926551</v>
      </c>
      <c r="IA2" s="133">
        <f t="shared" si="3"/>
        <v>1.0378861555456769</v>
      </c>
      <c r="IB2" s="133">
        <f t="shared" si="3"/>
        <v>1.039080853698036</v>
      </c>
      <c r="IC2" s="133">
        <f t="shared" si="3"/>
        <v>1.0387022938424888</v>
      </c>
      <c r="ID2" s="133">
        <f t="shared" si="3"/>
        <v>1.0408007407458459</v>
      </c>
      <c r="IE2" s="133">
        <f t="shared" si="3"/>
        <v>1.0381152281620123</v>
      </c>
      <c r="IF2" s="133">
        <f t="shared" si="3"/>
        <v>1.1241194121869929</v>
      </c>
      <c r="IG2" s="133">
        <f t="shared" si="3"/>
        <v>1.1247297306057022</v>
      </c>
      <c r="IH2" s="133">
        <f t="shared" si="3"/>
        <v>1.1207543019309683</v>
      </c>
      <c r="II2" s="133">
        <f t="shared" si="3"/>
        <v>1.1144834192788264</v>
      </c>
      <c r="IJ2" s="133">
        <f t="shared" si="3"/>
        <v>1.033945852044974</v>
      </c>
      <c r="IK2" s="133">
        <f t="shared" si="3"/>
        <v>1.051985085636493</v>
      </c>
      <c r="IL2" s="133">
        <f t="shared" si="3"/>
        <v>1.0408256078439702</v>
      </c>
      <c r="IM2" s="133">
        <f t="shared" si="3"/>
        <v>1.0436417397261217</v>
      </c>
      <c r="IN2" s="133">
        <f t="shared" si="3"/>
        <v>1.0451604413039493</v>
      </c>
      <c r="IO2" s="133">
        <f t="shared" si="3"/>
        <v>1.0486770507749077</v>
      </c>
      <c r="IP2" s="133">
        <f t="shared" si="3"/>
        <v>1.0450593271730682</v>
      </c>
      <c r="IQ2" s="133">
        <f t="shared" si="3"/>
        <v>1.0449235197184876</v>
      </c>
      <c r="IR2" s="133">
        <f t="shared" si="3"/>
        <v>1.0473430823580523</v>
      </c>
      <c r="IS2" s="133">
        <f t="shared" si="3"/>
        <v>1.0485641643323402</v>
      </c>
      <c r="IT2" s="133">
        <f t="shared" si="3"/>
        <v>1.0464726179255297</v>
      </c>
      <c r="IU2" s="133">
        <f t="shared" si="3"/>
        <v>1.0493999049877265</v>
      </c>
      <c r="IV2" s="133">
        <f t="shared" si="3"/>
        <v>1.0396259182712653</v>
      </c>
      <c r="IW2" s="133">
        <f t="shared" si="3"/>
        <v>1.0374164226018447</v>
      </c>
      <c r="IX2" s="133">
        <f t="shared" si="3"/>
        <v>1.0370584584765179</v>
      </c>
      <c r="IY2" s="133">
        <f t="shared" si="3"/>
        <v>1.0382524876606984</v>
      </c>
      <c r="IZ2" s="133">
        <f t="shared" si="3"/>
        <v>1.0358684121583761</v>
      </c>
      <c r="JA2" s="133">
        <f t="shared" si="3"/>
        <v>1.0353156223617113</v>
      </c>
      <c r="JB2" s="133">
        <f t="shared" si="3"/>
        <v>1.0266633679500079</v>
      </c>
      <c r="JC2" s="133">
        <f t="shared" ref="JC2:LC2" si="4">SUMPRODUCT($B$8:$B$180,JC$8:JC$180)</f>
        <v>1.0340492587425125</v>
      </c>
      <c r="JD2" s="133">
        <f t="shared" si="4"/>
        <v>1.0266407655638174</v>
      </c>
      <c r="JE2" s="133">
        <f t="shared" si="4"/>
        <v>1.0284611476583991</v>
      </c>
      <c r="JF2" s="133">
        <f t="shared" si="4"/>
        <v>1.0360630575552301</v>
      </c>
      <c r="JG2" s="133">
        <f t="shared" si="4"/>
        <v>1.0319616244010306</v>
      </c>
      <c r="JH2" s="133">
        <f t="shared" si="4"/>
        <v>1.0298578124666926</v>
      </c>
      <c r="JI2" s="133">
        <f t="shared" si="4"/>
        <v>1.0296208977491852</v>
      </c>
      <c r="JJ2" s="133">
        <f t="shared" si="4"/>
        <v>1.0485571965955791</v>
      </c>
      <c r="JK2" s="133">
        <f t="shared" si="4"/>
        <v>1.0512577694870904</v>
      </c>
      <c r="JL2" s="133">
        <f t="shared" si="4"/>
        <v>1.0310804254795014</v>
      </c>
      <c r="JM2" s="133">
        <f t="shared" si="4"/>
        <v>1.0398857370232462</v>
      </c>
      <c r="JN2" s="133">
        <f t="shared" si="4"/>
        <v>1.0502389067791604</v>
      </c>
      <c r="JO2" s="133">
        <f t="shared" si="4"/>
        <v>1.0340124353506825</v>
      </c>
      <c r="JP2" s="133">
        <f t="shared" si="4"/>
        <v>1.0309565487757655</v>
      </c>
      <c r="JQ2" s="133">
        <f t="shared" si="4"/>
        <v>1.0249263781905837</v>
      </c>
      <c r="JR2" s="133">
        <f t="shared" si="4"/>
        <v>1.0293982525407492</v>
      </c>
      <c r="JS2" s="133">
        <f t="shared" si="4"/>
        <v>1.0314165346995194</v>
      </c>
      <c r="JT2" s="133">
        <f t="shared" si="4"/>
        <v>1.0400073973244017</v>
      </c>
      <c r="JU2" s="133">
        <f t="shared" si="4"/>
        <v>1.0339521051461413</v>
      </c>
      <c r="JV2" s="133">
        <f t="shared" si="4"/>
        <v>1.0326312703676261</v>
      </c>
      <c r="JW2" s="133">
        <f t="shared" si="4"/>
        <v>1.20551525269406</v>
      </c>
      <c r="JX2" s="133">
        <f t="shared" si="4"/>
        <v>1.161707085361577</v>
      </c>
      <c r="JY2" s="133">
        <f t="shared" si="4"/>
        <v>1.1866848773370793</v>
      </c>
      <c r="JZ2" s="133">
        <f t="shared" si="4"/>
        <v>1.1731321191125885</v>
      </c>
      <c r="KA2" s="133">
        <f t="shared" si="4"/>
        <v>1.1803671034755161</v>
      </c>
      <c r="KB2" s="133">
        <f t="shared" si="4"/>
        <v>1.1803514325619806</v>
      </c>
      <c r="KC2" s="133">
        <f t="shared" si="4"/>
        <v>1.2066965960039893</v>
      </c>
      <c r="KD2" s="133">
        <f t="shared" si="4"/>
        <v>1.1769860930597225</v>
      </c>
      <c r="KE2" s="133">
        <f t="shared" si="4"/>
        <v>1.179640019655624</v>
      </c>
      <c r="KF2" s="133">
        <f t="shared" si="4"/>
        <v>1.1800313049204902</v>
      </c>
      <c r="KG2" s="133">
        <f t="shared" si="4"/>
        <v>1.1787955071383418</v>
      </c>
      <c r="KH2" s="133">
        <f t="shared" si="4"/>
        <v>1.1822337738602535</v>
      </c>
      <c r="KI2" s="133">
        <f t="shared" si="4"/>
        <v>1.1949477656925971</v>
      </c>
      <c r="KJ2" s="133">
        <f t="shared" si="4"/>
        <v>1.1839062243840113</v>
      </c>
      <c r="KK2" s="133">
        <f t="shared" si="4"/>
        <v>1.1716264096406117</v>
      </c>
      <c r="KL2" s="133">
        <f t="shared" si="4"/>
        <v>1.1568304778999974</v>
      </c>
      <c r="KM2" s="133">
        <f t="shared" si="4"/>
        <v>1.1621444276993156</v>
      </c>
      <c r="KN2" s="133">
        <f t="shared" si="4"/>
        <v>1.193213733531175</v>
      </c>
      <c r="KO2" s="133">
        <f t="shared" si="4"/>
        <v>1.2038678509424099</v>
      </c>
      <c r="KP2" s="133">
        <f t="shared" si="4"/>
        <v>1.1970502481364436</v>
      </c>
      <c r="KQ2" s="133">
        <f t="shared" si="4"/>
        <v>1.1749284506477866</v>
      </c>
      <c r="KR2" s="133">
        <f t="shared" si="4"/>
        <v>1.1950268650877878</v>
      </c>
      <c r="KS2" s="133">
        <f t="shared" si="4"/>
        <v>1.1823045360860909</v>
      </c>
      <c r="KT2" s="133">
        <f t="shared" si="4"/>
        <v>1.1772955366313507</v>
      </c>
      <c r="KU2" s="133">
        <f t="shared" si="4"/>
        <v>1.1814134311944937</v>
      </c>
      <c r="KV2" s="133">
        <f t="shared" si="4"/>
        <v>1.1685867498831641</v>
      </c>
      <c r="KW2" s="133">
        <f t="shared" si="4"/>
        <v>1.1852693504193448</v>
      </c>
      <c r="KX2" s="133">
        <f t="shared" si="4"/>
        <v>1.1953378933187551</v>
      </c>
      <c r="KY2" s="133">
        <f t="shared" si="4"/>
        <v>1.1690123854607504</v>
      </c>
      <c r="KZ2" s="133">
        <f t="shared" si="4"/>
        <v>1.1826406828298548</v>
      </c>
      <c r="LA2" s="133">
        <f t="shared" si="4"/>
        <v>1.1808008177817917</v>
      </c>
      <c r="LB2" s="133">
        <f t="shared" si="4"/>
        <v>1.1846807732671842</v>
      </c>
      <c r="LC2" s="133">
        <f t="shared" si="4"/>
        <v>1.2004834568906702</v>
      </c>
    </row>
    <row r="3" spans="1:316" s="133" customFormat="1" x14ac:dyDescent="0.2">
      <c r="A3" s="38"/>
      <c r="E3" s="136"/>
      <c r="F3" s="135" t="s">
        <v>599</v>
      </c>
      <c r="G3" s="133">
        <f t="shared" ref="G3:BR3" si="5">SUMPRODUCT($C$8:$C$180,G$8:G$180)</f>
        <v>1.0232947680179414</v>
      </c>
      <c r="H3" s="133">
        <f t="shared" si="5"/>
        <v>1.0268925528949915</v>
      </c>
      <c r="I3" s="133">
        <f t="shared" si="5"/>
        <v>1.0269512531478493</v>
      </c>
      <c r="J3" s="133">
        <f t="shared" si="5"/>
        <v>1.0235172065893805</v>
      </c>
      <c r="K3" s="133">
        <f t="shared" si="5"/>
        <v>1.0364603038189089</v>
      </c>
      <c r="L3" s="133">
        <f t="shared" si="5"/>
        <v>1.0379263974631696</v>
      </c>
      <c r="M3" s="133">
        <f t="shared" si="5"/>
        <v>1.0397822396707106</v>
      </c>
      <c r="N3" s="133">
        <f t="shared" si="5"/>
        <v>1.0275370069608121</v>
      </c>
      <c r="O3" s="133">
        <f t="shared" si="5"/>
        <v>1.0213215184971078</v>
      </c>
      <c r="P3" s="133">
        <f t="shared" si="5"/>
        <v>1.0156239564132807</v>
      </c>
      <c r="Q3" s="133">
        <f t="shared" si="5"/>
        <v>1.0184021975516013</v>
      </c>
      <c r="R3" s="133">
        <f t="shared" si="5"/>
        <v>1.0244751570805468</v>
      </c>
      <c r="S3" s="133">
        <f t="shared" si="5"/>
        <v>1.0241688289478217</v>
      </c>
      <c r="T3" s="133">
        <f t="shared" si="5"/>
        <v>1.0224840043512946</v>
      </c>
      <c r="U3" s="133">
        <f t="shared" si="5"/>
        <v>1.0416159562714364</v>
      </c>
      <c r="V3" s="133">
        <f t="shared" si="5"/>
        <v>1.0369444713445528</v>
      </c>
      <c r="W3" s="133">
        <f t="shared" si="5"/>
        <v>1.0419004439897386</v>
      </c>
      <c r="X3" s="133">
        <f t="shared" si="5"/>
        <v>1.0383806788255932</v>
      </c>
      <c r="Y3" s="133">
        <f t="shared" si="5"/>
        <v>1.0185406228900886</v>
      </c>
      <c r="Z3" s="133">
        <f t="shared" si="5"/>
        <v>1.0299484612467531</v>
      </c>
      <c r="AA3" s="133">
        <f t="shared" si="5"/>
        <v>1.023652606390332</v>
      </c>
      <c r="AB3" s="133">
        <f t="shared" si="5"/>
        <v>1.0644764038324885</v>
      </c>
      <c r="AC3" s="133">
        <f t="shared" si="5"/>
        <v>1.0661121007126242</v>
      </c>
      <c r="AD3" s="133">
        <f t="shared" si="5"/>
        <v>1.0654231058756256</v>
      </c>
      <c r="AE3" s="133">
        <f t="shared" si="5"/>
        <v>1.0661562433542613</v>
      </c>
      <c r="AF3" s="133">
        <f t="shared" si="5"/>
        <v>1.0228406211407786</v>
      </c>
      <c r="AG3" s="133">
        <f t="shared" si="5"/>
        <v>1.0050800729574865</v>
      </c>
      <c r="AH3" s="133">
        <f t="shared" si="5"/>
        <v>1.0717029222144234</v>
      </c>
      <c r="AI3" s="133">
        <f t="shared" si="5"/>
        <v>1.045071153214288</v>
      </c>
      <c r="AJ3" s="133">
        <f t="shared" si="5"/>
        <v>1.086655516158656</v>
      </c>
      <c r="AK3" s="133">
        <f t="shared" si="5"/>
        <v>1.072914408013997</v>
      </c>
      <c r="AL3" s="133">
        <f t="shared" si="5"/>
        <v>1.0801693288559346</v>
      </c>
      <c r="AM3" s="133">
        <f t="shared" si="5"/>
        <v>1.0786152328306324</v>
      </c>
      <c r="AN3" s="133">
        <f t="shared" si="5"/>
        <v>1.1321761431746746</v>
      </c>
      <c r="AO3" s="133">
        <f t="shared" si="5"/>
        <v>1.117727955303969</v>
      </c>
      <c r="AP3" s="133">
        <f t="shared" si="5"/>
        <v>1.1311352696560661</v>
      </c>
      <c r="AQ3" s="133">
        <f t="shared" si="5"/>
        <v>1.1322769663281265</v>
      </c>
      <c r="AR3" s="133">
        <f t="shared" si="5"/>
        <v>1.1323565574318322</v>
      </c>
      <c r="AS3" s="133">
        <f t="shared" si="5"/>
        <v>1.1310337866795854</v>
      </c>
      <c r="AT3" s="133">
        <f t="shared" si="5"/>
        <v>1.0893235539210813</v>
      </c>
      <c r="AU3" s="133">
        <f t="shared" si="5"/>
        <v>1.0494192786738905</v>
      </c>
      <c r="AV3" s="133">
        <f t="shared" si="5"/>
        <v>1.0626932977192012</v>
      </c>
      <c r="AW3" s="133">
        <f t="shared" si="5"/>
        <v>1.081883360487806</v>
      </c>
      <c r="AX3" s="133">
        <f t="shared" si="5"/>
        <v>1.0375178560595995</v>
      </c>
      <c r="AY3" s="133">
        <f t="shared" si="5"/>
        <v>1.0344930942288473</v>
      </c>
      <c r="AZ3" s="133">
        <f t="shared" si="5"/>
        <v>1.0375778398245057</v>
      </c>
      <c r="BA3" s="133">
        <f t="shared" si="5"/>
        <v>1.0361052810647968</v>
      </c>
      <c r="BB3" s="133">
        <f t="shared" si="5"/>
        <v>1.0288814942794904</v>
      </c>
      <c r="BC3" s="133">
        <f t="shared" si="5"/>
        <v>1.0174568993370494</v>
      </c>
      <c r="BD3" s="133">
        <f t="shared" si="5"/>
        <v>1.0147869579117106</v>
      </c>
      <c r="BE3" s="133">
        <f t="shared" si="5"/>
        <v>1.0594931454864418</v>
      </c>
      <c r="BF3" s="133">
        <f t="shared" si="5"/>
        <v>1.0839591480250104</v>
      </c>
      <c r="BG3" s="133">
        <f t="shared" si="5"/>
        <v>1.0892850028212462</v>
      </c>
      <c r="BH3" s="133">
        <f t="shared" si="5"/>
        <v>1.0311768447931782</v>
      </c>
      <c r="BI3" s="133">
        <f t="shared" si="5"/>
        <v>1.0498157939319239</v>
      </c>
      <c r="BJ3" s="133">
        <f t="shared" si="5"/>
        <v>1.0437770700257651</v>
      </c>
      <c r="BK3" s="133">
        <f t="shared" si="5"/>
        <v>1.1161576130372457</v>
      </c>
      <c r="BL3" s="133">
        <f t="shared" si="5"/>
        <v>1.0507459490641389</v>
      </c>
      <c r="BM3" s="133">
        <f t="shared" si="5"/>
        <v>1.0546432278007447</v>
      </c>
      <c r="BN3" s="133">
        <f t="shared" si="5"/>
        <v>1.088868116253749</v>
      </c>
      <c r="BO3" s="133">
        <f t="shared" si="5"/>
        <v>1.0823587568255619</v>
      </c>
      <c r="BP3" s="133">
        <f t="shared" si="5"/>
        <v>1.0433595524018706</v>
      </c>
      <c r="BQ3" s="133">
        <f t="shared" si="5"/>
        <v>1.0519774299514706</v>
      </c>
      <c r="BR3" s="133">
        <f t="shared" si="5"/>
        <v>1.0863473940553607</v>
      </c>
      <c r="BS3" s="133">
        <f t="shared" ref="BS3:ED3" si="6">SUMPRODUCT($C$8:$C$180,BS$8:BS$180)</f>
        <v>1.0346289828785584</v>
      </c>
      <c r="BT3" s="133">
        <f t="shared" si="6"/>
        <v>1.0263293202229453</v>
      </c>
      <c r="BU3" s="133">
        <f t="shared" si="6"/>
        <v>1.0347225499491626</v>
      </c>
      <c r="BV3" s="133">
        <f t="shared" si="6"/>
        <v>1.0336717419724095</v>
      </c>
      <c r="BW3" s="133">
        <f t="shared" si="6"/>
        <v>1.0338513450319586</v>
      </c>
      <c r="BX3" s="133">
        <f t="shared" si="6"/>
        <v>1.0266928116267533</v>
      </c>
      <c r="BY3" s="133">
        <f t="shared" si="6"/>
        <v>1.0380461704784021</v>
      </c>
      <c r="BZ3" s="133">
        <f t="shared" si="6"/>
        <v>1.0274363880188939</v>
      </c>
      <c r="CA3" s="133">
        <f t="shared" si="6"/>
        <v>1.0259469597353996</v>
      </c>
      <c r="CB3" s="133">
        <f t="shared" si="6"/>
        <v>1.0343968241026931</v>
      </c>
      <c r="CC3" s="133">
        <f t="shared" si="6"/>
        <v>1.0393963859921831</v>
      </c>
      <c r="CD3" s="133">
        <f t="shared" si="6"/>
        <v>1.0428527963722503</v>
      </c>
      <c r="CE3" s="133">
        <f t="shared" si="6"/>
        <v>1.0263325405060477</v>
      </c>
      <c r="CF3" s="133">
        <f t="shared" si="6"/>
        <v>1.0415146586139907</v>
      </c>
      <c r="CG3" s="133">
        <f t="shared" si="6"/>
        <v>1.0190679632842128</v>
      </c>
      <c r="CH3" s="133">
        <f t="shared" si="6"/>
        <v>1.0196061017991276</v>
      </c>
      <c r="CI3" s="133">
        <f t="shared" si="6"/>
        <v>1.020979119461253</v>
      </c>
      <c r="CJ3" s="133">
        <f t="shared" si="6"/>
        <v>1.0093131829821553</v>
      </c>
      <c r="CK3" s="133">
        <f t="shared" si="6"/>
        <v>1.0146866469908287</v>
      </c>
      <c r="CL3" s="133">
        <f t="shared" si="6"/>
        <v>1.0075396069733784</v>
      </c>
      <c r="CM3" s="133">
        <f t="shared" si="6"/>
        <v>1.0093976065703656</v>
      </c>
      <c r="CN3" s="133">
        <f t="shared" si="6"/>
        <v>1.0214214448305339</v>
      </c>
      <c r="CO3" s="133">
        <f t="shared" si="6"/>
        <v>1.0399976587841873</v>
      </c>
      <c r="CP3" s="133">
        <f t="shared" si="6"/>
        <v>1.0403569599676055</v>
      </c>
      <c r="CQ3" s="133">
        <f t="shared" si="6"/>
        <v>1.0461538640537076</v>
      </c>
      <c r="CR3" s="133">
        <f t="shared" si="6"/>
        <v>1.0416555012141413</v>
      </c>
      <c r="CS3" s="133">
        <f t="shared" si="6"/>
        <v>1.0567948559827991</v>
      </c>
      <c r="CT3" s="133">
        <f t="shared" si="6"/>
        <v>1.0745208710951373</v>
      </c>
      <c r="CU3" s="133">
        <f t="shared" si="6"/>
        <v>1.0665254280160437</v>
      </c>
      <c r="CV3" s="133">
        <f t="shared" si="6"/>
        <v>1.1049717573742339</v>
      </c>
      <c r="CW3" s="133">
        <f t="shared" si="6"/>
        <v>1.0732821101929344</v>
      </c>
      <c r="CX3" s="133">
        <f t="shared" si="6"/>
        <v>1.0735600443565747</v>
      </c>
      <c r="CY3" s="133">
        <f t="shared" si="6"/>
        <v>1.0471912851117147</v>
      </c>
      <c r="CZ3" s="133">
        <f t="shared" si="6"/>
        <v>1.1338812661657334</v>
      </c>
      <c r="DA3" s="133">
        <f t="shared" si="6"/>
        <v>1.1174882584196508</v>
      </c>
      <c r="DB3" s="133">
        <f t="shared" si="6"/>
        <v>1.0728939968373283</v>
      </c>
      <c r="DC3" s="133">
        <f t="shared" si="6"/>
        <v>1.072955146415594</v>
      </c>
      <c r="DD3" s="133">
        <f t="shared" si="6"/>
        <v>1.0467673215191322</v>
      </c>
      <c r="DE3" s="133">
        <f t="shared" si="6"/>
        <v>1.0945265816711893</v>
      </c>
      <c r="DF3" s="133">
        <f t="shared" si="6"/>
        <v>1.0529833475928303</v>
      </c>
      <c r="DG3" s="133">
        <f t="shared" si="6"/>
        <v>1.0584988784441676</v>
      </c>
      <c r="DH3" s="133">
        <f t="shared" si="6"/>
        <v>1.0518478413610972</v>
      </c>
      <c r="DI3" s="133">
        <f t="shared" si="6"/>
        <v>1.052902452092578</v>
      </c>
      <c r="DJ3" s="133">
        <f t="shared" si="6"/>
        <v>1.0535554092234807</v>
      </c>
      <c r="DK3" s="133">
        <f t="shared" si="6"/>
        <v>1.0527304667517394</v>
      </c>
      <c r="DL3" s="133">
        <f t="shared" si="6"/>
        <v>1.0980179808599109</v>
      </c>
      <c r="DM3" s="133">
        <f t="shared" si="6"/>
        <v>1.0925286238839986</v>
      </c>
      <c r="DN3" s="133">
        <f t="shared" si="6"/>
        <v>1.0877348377862004</v>
      </c>
      <c r="DO3" s="133">
        <f t="shared" si="6"/>
        <v>1.0638487623002904</v>
      </c>
      <c r="DP3" s="133">
        <f t="shared" si="6"/>
        <v>1.0624994595721715</v>
      </c>
      <c r="DQ3" s="133">
        <f t="shared" si="6"/>
        <v>1.1244040148880066</v>
      </c>
      <c r="DR3" s="133">
        <f t="shared" si="6"/>
        <v>1.0615807534142703</v>
      </c>
      <c r="DS3" s="133">
        <f t="shared" si="6"/>
        <v>1.070490806360346</v>
      </c>
      <c r="DT3" s="133">
        <f t="shared" si="6"/>
        <v>1.1316915522977393</v>
      </c>
      <c r="DU3" s="133">
        <f t="shared" si="6"/>
        <v>1.0904707937783444</v>
      </c>
      <c r="DV3" s="133">
        <f t="shared" si="6"/>
        <v>1.0890384983989614</v>
      </c>
      <c r="DW3" s="133">
        <f t="shared" si="6"/>
        <v>1.1342584582943687</v>
      </c>
      <c r="DX3" s="133">
        <f t="shared" si="6"/>
        <v>1.1229602210478637</v>
      </c>
      <c r="DY3" s="133">
        <f t="shared" si="6"/>
        <v>1.1496469866229304</v>
      </c>
      <c r="DZ3" s="133">
        <f t="shared" si="6"/>
        <v>1.1032614060090902</v>
      </c>
      <c r="EA3" s="133">
        <f t="shared" si="6"/>
        <v>1.129798313916117</v>
      </c>
      <c r="EB3" s="133">
        <f t="shared" si="6"/>
        <v>1.1289354520092638</v>
      </c>
      <c r="EC3" s="133">
        <f t="shared" si="6"/>
        <v>1.0470826633311652</v>
      </c>
      <c r="ED3" s="133">
        <f t="shared" si="6"/>
        <v>1.0469331944886631</v>
      </c>
      <c r="EE3" s="133">
        <f t="shared" ref="EE3:GP3" si="7">SUMPRODUCT($C$8:$C$180,EE$8:EE$180)</f>
        <v>1.1481479408807822</v>
      </c>
      <c r="EF3" s="133">
        <f t="shared" si="7"/>
        <v>1.0454966728498907</v>
      </c>
      <c r="EG3" s="133">
        <f t="shared" si="7"/>
        <v>1.146416734718648</v>
      </c>
      <c r="EH3" s="133">
        <f t="shared" si="7"/>
        <v>1.0796685466735296</v>
      </c>
      <c r="EI3" s="133">
        <f t="shared" si="7"/>
        <v>1.1151368725328012</v>
      </c>
      <c r="EJ3" s="133">
        <f t="shared" si="7"/>
        <v>1.0460874306572763</v>
      </c>
      <c r="EK3" s="133">
        <f t="shared" si="7"/>
        <v>1.0705999789338563</v>
      </c>
      <c r="EL3" s="133">
        <f t="shared" si="7"/>
        <v>1.04456307930369</v>
      </c>
      <c r="EM3" s="133">
        <f t="shared" si="7"/>
        <v>1.083091425794972</v>
      </c>
      <c r="EN3" s="133">
        <f t="shared" si="7"/>
        <v>1.0829714932830321</v>
      </c>
      <c r="EO3" s="133">
        <f t="shared" si="7"/>
        <v>1.0274023652422002</v>
      </c>
      <c r="EP3" s="133">
        <f t="shared" si="7"/>
        <v>1.030161649643573</v>
      </c>
      <c r="EQ3" s="133">
        <f t="shared" si="7"/>
        <v>1.0224079784796327</v>
      </c>
      <c r="ER3" s="133">
        <f t="shared" si="7"/>
        <v>1.027400710936347</v>
      </c>
      <c r="ES3" s="133">
        <f t="shared" si="7"/>
        <v>1.0265402752091908</v>
      </c>
      <c r="ET3" s="133">
        <f t="shared" si="7"/>
        <v>1.0253286443223071</v>
      </c>
      <c r="EU3" s="133">
        <f t="shared" si="7"/>
        <v>1.0293626074274136</v>
      </c>
      <c r="EV3" s="133">
        <f t="shared" si="7"/>
        <v>1.0284193054646211</v>
      </c>
      <c r="EW3" s="133">
        <f t="shared" si="7"/>
        <v>1.0299368635521393</v>
      </c>
      <c r="EX3" s="133">
        <f t="shared" si="7"/>
        <v>1.0295951535021373</v>
      </c>
      <c r="EY3" s="133">
        <f t="shared" si="7"/>
        <v>1.0344933468729871</v>
      </c>
      <c r="EZ3" s="133">
        <f t="shared" si="7"/>
        <v>1.0227171170419598</v>
      </c>
      <c r="FA3" s="133">
        <f t="shared" si="7"/>
        <v>1.0365371786406878</v>
      </c>
      <c r="FB3" s="133">
        <f t="shared" si="7"/>
        <v>1.0369189367053573</v>
      </c>
      <c r="FC3" s="133">
        <f t="shared" si="7"/>
        <v>1.04085495942734</v>
      </c>
      <c r="FD3" s="133">
        <f t="shared" si="7"/>
        <v>1.0394889699811685</v>
      </c>
      <c r="FE3" s="133">
        <f t="shared" si="7"/>
        <v>1.0345730023775219</v>
      </c>
      <c r="FF3" s="133">
        <f t="shared" si="7"/>
        <v>1.0386327602269507</v>
      </c>
      <c r="FG3" s="133">
        <f t="shared" si="7"/>
        <v>1.0365738430580775</v>
      </c>
      <c r="FH3" s="133">
        <f t="shared" si="7"/>
        <v>1.0187742035690881</v>
      </c>
      <c r="FI3" s="133">
        <f t="shared" si="7"/>
        <v>1.0200661626996894</v>
      </c>
      <c r="FJ3" s="133">
        <f t="shared" si="7"/>
        <v>1.0186953575171764</v>
      </c>
      <c r="FK3" s="133">
        <f t="shared" si="7"/>
        <v>1.0187486712523339</v>
      </c>
      <c r="FL3" s="133">
        <f t="shared" si="7"/>
        <v>1.0295696183238658</v>
      </c>
      <c r="FM3" s="133">
        <f t="shared" si="7"/>
        <v>1.0333275998704043</v>
      </c>
      <c r="FN3" s="133">
        <f t="shared" si="7"/>
        <v>1.0200890342315672</v>
      </c>
      <c r="FO3" s="133">
        <f t="shared" si="7"/>
        <v>1.0293160729118704</v>
      </c>
      <c r="FP3" s="133">
        <f t="shared" si="7"/>
        <v>1.0233726083094983</v>
      </c>
      <c r="FQ3" s="133">
        <f t="shared" si="7"/>
        <v>1.0247658321592199</v>
      </c>
      <c r="FR3" s="133">
        <f t="shared" si="7"/>
        <v>1.0321602726561543</v>
      </c>
      <c r="FS3" s="133">
        <f t="shared" si="7"/>
        <v>1.0245040504805927</v>
      </c>
      <c r="FT3" s="133">
        <f t="shared" si="7"/>
        <v>1.0244298724352101</v>
      </c>
      <c r="FU3" s="133">
        <f t="shared" si="7"/>
        <v>1.0247289786325908</v>
      </c>
      <c r="FV3" s="133">
        <f t="shared" si="7"/>
        <v>1.0204573636830694</v>
      </c>
      <c r="FW3" s="133">
        <f t="shared" si="7"/>
        <v>1.0267691637905985</v>
      </c>
      <c r="FX3" s="133">
        <f t="shared" si="7"/>
        <v>1.0321258547881695</v>
      </c>
      <c r="FY3" s="133">
        <f t="shared" si="7"/>
        <v>1.030839292355896</v>
      </c>
      <c r="FZ3" s="133">
        <f t="shared" si="7"/>
        <v>1.0218440712706518</v>
      </c>
      <c r="GA3" s="133">
        <f t="shared" si="7"/>
        <v>1.0221952234369518</v>
      </c>
      <c r="GB3" s="133">
        <f t="shared" si="7"/>
        <v>1.0233452414533746</v>
      </c>
      <c r="GC3" s="133">
        <f t="shared" si="7"/>
        <v>1.0303069080110436</v>
      </c>
      <c r="GD3" s="133">
        <f t="shared" si="7"/>
        <v>1.0334799732870006</v>
      </c>
      <c r="GE3" s="133">
        <f t="shared" si="7"/>
        <v>1.0373815939139617</v>
      </c>
      <c r="GF3" s="133">
        <f t="shared" si="7"/>
        <v>1.0373847932457971</v>
      </c>
      <c r="GG3" s="133">
        <f t="shared" si="7"/>
        <v>1.0281608406208873</v>
      </c>
      <c r="GH3" s="133">
        <f t="shared" si="7"/>
        <v>1.0286818757681973</v>
      </c>
      <c r="GI3" s="133">
        <f t="shared" si="7"/>
        <v>1.0375283178590111</v>
      </c>
      <c r="GJ3" s="133">
        <f t="shared" si="7"/>
        <v>1.0901479810984191</v>
      </c>
      <c r="GK3" s="133">
        <f t="shared" si="7"/>
        <v>1.0912985200436844</v>
      </c>
      <c r="GL3" s="133">
        <f t="shared" si="7"/>
        <v>1.1029561120737958</v>
      </c>
      <c r="GM3" s="133">
        <f t="shared" si="7"/>
        <v>1.089040081311117</v>
      </c>
      <c r="GN3" s="133">
        <f t="shared" si="7"/>
        <v>1.0900059278003078</v>
      </c>
      <c r="GO3" s="133">
        <f t="shared" si="7"/>
        <v>1.0534660369196744</v>
      </c>
      <c r="GP3" s="133">
        <f t="shared" si="7"/>
        <v>1.0489129020019468</v>
      </c>
      <c r="GQ3" s="133">
        <f t="shared" ref="GQ3:JB3" si="8">SUMPRODUCT($C$8:$C$180,GQ$8:GQ$180)</f>
        <v>1.0398439958912198</v>
      </c>
      <c r="GR3" s="133">
        <f t="shared" si="8"/>
        <v>1.0291683771336921</v>
      </c>
      <c r="GS3" s="133">
        <f t="shared" si="8"/>
        <v>1.04088821531477</v>
      </c>
      <c r="GT3" s="133">
        <f t="shared" si="8"/>
        <v>1.0412092651725033</v>
      </c>
      <c r="GU3" s="133">
        <f t="shared" si="8"/>
        <v>1.0241192033191266</v>
      </c>
      <c r="GV3" s="133">
        <f t="shared" si="8"/>
        <v>1.0290399803319681</v>
      </c>
      <c r="GW3" s="133">
        <f t="shared" si="8"/>
        <v>1.0240984987536106</v>
      </c>
      <c r="GX3" s="133">
        <f t="shared" si="8"/>
        <v>1.026034239432025</v>
      </c>
      <c r="GY3" s="133">
        <f t="shared" si="8"/>
        <v>1.0474713760369012</v>
      </c>
      <c r="GZ3" s="133">
        <f t="shared" si="8"/>
        <v>1.0440709076370236</v>
      </c>
      <c r="HA3" s="133">
        <f t="shared" si="8"/>
        <v>1.0435097169610577</v>
      </c>
      <c r="HB3" s="133">
        <f t="shared" si="8"/>
        <v>1.0430721221126464</v>
      </c>
      <c r="HC3" s="133">
        <f t="shared" si="8"/>
        <v>1.1515146512746885</v>
      </c>
      <c r="HD3" s="133">
        <f t="shared" si="8"/>
        <v>1.1586299803068127</v>
      </c>
      <c r="HE3" s="133">
        <f t="shared" si="8"/>
        <v>1.1237960666119136</v>
      </c>
      <c r="HF3" s="133">
        <f t="shared" si="8"/>
        <v>1.1452713340549288</v>
      </c>
      <c r="HG3" s="133">
        <f t="shared" si="8"/>
        <v>1.1378839322230359</v>
      </c>
      <c r="HH3" s="133">
        <f t="shared" si="8"/>
        <v>1.1413515660574103</v>
      </c>
      <c r="HI3" s="133">
        <f t="shared" si="8"/>
        <v>1.1436660566633421</v>
      </c>
      <c r="HJ3" s="133">
        <f t="shared" si="8"/>
        <v>1.1329577718717612</v>
      </c>
      <c r="HK3" s="133">
        <f t="shared" si="8"/>
        <v>1.1302904010547652</v>
      </c>
      <c r="HL3" s="133">
        <f t="shared" si="8"/>
        <v>1.1243966930485267</v>
      </c>
      <c r="HM3" s="133">
        <f t="shared" si="8"/>
        <v>1.1395821715607768</v>
      </c>
      <c r="HN3" s="133">
        <f t="shared" si="8"/>
        <v>1.0465181412299187</v>
      </c>
      <c r="HO3" s="133">
        <f t="shared" si="8"/>
        <v>1.0459215318091795</v>
      </c>
      <c r="HP3" s="133">
        <f t="shared" si="8"/>
        <v>1.0484898447346791</v>
      </c>
      <c r="HQ3" s="133">
        <f t="shared" si="8"/>
        <v>1.0564882884954696</v>
      </c>
      <c r="HR3" s="133">
        <f t="shared" si="8"/>
        <v>1.0572580837516783</v>
      </c>
      <c r="HS3" s="133">
        <f t="shared" si="8"/>
        <v>1.0482222754878141</v>
      </c>
      <c r="HT3" s="133">
        <f t="shared" si="8"/>
        <v>1.0484989796009729</v>
      </c>
      <c r="HU3" s="133">
        <f t="shared" si="8"/>
        <v>1.052615959036266</v>
      </c>
      <c r="HV3" s="133">
        <f t="shared" si="8"/>
        <v>1.1224472695172902</v>
      </c>
      <c r="HW3" s="133">
        <f t="shared" si="8"/>
        <v>1.0903247547984438</v>
      </c>
      <c r="HX3" s="133">
        <f t="shared" si="8"/>
        <v>1.0699968204065788</v>
      </c>
      <c r="HY3" s="133">
        <f t="shared" si="8"/>
        <v>1.0481138300855402</v>
      </c>
      <c r="HZ3" s="133">
        <f t="shared" si="8"/>
        <v>1.0410224819385012</v>
      </c>
      <c r="IA3" s="133">
        <f t="shared" si="8"/>
        <v>1.0376423335672977</v>
      </c>
      <c r="IB3" s="133">
        <f t="shared" si="8"/>
        <v>1.0390712293503948</v>
      </c>
      <c r="IC3" s="133">
        <f t="shared" si="8"/>
        <v>1.0386284194896021</v>
      </c>
      <c r="ID3" s="133">
        <f t="shared" si="8"/>
        <v>1.0405966754555338</v>
      </c>
      <c r="IE3" s="133">
        <f t="shared" si="8"/>
        <v>1.0379672519757988</v>
      </c>
      <c r="IF3" s="133">
        <f t="shared" si="8"/>
        <v>1.1144304469863111</v>
      </c>
      <c r="IG3" s="133">
        <f t="shared" si="8"/>
        <v>1.1147999293100115</v>
      </c>
      <c r="IH3" s="133">
        <f t="shared" si="8"/>
        <v>1.1115352377702326</v>
      </c>
      <c r="II3" s="133">
        <f t="shared" si="8"/>
        <v>1.1051080416312049</v>
      </c>
      <c r="IJ3" s="133">
        <f t="shared" si="8"/>
        <v>1.0336395803375884</v>
      </c>
      <c r="IK3" s="133">
        <f t="shared" si="8"/>
        <v>1.0509950735424167</v>
      </c>
      <c r="IL3" s="133">
        <f t="shared" si="8"/>
        <v>1.0430774791296338</v>
      </c>
      <c r="IM3" s="133">
        <f t="shared" si="8"/>
        <v>1.0417909507537706</v>
      </c>
      <c r="IN3" s="133">
        <f t="shared" si="8"/>
        <v>1.0433858028677852</v>
      </c>
      <c r="IO3" s="133">
        <f t="shared" si="8"/>
        <v>1.0461563027013665</v>
      </c>
      <c r="IP3" s="133">
        <f t="shared" si="8"/>
        <v>1.0434005218299185</v>
      </c>
      <c r="IQ3" s="133">
        <f t="shared" si="8"/>
        <v>1.043281906236005</v>
      </c>
      <c r="IR3" s="133">
        <f t="shared" si="8"/>
        <v>1.0446390331855449</v>
      </c>
      <c r="IS3" s="133">
        <f t="shared" si="8"/>
        <v>1.0455855870072774</v>
      </c>
      <c r="IT3" s="133">
        <f t="shared" si="8"/>
        <v>1.0441197513749998</v>
      </c>
      <c r="IU3" s="133">
        <f t="shared" si="8"/>
        <v>1.0466161066175736</v>
      </c>
      <c r="IV3" s="133">
        <f t="shared" si="8"/>
        <v>1.0381517573757877</v>
      </c>
      <c r="IW3" s="133">
        <f t="shared" si="8"/>
        <v>1.0358372551339585</v>
      </c>
      <c r="IX3" s="133">
        <f t="shared" si="8"/>
        <v>1.0355939706513357</v>
      </c>
      <c r="IY3" s="133">
        <f t="shared" si="8"/>
        <v>1.0365152840546259</v>
      </c>
      <c r="IZ3" s="133">
        <f t="shared" si="8"/>
        <v>1.0347212771243612</v>
      </c>
      <c r="JA3" s="133">
        <f t="shared" si="8"/>
        <v>1.0339711139633869</v>
      </c>
      <c r="JB3" s="133">
        <f t="shared" si="8"/>
        <v>1.0247271850389021</v>
      </c>
      <c r="JC3" s="133">
        <f t="shared" ref="JC3:LC3" si="9">SUMPRODUCT($C$8:$C$180,JC$8:JC$180)</f>
        <v>1.033503447968235</v>
      </c>
      <c r="JD3" s="133">
        <f t="shared" si="9"/>
        <v>1.0260152903536117</v>
      </c>
      <c r="JE3" s="133">
        <f t="shared" si="9"/>
        <v>1.0278629202212499</v>
      </c>
      <c r="JF3" s="133">
        <f t="shared" si="9"/>
        <v>1.0359830256081981</v>
      </c>
      <c r="JG3" s="133">
        <f t="shared" si="9"/>
        <v>1.0318333980588568</v>
      </c>
      <c r="JH3" s="133">
        <f t="shared" si="9"/>
        <v>1.0302151138250355</v>
      </c>
      <c r="JI3" s="133">
        <f t="shared" si="9"/>
        <v>1.0300639820986934</v>
      </c>
      <c r="JJ3" s="133">
        <f t="shared" si="9"/>
        <v>1.0491405070196433</v>
      </c>
      <c r="JK3" s="133">
        <f t="shared" si="9"/>
        <v>1.0486446054782346</v>
      </c>
      <c r="JL3" s="133">
        <f t="shared" si="9"/>
        <v>1.0291434354341853</v>
      </c>
      <c r="JM3" s="133">
        <f t="shared" si="9"/>
        <v>1.0396509513516168</v>
      </c>
      <c r="JN3" s="133">
        <f t="shared" si="9"/>
        <v>1.0508707726256401</v>
      </c>
      <c r="JO3" s="133">
        <f t="shared" si="9"/>
        <v>1.033355722912251</v>
      </c>
      <c r="JP3" s="133">
        <f t="shared" si="9"/>
        <v>1.0294973299497978</v>
      </c>
      <c r="JQ3" s="133">
        <f t="shared" si="9"/>
        <v>1.0218042365656195</v>
      </c>
      <c r="JR3" s="133">
        <f t="shared" si="9"/>
        <v>1.0260079414777101</v>
      </c>
      <c r="JS3" s="133">
        <f t="shared" si="9"/>
        <v>1.0285342406880651</v>
      </c>
      <c r="JT3" s="133">
        <f t="shared" si="9"/>
        <v>1.0381546880066601</v>
      </c>
      <c r="JU3" s="133">
        <f t="shared" si="9"/>
        <v>1.0316698603850873</v>
      </c>
      <c r="JV3" s="133">
        <f t="shared" si="9"/>
        <v>1.0333696937895385</v>
      </c>
      <c r="JW3" s="133">
        <f t="shared" si="9"/>
        <v>1.1899092926691435</v>
      </c>
      <c r="JX3" s="133">
        <f t="shared" si="9"/>
        <v>1.1542968331137529</v>
      </c>
      <c r="JY3" s="133">
        <f t="shared" si="9"/>
        <v>1.173990205966092</v>
      </c>
      <c r="JZ3" s="133">
        <f t="shared" si="9"/>
        <v>1.1637339211057267</v>
      </c>
      <c r="KA3" s="133">
        <f t="shared" si="9"/>
        <v>1.1683037085776213</v>
      </c>
      <c r="KB3" s="133">
        <f t="shared" si="9"/>
        <v>1.1689784624613957</v>
      </c>
      <c r="KC3" s="133">
        <f t="shared" si="9"/>
        <v>1.1907007951453077</v>
      </c>
      <c r="KD3" s="133">
        <f t="shared" si="9"/>
        <v>1.1667234387788343</v>
      </c>
      <c r="KE3" s="133">
        <f t="shared" si="9"/>
        <v>1.1675011801334783</v>
      </c>
      <c r="KF3" s="133">
        <f t="shared" si="9"/>
        <v>1.1686731964590029</v>
      </c>
      <c r="KG3" s="133">
        <f t="shared" si="9"/>
        <v>1.1676782898997153</v>
      </c>
      <c r="KH3" s="133">
        <f t="shared" si="9"/>
        <v>1.1714275365314883</v>
      </c>
      <c r="KI3" s="133">
        <f t="shared" si="9"/>
        <v>1.180254568735448</v>
      </c>
      <c r="KJ3" s="133">
        <f t="shared" si="9"/>
        <v>1.1725692369069107</v>
      </c>
      <c r="KK3" s="133">
        <f t="shared" si="9"/>
        <v>1.1607415567822144</v>
      </c>
      <c r="KL3" s="133">
        <f t="shared" si="9"/>
        <v>1.1500424973357892</v>
      </c>
      <c r="KM3" s="133">
        <f t="shared" si="9"/>
        <v>1.1516924576307523</v>
      </c>
      <c r="KN3" s="133">
        <f t="shared" si="9"/>
        <v>1.1789237264440038</v>
      </c>
      <c r="KO3" s="133">
        <f t="shared" si="9"/>
        <v>1.1893003579877683</v>
      </c>
      <c r="KP3" s="133">
        <f t="shared" si="9"/>
        <v>1.1819473298577101</v>
      </c>
      <c r="KQ3" s="133">
        <f t="shared" si="9"/>
        <v>1.1639986447738355</v>
      </c>
      <c r="KR3" s="133">
        <f t="shared" si="9"/>
        <v>1.1800708234512491</v>
      </c>
      <c r="KS3" s="133">
        <f t="shared" si="9"/>
        <v>1.1703366167174567</v>
      </c>
      <c r="KT3" s="133">
        <f t="shared" si="9"/>
        <v>1.1665871723525489</v>
      </c>
      <c r="KU3" s="133">
        <f t="shared" si="9"/>
        <v>1.1707155477777671</v>
      </c>
      <c r="KV3" s="133">
        <f t="shared" si="9"/>
        <v>1.1600043715026926</v>
      </c>
      <c r="KW3" s="133">
        <f t="shared" si="9"/>
        <v>1.1724213862409711</v>
      </c>
      <c r="KX3" s="133">
        <f t="shared" si="9"/>
        <v>1.1802638032601922</v>
      </c>
      <c r="KY3" s="133">
        <f t="shared" si="9"/>
        <v>1.159678275269475</v>
      </c>
      <c r="KZ3" s="133">
        <f t="shared" si="9"/>
        <v>1.1716896907088548</v>
      </c>
      <c r="LA3" s="133">
        <f t="shared" si="9"/>
        <v>1.1701671142288288</v>
      </c>
      <c r="LB3" s="133">
        <f t="shared" si="9"/>
        <v>1.1724180006048488</v>
      </c>
      <c r="LC3" s="133">
        <f t="shared" si="9"/>
        <v>1.1847425335249469</v>
      </c>
    </row>
    <row r="4" spans="1:316" s="140" customFormat="1" ht="23.25" x14ac:dyDescent="0.35">
      <c r="B4" s="141" t="s">
        <v>7924</v>
      </c>
      <c r="C4" s="142"/>
      <c r="D4" s="142"/>
      <c r="E4" s="143"/>
      <c r="F4" s="144" t="s">
        <v>7925</v>
      </c>
      <c r="G4" s="142"/>
    </row>
    <row r="5" spans="1:316" s="48" customFormat="1" ht="59.25" customHeight="1" x14ac:dyDescent="0.2">
      <c r="A5" s="38"/>
      <c r="B5" s="137" t="s">
        <v>7899</v>
      </c>
      <c r="C5" s="137" t="s">
        <v>7900</v>
      </c>
      <c r="E5" s="108" t="s">
        <v>7864</v>
      </c>
      <c r="F5" s="32"/>
      <c r="G5" s="37" t="s">
        <v>911</v>
      </c>
      <c r="H5" s="37" t="s">
        <v>910</v>
      </c>
      <c r="I5" s="37" t="s">
        <v>909</v>
      </c>
      <c r="J5" s="37" t="s">
        <v>908</v>
      </c>
      <c r="K5" s="37" t="s">
        <v>907</v>
      </c>
      <c r="L5" s="37" t="s">
        <v>906</v>
      </c>
      <c r="M5" s="37" t="s">
        <v>905</v>
      </c>
      <c r="N5" s="37" t="s">
        <v>904</v>
      </c>
      <c r="O5" s="37" t="s">
        <v>903</v>
      </c>
      <c r="P5" s="37" t="s">
        <v>902</v>
      </c>
      <c r="Q5" s="37" t="s">
        <v>901</v>
      </c>
      <c r="R5" s="37" t="s">
        <v>900</v>
      </c>
      <c r="S5" s="37" t="s">
        <v>899</v>
      </c>
      <c r="T5" s="37" t="s">
        <v>898</v>
      </c>
      <c r="U5" s="37" t="s">
        <v>897</v>
      </c>
      <c r="V5" s="37" t="s">
        <v>896</v>
      </c>
      <c r="W5" s="37" t="s">
        <v>895</v>
      </c>
      <c r="X5" s="37" t="s">
        <v>894</v>
      </c>
      <c r="Y5" s="37" t="s">
        <v>893</v>
      </c>
      <c r="Z5" s="37" t="s">
        <v>892</v>
      </c>
      <c r="AA5" s="37" t="s">
        <v>891</v>
      </c>
      <c r="AB5" s="37" t="s">
        <v>890</v>
      </c>
      <c r="AC5" s="37" t="s">
        <v>889</v>
      </c>
      <c r="AD5" s="37" t="s">
        <v>888</v>
      </c>
      <c r="AE5" s="37" t="s">
        <v>887</v>
      </c>
      <c r="AF5" s="37" t="s">
        <v>886</v>
      </c>
      <c r="AG5" s="37" t="s">
        <v>885</v>
      </c>
      <c r="AH5" s="37" t="s">
        <v>884</v>
      </c>
      <c r="AI5" s="37" t="s">
        <v>883</v>
      </c>
      <c r="AJ5" s="37" t="s">
        <v>882</v>
      </c>
      <c r="AK5" s="37" t="s">
        <v>881</v>
      </c>
      <c r="AL5" s="37" t="s">
        <v>880</v>
      </c>
      <c r="AM5" s="37" t="s">
        <v>879</v>
      </c>
      <c r="AN5" s="37" t="s">
        <v>878</v>
      </c>
      <c r="AO5" s="37" t="s">
        <v>877</v>
      </c>
      <c r="AP5" s="37" t="s">
        <v>876</v>
      </c>
      <c r="AQ5" s="37" t="s">
        <v>875</v>
      </c>
      <c r="AR5" s="37" t="s">
        <v>874</v>
      </c>
      <c r="AS5" s="37" t="s">
        <v>873</v>
      </c>
      <c r="AT5" s="37" t="s">
        <v>872</v>
      </c>
      <c r="AU5" s="37" t="s">
        <v>871</v>
      </c>
      <c r="AV5" s="37" t="s">
        <v>870</v>
      </c>
      <c r="AW5" s="37" t="s">
        <v>869</v>
      </c>
      <c r="AX5" s="37" t="s">
        <v>868</v>
      </c>
      <c r="AY5" s="37" t="s">
        <v>867</v>
      </c>
      <c r="AZ5" s="37" t="s">
        <v>866</v>
      </c>
      <c r="BA5" s="37" t="s">
        <v>865</v>
      </c>
      <c r="BB5" s="37" t="s">
        <v>864</v>
      </c>
      <c r="BC5" s="37" t="s">
        <v>863</v>
      </c>
      <c r="BD5" s="37" t="s">
        <v>862</v>
      </c>
      <c r="BE5" s="37" t="s">
        <v>861</v>
      </c>
      <c r="BF5" s="37" t="s">
        <v>860</v>
      </c>
      <c r="BG5" s="37" t="s">
        <v>859</v>
      </c>
      <c r="BH5" s="37" t="s">
        <v>858</v>
      </c>
      <c r="BI5" s="37" t="s">
        <v>857</v>
      </c>
      <c r="BJ5" s="37" t="s">
        <v>856</v>
      </c>
      <c r="BK5" s="37" t="s">
        <v>855</v>
      </c>
      <c r="BL5" s="37" t="s">
        <v>854</v>
      </c>
      <c r="BM5" s="37" t="s">
        <v>853</v>
      </c>
      <c r="BN5" s="37" t="s">
        <v>852</v>
      </c>
      <c r="BO5" s="37" t="s">
        <v>851</v>
      </c>
      <c r="BP5" s="37" t="s">
        <v>850</v>
      </c>
      <c r="BQ5" s="37" t="s">
        <v>849</v>
      </c>
      <c r="BR5" s="37" t="s">
        <v>848</v>
      </c>
      <c r="BS5" s="37" t="s">
        <v>847</v>
      </c>
      <c r="BT5" s="37" t="s">
        <v>846</v>
      </c>
      <c r="BU5" s="37" t="s">
        <v>845</v>
      </c>
      <c r="BV5" s="37" t="s">
        <v>844</v>
      </c>
      <c r="BW5" s="37" t="s">
        <v>843</v>
      </c>
      <c r="BX5" s="37" t="s">
        <v>842</v>
      </c>
      <c r="BY5" s="37" t="s">
        <v>841</v>
      </c>
      <c r="BZ5" s="37" t="s">
        <v>840</v>
      </c>
      <c r="CA5" s="37" t="s">
        <v>839</v>
      </c>
      <c r="CB5" s="37" t="s">
        <v>838</v>
      </c>
      <c r="CC5" s="37" t="s">
        <v>837</v>
      </c>
      <c r="CD5" s="37" t="s">
        <v>836</v>
      </c>
      <c r="CE5" s="37" t="s">
        <v>835</v>
      </c>
      <c r="CF5" s="37" t="s">
        <v>834</v>
      </c>
      <c r="CG5" s="37" t="s">
        <v>833</v>
      </c>
      <c r="CH5" s="37" t="s">
        <v>832</v>
      </c>
      <c r="CI5" s="37" t="s">
        <v>831</v>
      </c>
      <c r="CJ5" s="37" t="s">
        <v>830</v>
      </c>
      <c r="CK5" s="37" t="s">
        <v>829</v>
      </c>
      <c r="CL5" s="37" t="s">
        <v>828</v>
      </c>
      <c r="CM5" s="37" t="s">
        <v>827</v>
      </c>
      <c r="CN5" s="37" t="s">
        <v>826</v>
      </c>
      <c r="CO5" s="37" t="s">
        <v>825</v>
      </c>
      <c r="CP5" s="37" t="s">
        <v>824</v>
      </c>
      <c r="CQ5" s="37" t="s">
        <v>823</v>
      </c>
      <c r="CR5" s="37" t="s">
        <v>822</v>
      </c>
      <c r="CS5" s="37" t="s">
        <v>821</v>
      </c>
      <c r="CT5" s="37" t="s">
        <v>820</v>
      </c>
      <c r="CU5" s="37" t="s">
        <v>819</v>
      </c>
      <c r="CV5" s="37" t="s">
        <v>818</v>
      </c>
      <c r="CW5" s="37" t="s">
        <v>817</v>
      </c>
      <c r="CX5" s="37" t="s">
        <v>816</v>
      </c>
      <c r="CY5" s="37" t="s">
        <v>815</v>
      </c>
      <c r="CZ5" s="37" t="s">
        <v>814</v>
      </c>
      <c r="DA5" s="37" t="s">
        <v>813</v>
      </c>
      <c r="DB5" s="37" t="s">
        <v>812</v>
      </c>
      <c r="DC5" s="37" t="s">
        <v>811</v>
      </c>
      <c r="DD5" s="37" t="s">
        <v>810</v>
      </c>
      <c r="DE5" s="37" t="s">
        <v>809</v>
      </c>
      <c r="DF5" s="37" t="s">
        <v>808</v>
      </c>
      <c r="DG5" s="37" t="s">
        <v>807</v>
      </c>
      <c r="DH5" s="37" t="s">
        <v>806</v>
      </c>
      <c r="DI5" s="37" t="s">
        <v>805</v>
      </c>
      <c r="DJ5" s="37" t="s">
        <v>804</v>
      </c>
      <c r="DK5" s="37" t="s">
        <v>803</v>
      </c>
      <c r="DL5" s="37" t="s">
        <v>802</v>
      </c>
      <c r="DM5" s="37" t="s">
        <v>801</v>
      </c>
      <c r="DN5" s="37" t="s">
        <v>800</v>
      </c>
      <c r="DO5" s="37" t="s">
        <v>799</v>
      </c>
      <c r="DP5" s="37" t="s">
        <v>798</v>
      </c>
      <c r="DQ5" s="37" t="s">
        <v>797</v>
      </c>
      <c r="DR5" s="37" t="s">
        <v>796</v>
      </c>
      <c r="DS5" s="37" t="s">
        <v>795</v>
      </c>
      <c r="DT5" s="37" t="s">
        <v>794</v>
      </c>
      <c r="DU5" s="37" t="s">
        <v>793</v>
      </c>
      <c r="DV5" s="37" t="s">
        <v>792</v>
      </c>
      <c r="DW5" s="37" t="s">
        <v>791</v>
      </c>
      <c r="DX5" s="37" t="s">
        <v>790</v>
      </c>
      <c r="DY5" s="37" t="s">
        <v>789</v>
      </c>
      <c r="DZ5" s="37" t="s">
        <v>788</v>
      </c>
      <c r="EA5" s="37" t="s">
        <v>787</v>
      </c>
      <c r="EB5" s="37" t="s">
        <v>786</v>
      </c>
      <c r="EC5" s="37" t="s">
        <v>785</v>
      </c>
      <c r="ED5" s="37" t="s">
        <v>784</v>
      </c>
      <c r="EE5" s="37" t="s">
        <v>783</v>
      </c>
      <c r="EF5" s="37" t="s">
        <v>782</v>
      </c>
      <c r="EG5" s="37" t="s">
        <v>781</v>
      </c>
      <c r="EH5" s="37" t="s">
        <v>780</v>
      </c>
      <c r="EI5" s="37" t="s">
        <v>779</v>
      </c>
      <c r="EJ5" s="37" t="s">
        <v>778</v>
      </c>
      <c r="EK5" s="37" t="s">
        <v>777</v>
      </c>
      <c r="EL5" s="37" t="s">
        <v>776</v>
      </c>
      <c r="EM5" s="37" t="s">
        <v>775</v>
      </c>
      <c r="EN5" s="37" t="s">
        <v>774</v>
      </c>
      <c r="EO5" s="37" t="s">
        <v>773</v>
      </c>
      <c r="EP5" s="37" t="s">
        <v>772</v>
      </c>
      <c r="EQ5" s="37" t="s">
        <v>771</v>
      </c>
      <c r="ER5" s="37" t="s">
        <v>770</v>
      </c>
      <c r="ES5" s="37" t="s">
        <v>769</v>
      </c>
      <c r="ET5" s="37" t="s">
        <v>768</v>
      </c>
      <c r="EU5" s="37" t="s">
        <v>767</v>
      </c>
      <c r="EV5" s="37" t="s">
        <v>766</v>
      </c>
      <c r="EW5" s="37" t="s">
        <v>765</v>
      </c>
      <c r="EX5" s="37" t="s">
        <v>764</v>
      </c>
      <c r="EY5" s="37" t="s">
        <v>763</v>
      </c>
      <c r="EZ5" s="37" t="s">
        <v>762</v>
      </c>
      <c r="FA5" s="37" t="s">
        <v>761</v>
      </c>
      <c r="FB5" s="37" t="s">
        <v>760</v>
      </c>
      <c r="FC5" s="37" t="s">
        <v>759</v>
      </c>
      <c r="FD5" s="37" t="s">
        <v>758</v>
      </c>
      <c r="FE5" s="37" t="s">
        <v>757</v>
      </c>
      <c r="FF5" s="37" t="s">
        <v>756</v>
      </c>
      <c r="FG5" s="37" t="s">
        <v>755</v>
      </c>
      <c r="FH5" s="37" t="s">
        <v>754</v>
      </c>
      <c r="FI5" s="37" t="s">
        <v>753</v>
      </c>
      <c r="FJ5" s="37" t="s">
        <v>752</v>
      </c>
      <c r="FK5" s="37" t="s">
        <v>751</v>
      </c>
      <c r="FL5" s="37" t="s">
        <v>750</v>
      </c>
      <c r="FM5" s="37" t="s">
        <v>749</v>
      </c>
      <c r="FN5" s="37" t="s">
        <v>748</v>
      </c>
      <c r="FO5" s="37" t="s">
        <v>747</v>
      </c>
      <c r="FP5" s="37" t="s">
        <v>746</v>
      </c>
      <c r="FQ5" s="37" t="s">
        <v>745</v>
      </c>
      <c r="FR5" s="37" t="s">
        <v>744</v>
      </c>
      <c r="FS5" s="37" t="s">
        <v>743</v>
      </c>
      <c r="FT5" s="37" t="s">
        <v>742</v>
      </c>
      <c r="FU5" s="37" t="s">
        <v>741</v>
      </c>
      <c r="FV5" s="37" t="s">
        <v>740</v>
      </c>
      <c r="FW5" s="37" t="s">
        <v>739</v>
      </c>
      <c r="FX5" s="37" t="s">
        <v>738</v>
      </c>
      <c r="FY5" s="37" t="s">
        <v>737</v>
      </c>
      <c r="FZ5" s="37" t="s">
        <v>736</v>
      </c>
      <c r="GA5" s="37" t="s">
        <v>735</v>
      </c>
      <c r="GB5" s="37" t="s">
        <v>734</v>
      </c>
      <c r="GC5" s="37" t="s">
        <v>733</v>
      </c>
      <c r="GD5" s="37" t="s">
        <v>732</v>
      </c>
      <c r="GE5" s="37" t="s">
        <v>731</v>
      </c>
      <c r="GF5" s="37" t="s">
        <v>730</v>
      </c>
      <c r="GG5" s="37" t="s">
        <v>729</v>
      </c>
      <c r="GH5" s="37" t="s">
        <v>728</v>
      </c>
      <c r="GI5" s="37" t="s">
        <v>727</v>
      </c>
      <c r="GJ5" s="37" t="s">
        <v>726</v>
      </c>
      <c r="GK5" s="37" t="s">
        <v>725</v>
      </c>
      <c r="GL5" s="37" t="s">
        <v>724</v>
      </c>
      <c r="GM5" s="37" t="s">
        <v>723</v>
      </c>
      <c r="GN5" s="37" t="s">
        <v>722</v>
      </c>
      <c r="GO5" s="37" t="s">
        <v>721</v>
      </c>
      <c r="GP5" s="37" t="s">
        <v>720</v>
      </c>
      <c r="GQ5" s="37" t="s">
        <v>719</v>
      </c>
      <c r="GR5" s="37" t="s">
        <v>718</v>
      </c>
      <c r="GS5" s="37" t="s">
        <v>717</v>
      </c>
      <c r="GT5" s="37" t="s">
        <v>716</v>
      </c>
      <c r="GU5" s="37" t="s">
        <v>715</v>
      </c>
      <c r="GV5" s="37" t="s">
        <v>714</v>
      </c>
      <c r="GW5" s="37" t="s">
        <v>713</v>
      </c>
      <c r="GX5" s="37" t="s">
        <v>712</v>
      </c>
      <c r="GY5" s="37" t="s">
        <v>711</v>
      </c>
      <c r="GZ5" s="37" t="s">
        <v>710</v>
      </c>
      <c r="HA5" s="37" t="s">
        <v>709</v>
      </c>
      <c r="HB5" s="37" t="s">
        <v>708</v>
      </c>
      <c r="HC5" s="37" t="s">
        <v>707</v>
      </c>
      <c r="HD5" s="37" t="s">
        <v>706</v>
      </c>
      <c r="HE5" s="37" t="s">
        <v>705</v>
      </c>
      <c r="HF5" s="37" t="s">
        <v>704</v>
      </c>
      <c r="HG5" s="37" t="s">
        <v>703</v>
      </c>
      <c r="HH5" s="37" t="s">
        <v>702</v>
      </c>
      <c r="HI5" s="37" t="s">
        <v>701</v>
      </c>
      <c r="HJ5" s="37" t="s">
        <v>700</v>
      </c>
      <c r="HK5" s="37" t="s">
        <v>699</v>
      </c>
      <c r="HL5" s="37" t="s">
        <v>698</v>
      </c>
      <c r="HM5" s="37" t="s">
        <v>697</v>
      </c>
      <c r="HN5" s="37" t="s">
        <v>696</v>
      </c>
      <c r="HO5" s="37" t="s">
        <v>695</v>
      </c>
      <c r="HP5" s="37" t="s">
        <v>694</v>
      </c>
      <c r="HQ5" s="37" t="s">
        <v>693</v>
      </c>
      <c r="HR5" s="37" t="s">
        <v>692</v>
      </c>
      <c r="HS5" s="37" t="s">
        <v>691</v>
      </c>
      <c r="HT5" s="37" t="s">
        <v>690</v>
      </c>
      <c r="HU5" s="37" t="s">
        <v>689</v>
      </c>
      <c r="HV5" s="37" t="s">
        <v>688</v>
      </c>
      <c r="HW5" s="37" t="s">
        <v>687</v>
      </c>
      <c r="HX5" s="37" t="s">
        <v>686</v>
      </c>
      <c r="HY5" s="37" t="s">
        <v>685</v>
      </c>
      <c r="HZ5" s="37" t="s">
        <v>684</v>
      </c>
      <c r="IA5" s="37" t="s">
        <v>683</v>
      </c>
      <c r="IB5" s="37" t="s">
        <v>682</v>
      </c>
      <c r="IC5" s="37" t="s">
        <v>681</v>
      </c>
      <c r="ID5" s="37" t="s">
        <v>680</v>
      </c>
      <c r="IE5" s="37" t="s">
        <v>679</v>
      </c>
      <c r="IF5" s="37" t="s">
        <v>678</v>
      </c>
      <c r="IG5" s="37" t="s">
        <v>677</v>
      </c>
      <c r="IH5" s="37" t="s">
        <v>676</v>
      </c>
      <c r="II5" s="37" t="s">
        <v>675</v>
      </c>
      <c r="IJ5" s="37" t="s">
        <v>674</v>
      </c>
      <c r="IK5" s="37" t="s">
        <v>673</v>
      </c>
      <c r="IL5" s="37" t="s">
        <v>672</v>
      </c>
      <c r="IM5" s="37" t="s">
        <v>671</v>
      </c>
      <c r="IN5" s="37" t="s">
        <v>670</v>
      </c>
      <c r="IO5" s="37" t="s">
        <v>669</v>
      </c>
      <c r="IP5" s="37" t="s">
        <v>668</v>
      </c>
      <c r="IQ5" s="37" t="s">
        <v>667</v>
      </c>
      <c r="IR5" s="37" t="s">
        <v>666</v>
      </c>
      <c r="IS5" s="37" t="s">
        <v>665</v>
      </c>
      <c r="IT5" s="37" t="s">
        <v>664</v>
      </c>
      <c r="IU5" s="37" t="s">
        <v>663</v>
      </c>
      <c r="IV5" s="37" t="s">
        <v>662</v>
      </c>
      <c r="IW5" s="37" t="s">
        <v>661</v>
      </c>
      <c r="IX5" s="37" t="s">
        <v>660</v>
      </c>
      <c r="IY5" s="37" t="s">
        <v>659</v>
      </c>
      <c r="IZ5" s="37" t="s">
        <v>658</v>
      </c>
      <c r="JA5" s="37" t="s">
        <v>657</v>
      </c>
      <c r="JB5" s="37" t="s">
        <v>656</v>
      </c>
      <c r="JC5" s="37" t="s">
        <v>655</v>
      </c>
      <c r="JD5" s="37" t="s">
        <v>654</v>
      </c>
      <c r="JE5" s="37" t="s">
        <v>653</v>
      </c>
      <c r="JF5" s="37" t="s">
        <v>652</v>
      </c>
      <c r="JG5" s="37" t="s">
        <v>651</v>
      </c>
      <c r="JH5" s="37" t="s">
        <v>650</v>
      </c>
      <c r="JI5" s="37" t="s">
        <v>649</v>
      </c>
      <c r="JJ5" s="37" t="s">
        <v>648</v>
      </c>
      <c r="JK5" s="37" t="s">
        <v>647</v>
      </c>
      <c r="JL5" s="37" t="s">
        <v>646</v>
      </c>
      <c r="JM5" s="37" t="s">
        <v>645</v>
      </c>
      <c r="JN5" s="37" t="s">
        <v>644</v>
      </c>
      <c r="JO5" s="37" t="s">
        <v>643</v>
      </c>
      <c r="JP5" s="37" t="s">
        <v>642</v>
      </c>
      <c r="JQ5" s="37" t="s">
        <v>641</v>
      </c>
      <c r="JR5" s="37" t="s">
        <v>640</v>
      </c>
      <c r="JS5" s="37" t="s">
        <v>639</v>
      </c>
      <c r="JT5" s="37" t="s">
        <v>638</v>
      </c>
      <c r="JU5" s="37" t="s">
        <v>637</v>
      </c>
      <c r="JV5" s="37" t="s">
        <v>636</v>
      </c>
      <c r="JW5" s="37" t="s">
        <v>635</v>
      </c>
      <c r="JX5" s="37" t="s">
        <v>634</v>
      </c>
      <c r="JY5" s="37" t="s">
        <v>633</v>
      </c>
      <c r="JZ5" s="37" t="s">
        <v>632</v>
      </c>
      <c r="KA5" s="37" t="s">
        <v>631</v>
      </c>
      <c r="KB5" s="37" t="s">
        <v>630</v>
      </c>
      <c r="KC5" s="37" t="s">
        <v>629</v>
      </c>
      <c r="KD5" s="37" t="s">
        <v>628</v>
      </c>
      <c r="KE5" s="37" t="s">
        <v>627</v>
      </c>
      <c r="KF5" s="37" t="s">
        <v>626</v>
      </c>
      <c r="KG5" s="37" t="s">
        <v>625</v>
      </c>
      <c r="KH5" s="37" t="s">
        <v>624</v>
      </c>
      <c r="KI5" s="37" t="s">
        <v>623</v>
      </c>
      <c r="KJ5" s="37" t="s">
        <v>622</v>
      </c>
      <c r="KK5" s="37" t="s">
        <v>621</v>
      </c>
      <c r="KL5" s="37" t="s">
        <v>620</v>
      </c>
      <c r="KM5" s="37" t="s">
        <v>619</v>
      </c>
      <c r="KN5" s="37" t="s">
        <v>618</v>
      </c>
      <c r="KO5" s="37" t="s">
        <v>617</v>
      </c>
      <c r="KP5" s="37" t="s">
        <v>616</v>
      </c>
      <c r="KQ5" s="37" t="s">
        <v>615</v>
      </c>
      <c r="KR5" s="37" t="s">
        <v>614</v>
      </c>
      <c r="KS5" s="37" t="s">
        <v>613</v>
      </c>
      <c r="KT5" s="37" t="s">
        <v>612</v>
      </c>
      <c r="KU5" s="37" t="s">
        <v>611</v>
      </c>
      <c r="KV5" s="37" t="s">
        <v>610</v>
      </c>
      <c r="KW5" s="37" t="s">
        <v>609</v>
      </c>
      <c r="KX5" s="37" t="s">
        <v>608</v>
      </c>
      <c r="KY5" s="37" t="s">
        <v>607</v>
      </c>
      <c r="KZ5" s="37" t="s">
        <v>606</v>
      </c>
      <c r="LA5" s="37" t="s">
        <v>605</v>
      </c>
      <c r="LB5" s="37" t="s">
        <v>604</v>
      </c>
      <c r="LC5" s="37" t="s">
        <v>603</v>
      </c>
      <c r="LD5" s="74"/>
    </row>
    <row r="6" spans="1:316" hidden="1" x14ac:dyDescent="0.2">
      <c r="B6" s="138"/>
      <c r="C6" s="138"/>
      <c r="F6" s="109" t="s">
        <v>602</v>
      </c>
      <c r="G6" s="75" t="s">
        <v>601</v>
      </c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7"/>
    </row>
    <row r="7" spans="1:316" s="29" customFormat="1" x14ac:dyDescent="0.2">
      <c r="A7" s="38"/>
      <c r="B7" s="139" t="s">
        <v>600</v>
      </c>
      <c r="C7" s="139" t="s">
        <v>599</v>
      </c>
      <c r="D7" s="35"/>
      <c r="E7" s="110" t="s">
        <v>104</v>
      </c>
      <c r="F7" s="109" t="s">
        <v>104</v>
      </c>
      <c r="G7" s="78" t="s">
        <v>598</v>
      </c>
      <c r="H7" s="79" t="s">
        <v>597</v>
      </c>
      <c r="I7" s="79" t="s">
        <v>596</v>
      </c>
      <c r="J7" s="79" t="s">
        <v>595</v>
      </c>
      <c r="K7" s="79" t="s">
        <v>594</v>
      </c>
      <c r="L7" s="79" t="s">
        <v>593</v>
      </c>
      <c r="M7" s="79" t="s">
        <v>592</v>
      </c>
      <c r="N7" s="79" t="s">
        <v>591</v>
      </c>
      <c r="O7" s="79" t="s">
        <v>590</v>
      </c>
      <c r="P7" s="79" t="s">
        <v>589</v>
      </c>
      <c r="Q7" s="79" t="s">
        <v>588</v>
      </c>
      <c r="R7" s="79" t="s">
        <v>587</v>
      </c>
      <c r="S7" s="79" t="s">
        <v>586</v>
      </c>
      <c r="T7" s="79" t="s">
        <v>585</v>
      </c>
      <c r="U7" s="79" t="s">
        <v>584</v>
      </c>
      <c r="V7" s="79" t="s">
        <v>583</v>
      </c>
      <c r="W7" s="79" t="s">
        <v>582</v>
      </c>
      <c r="X7" s="79" t="s">
        <v>581</v>
      </c>
      <c r="Y7" s="79" t="s">
        <v>580</v>
      </c>
      <c r="Z7" s="79" t="s">
        <v>579</v>
      </c>
      <c r="AA7" s="79" t="s">
        <v>578</v>
      </c>
      <c r="AB7" s="79" t="s">
        <v>577</v>
      </c>
      <c r="AC7" s="79" t="s">
        <v>576</v>
      </c>
      <c r="AD7" s="79" t="s">
        <v>575</v>
      </c>
      <c r="AE7" s="79" t="s">
        <v>574</v>
      </c>
      <c r="AF7" s="79" t="s">
        <v>573</v>
      </c>
      <c r="AG7" s="79" t="s">
        <v>572</v>
      </c>
      <c r="AH7" s="79" t="s">
        <v>571</v>
      </c>
      <c r="AI7" s="79" t="s">
        <v>570</v>
      </c>
      <c r="AJ7" s="79" t="s">
        <v>569</v>
      </c>
      <c r="AK7" s="79" t="s">
        <v>568</v>
      </c>
      <c r="AL7" s="79" t="s">
        <v>567</v>
      </c>
      <c r="AM7" s="79" t="s">
        <v>566</v>
      </c>
      <c r="AN7" s="79" t="s">
        <v>565</v>
      </c>
      <c r="AO7" s="79" t="s">
        <v>564</v>
      </c>
      <c r="AP7" s="79" t="s">
        <v>563</v>
      </c>
      <c r="AQ7" s="79" t="s">
        <v>562</v>
      </c>
      <c r="AR7" s="79" t="s">
        <v>561</v>
      </c>
      <c r="AS7" s="79" t="s">
        <v>560</v>
      </c>
      <c r="AT7" s="79" t="s">
        <v>559</v>
      </c>
      <c r="AU7" s="79" t="s">
        <v>558</v>
      </c>
      <c r="AV7" s="79" t="s">
        <v>557</v>
      </c>
      <c r="AW7" s="79" t="s">
        <v>556</v>
      </c>
      <c r="AX7" s="79" t="s">
        <v>555</v>
      </c>
      <c r="AY7" s="79" t="s">
        <v>554</v>
      </c>
      <c r="AZ7" s="79" t="s">
        <v>553</v>
      </c>
      <c r="BA7" s="79" t="s">
        <v>552</v>
      </c>
      <c r="BB7" s="79" t="s">
        <v>551</v>
      </c>
      <c r="BC7" s="79" t="s">
        <v>550</v>
      </c>
      <c r="BD7" s="79" t="s">
        <v>549</v>
      </c>
      <c r="BE7" s="79" t="s">
        <v>548</v>
      </c>
      <c r="BF7" s="79" t="s">
        <v>547</v>
      </c>
      <c r="BG7" s="79" t="s">
        <v>546</v>
      </c>
      <c r="BH7" s="79" t="s">
        <v>545</v>
      </c>
      <c r="BI7" s="79" t="s">
        <v>544</v>
      </c>
      <c r="BJ7" s="79" t="s">
        <v>543</v>
      </c>
      <c r="BK7" s="79" t="s">
        <v>542</v>
      </c>
      <c r="BL7" s="79" t="s">
        <v>541</v>
      </c>
      <c r="BM7" s="79" t="s">
        <v>540</v>
      </c>
      <c r="BN7" s="79" t="s">
        <v>539</v>
      </c>
      <c r="BO7" s="79" t="s">
        <v>538</v>
      </c>
      <c r="BP7" s="79" t="s">
        <v>537</v>
      </c>
      <c r="BQ7" s="79" t="s">
        <v>536</v>
      </c>
      <c r="BR7" s="79" t="s">
        <v>535</v>
      </c>
      <c r="BS7" s="79" t="s">
        <v>534</v>
      </c>
      <c r="BT7" s="79" t="s">
        <v>533</v>
      </c>
      <c r="BU7" s="79" t="s">
        <v>532</v>
      </c>
      <c r="BV7" s="79" t="s">
        <v>531</v>
      </c>
      <c r="BW7" s="79" t="s">
        <v>530</v>
      </c>
      <c r="BX7" s="79" t="s">
        <v>529</v>
      </c>
      <c r="BY7" s="79" t="s">
        <v>528</v>
      </c>
      <c r="BZ7" s="79" t="s">
        <v>527</v>
      </c>
      <c r="CA7" s="79" t="s">
        <v>526</v>
      </c>
      <c r="CB7" s="79" t="s">
        <v>525</v>
      </c>
      <c r="CC7" s="79" t="s">
        <v>524</v>
      </c>
      <c r="CD7" s="79" t="s">
        <v>523</v>
      </c>
      <c r="CE7" s="79" t="s">
        <v>522</v>
      </c>
      <c r="CF7" s="79" t="s">
        <v>521</v>
      </c>
      <c r="CG7" s="79" t="s">
        <v>520</v>
      </c>
      <c r="CH7" s="79" t="s">
        <v>519</v>
      </c>
      <c r="CI7" s="79" t="s">
        <v>518</v>
      </c>
      <c r="CJ7" s="79" t="s">
        <v>517</v>
      </c>
      <c r="CK7" s="79" t="s">
        <v>516</v>
      </c>
      <c r="CL7" s="79" t="s">
        <v>515</v>
      </c>
      <c r="CM7" s="79" t="s">
        <v>514</v>
      </c>
      <c r="CN7" s="79" t="s">
        <v>513</v>
      </c>
      <c r="CO7" s="79" t="s">
        <v>512</v>
      </c>
      <c r="CP7" s="79" t="s">
        <v>511</v>
      </c>
      <c r="CQ7" s="79" t="s">
        <v>510</v>
      </c>
      <c r="CR7" s="79" t="s">
        <v>509</v>
      </c>
      <c r="CS7" s="79" t="s">
        <v>508</v>
      </c>
      <c r="CT7" s="79" t="s">
        <v>507</v>
      </c>
      <c r="CU7" s="79" t="s">
        <v>506</v>
      </c>
      <c r="CV7" s="79" t="s">
        <v>505</v>
      </c>
      <c r="CW7" s="79" t="s">
        <v>504</v>
      </c>
      <c r="CX7" s="79" t="s">
        <v>503</v>
      </c>
      <c r="CY7" s="79" t="s">
        <v>502</v>
      </c>
      <c r="CZ7" s="79" t="s">
        <v>501</v>
      </c>
      <c r="DA7" s="79" t="s">
        <v>500</v>
      </c>
      <c r="DB7" s="79" t="s">
        <v>499</v>
      </c>
      <c r="DC7" s="79" t="s">
        <v>498</v>
      </c>
      <c r="DD7" s="79" t="s">
        <v>497</v>
      </c>
      <c r="DE7" s="79" t="s">
        <v>496</v>
      </c>
      <c r="DF7" s="79" t="s">
        <v>495</v>
      </c>
      <c r="DG7" s="79" t="s">
        <v>494</v>
      </c>
      <c r="DH7" s="79" t="s">
        <v>493</v>
      </c>
      <c r="DI7" s="79" t="s">
        <v>492</v>
      </c>
      <c r="DJ7" s="79" t="s">
        <v>491</v>
      </c>
      <c r="DK7" s="79" t="s">
        <v>490</v>
      </c>
      <c r="DL7" s="79" t="s">
        <v>489</v>
      </c>
      <c r="DM7" s="79" t="s">
        <v>488</v>
      </c>
      <c r="DN7" s="79" t="s">
        <v>487</v>
      </c>
      <c r="DO7" s="79" t="s">
        <v>486</v>
      </c>
      <c r="DP7" s="79" t="s">
        <v>485</v>
      </c>
      <c r="DQ7" s="79" t="s">
        <v>484</v>
      </c>
      <c r="DR7" s="79" t="s">
        <v>483</v>
      </c>
      <c r="DS7" s="79" t="s">
        <v>482</v>
      </c>
      <c r="DT7" s="79" t="s">
        <v>481</v>
      </c>
      <c r="DU7" s="79" t="s">
        <v>480</v>
      </c>
      <c r="DV7" s="79" t="s">
        <v>479</v>
      </c>
      <c r="DW7" s="79" t="s">
        <v>478</v>
      </c>
      <c r="DX7" s="79" t="s">
        <v>477</v>
      </c>
      <c r="DY7" s="79" t="s">
        <v>476</v>
      </c>
      <c r="DZ7" s="79" t="s">
        <v>475</v>
      </c>
      <c r="EA7" s="79" t="s">
        <v>474</v>
      </c>
      <c r="EB7" s="79" t="s">
        <v>473</v>
      </c>
      <c r="EC7" s="79" t="s">
        <v>472</v>
      </c>
      <c r="ED7" s="79" t="s">
        <v>471</v>
      </c>
      <c r="EE7" s="79" t="s">
        <v>470</v>
      </c>
      <c r="EF7" s="79" t="s">
        <v>469</v>
      </c>
      <c r="EG7" s="79" t="s">
        <v>468</v>
      </c>
      <c r="EH7" s="79" t="s">
        <v>467</v>
      </c>
      <c r="EI7" s="79" t="s">
        <v>466</v>
      </c>
      <c r="EJ7" s="79" t="s">
        <v>465</v>
      </c>
      <c r="EK7" s="79" t="s">
        <v>464</v>
      </c>
      <c r="EL7" s="79" t="s">
        <v>463</v>
      </c>
      <c r="EM7" s="79" t="s">
        <v>462</v>
      </c>
      <c r="EN7" s="79" t="s">
        <v>461</v>
      </c>
      <c r="EO7" s="79" t="s">
        <v>460</v>
      </c>
      <c r="EP7" s="79" t="s">
        <v>459</v>
      </c>
      <c r="EQ7" s="79" t="s">
        <v>458</v>
      </c>
      <c r="ER7" s="79" t="s">
        <v>457</v>
      </c>
      <c r="ES7" s="79" t="s">
        <v>456</v>
      </c>
      <c r="ET7" s="79" t="s">
        <v>455</v>
      </c>
      <c r="EU7" s="79" t="s">
        <v>454</v>
      </c>
      <c r="EV7" s="79" t="s">
        <v>453</v>
      </c>
      <c r="EW7" s="79" t="s">
        <v>452</v>
      </c>
      <c r="EX7" s="79" t="s">
        <v>451</v>
      </c>
      <c r="EY7" s="79" t="s">
        <v>450</v>
      </c>
      <c r="EZ7" s="79" t="s">
        <v>449</v>
      </c>
      <c r="FA7" s="79" t="s">
        <v>448</v>
      </c>
      <c r="FB7" s="79" t="s">
        <v>447</v>
      </c>
      <c r="FC7" s="79" t="s">
        <v>446</v>
      </c>
      <c r="FD7" s="79" t="s">
        <v>445</v>
      </c>
      <c r="FE7" s="79" t="s">
        <v>444</v>
      </c>
      <c r="FF7" s="79" t="s">
        <v>443</v>
      </c>
      <c r="FG7" s="79" t="s">
        <v>442</v>
      </c>
      <c r="FH7" s="79" t="s">
        <v>441</v>
      </c>
      <c r="FI7" s="79" t="s">
        <v>440</v>
      </c>
      <c r="FJ7" s="79" t="s">
        <v>439</v>
      </c>
      <c r="FK7" s="79" t="s">
        <v>438</v>
      </c>
      <c r="FL7" s="79" t="s">
        <v>437</v>
      </c>
      <c r="FM7" s="79" t="s">
        <v>436</v>
      </c>
      <c r="FN7" s="79" t="s">
        <v>435</v>
      </c>
      <c r="FO7" s="79" t="s">
        <v>434</v>
      </c>
      <c r="FP7" s="79" t="s">
        <v>433</v>
      </c>
      <c r="FQ7" s="79" t="s">
        <v>432</v>
      </c>
      <c r="FR7" s="79" t="s">
        <v>431</v>
      </c>
      <c r="FS7" s="79" t="s">
        <v>430</v>
      </c>
      <c r="FT7" s="79" t="s">
        <v>429</v>
      </c>
      <c r="FU7" s="79" t="s">
        <v>428</v>
      </c>
      <c r="FV7" s="79" t="s">
        <v>427</v>
      </c>
      <c r="FW7" s="79" t="s">
        <v>426</v>
      </c>
      <c r="FX7" s="79" t="s">
        <v>425</v>
      </c>
      <c r="FY7" s="79" t="s">
        <v>424</v>
      </c>
      <c r="FZ7" s="79" t="s">
        <v>423</v>
      </c>
      <c r="GA7" s="79" t="s">
        <v>422</v>
      </c>
      <c r="GB7" s="79" t="s">
        <v>421</v>
      </c>
      <c r="GC7" s="79" t="s">
        <v>420</v>
      </c>
      <c r="GD7" s="79" t="s">
        <v>419</v>
      </c>
      <c r="GE7" s="79" t="s">
        <v>418</v>
      </c>
      <c r="GF7" s="79" t="s">
        <v>417</v>
      </c>
      <c r="GG7" s="79" t="s">
        <v>416</v>
      </c>
      <c r="GH7" s="79" t="s">
        <v>415</v>
      </c>
      <c r="GI7" s="79" t="s">
        <v>414</v>
      </c>
      <c r="GJ7" s="79" t="s">
        <v>413</v>
      </c>
      <c r="GK7" s="79" t="s">
        <v>412</v>
      </c>
      <c r="GL7" s="79" t="s">
        <v>411</v>
      </c>
      <c r="GM7" s="79" t="s">
        <v>410</v>
      </c>
      <c r="GN7" s="79" t="s">
        <v>409</v>
      </c>
      <c r="GO7" s="79" t="s">
        <v>408</v>
      </c>
      <c r="GP7" s="79" t="s">
        <v>407</v>
      </c>
      <c r="GQ7" s="79" t="s">
        <v>406</v>
      </c>
      <c r="GR7" s="79" t="s">
        <v>405</v>
      </c>
      <c r="GS7" s="79" t="s">
        <v>404</v>
      </c>
      <c r="GT7" s="79" t="s">
        <v>403</v>
      </c>
      <c r="GU7" s="79" t="s">
        <v>402</v>
      </c>
      <c r="GV7" s="79" t="s">
        <v>401</v>
      </c>
      <c r="GW7" s="79" t="s">
        <v>400</v>
      </c>
      <c r="GX7" s="79" t="s">
        <v>399</v>
      </c>
      <c r="GY7" s="79" t="s">
        <v>398</v>
      </c>
      <c r="GZ7" s="79" t="s">
        <v>397</v>
      </c>
      <c r="HA7" s="79" t="s">
        <v>396</v>
      </c>
      <c r="HB7" s="79" t="s">
        <v>395</v>
      </c>
      <c r="HC7" s="79" t="s">
        <v>394</v>
      </c>
      <c r="HD7" s="79" t="s">
        <v>393</v>
      </c>
      <c r="HE7" s="79" t="s">
        <v>392</v>
      </c>
      <c r="HF7" s="79" t="s">
        <v>391</v>
      </c>
      <c r="HG7" s="79" t="s">
        <v>390</v>
      </c>
      <c r="HH7" s="79" t="s">
        <v>389</v>
      </c>
      <c r="HI7" s="79" t="s">
        <v>388</v>
      </c>
      <c r="HJ7" s="79" t="s">
        <v>387</v>
      </c>
      <c r="HK7" s="79" t="s">
        <v>386</v>
      </c>
      <c r="HL7" s="79" t="s">
        <v>385</v>
      </c>
      <c r="HM7" s="79" t="s">
        <v>384</v>
      </c>
      <c r="HN7" s="79" t="s">
        <v>383</v>
      </c>
      <c r="HO7" s="79" t="s">
        <v>382</v>
      </c>
      <c r="HP7" s="79" t="s">
        <v>381</v>
      </c>
      <c r="HQ7" s="79" t="s">
        <v>380</v>
      </c>
      <c r="HR7" s="79" t="s">
        <v>379</v>
      </c>
      <c r="HS7" s="79" t="s">
        <v>378</v>
      </c>
      <c r="HT7" s="79" t="s">
        <v>377</v>
      </c>
      <c r="HU7" s="79" t="s">
        <v>376</v>
      </c>
      <c r="HV7" s="79" t="s">
        <v>375</v>
      </c>
      <c r="HW7" s="79" t="s">
        <v>374</v>
      </c>
      <c r="HX7" s="79" t="s">
        <v>373</v>
      </c>
      <c r="HY7" s="79" t="s">
        <v>372</v>
      </c>
      <c r="HZ7" s="79" t="s">
        <v>371</v>
      </c>
      <c r="IA7" s="79" t="s">
        <v>370</v>
      </c>
      <c r="IB7" s="79" t="s">
        <v>369</v>
      </c>
      <c r="IC7" s="79" t="s">
        <v>368</v>
      </c>
      <c r="ID7" s="79" t="s">
        <v>367</v>
      </c>
      <c r="IE7" s="79" t="s">
        <v>366</v>
      </c>
      <c r="IF7" s="79" t="s">
        <v>365</v>
      </c>
      <c r="IG7" s="79" t="s">
        <v>364</v>
      </c>
      <c r="IH7" s="79" t="s">
        <v>363</v>
      </c>
      <c r="II7" s="79" t="s">
        <v>362</v>
      </c>
      <c r="IJ7" s="79" t="s">
        <v>361</v>
      </c>
      <c r="IK7" s="79" t="s">
        <v>360</v>
      </c>
      <c r="IL7" s="79" t="s">
        <v>359</v>
      </c>
      <c r="IM7" s="79" t="s">
        <v>358</v>
      </c>
      <c r="IN7" s="79" t="s">
        <v>357</v>
      </c>
      <c r="IO7" s="79" t="s">
        <v>356</v>
      </c>
      <c r="IP7" s="79" t="s">
        <v>355</v>
      </c>
      <c r="IQ7" s="79" t="s">
        <v>354</v>
      </c>
      <c r="IR7" s="79" t="s">
        <v>353</v>
      </c>
      <c r="IS7" s="79" t="s">
        <v>352</v>
      </c>
      <c r="IT7" s="79" t="s">
        <v>351</v>
      </c>
      <c r="IU7" s="79" t="s">
        <v>350</v>
      </c>
      <c r="IV7" s="79" t="s">
        <v>349</v>
      </c>
      <c r="IW7" s="79" t="s">
        <v>348</v>
      </c>
      <c r="IX7" s="79" t="s">
        <v>347</v>
      </c>
      <c r="IY7" s="79" t="s">
        <v>346</v>
      </c>
      <c r="IZ7" s="79" t="s">
        <v>345</v>
      </c>
      <c r="JA7" s="79" t="s">
        <v>344</v>
      </c>
      <c r="JB7" s="79" t="s">
        <v>343</v>
      </c>
      <c r="JC7" s="79" t="s">
        <v>342</v>
      </c>
      <c r="JD7" s="79" t="s">
        <v>341</v>
      </c>
      <c r="JE7" s="79" t="s">
        <v>340</v>
      </c>
      <c r="JF7" s="79" t="s">
        <v>339</v>
      </c>
      <c r="JG7" s="79" t="s">
        <v>338</v>
      </c>
      <c r="JH7" s="79" t="s">
        <v>337</v>
      </c>
      <c r="JI7" s="79" t="s">
        <v>336</v>
      </c>
      <c r="JJ7" s="79" t="s">
        <v>335</v>
      </c>
      <c r="JK7" s="79" t="s">
        <v>334</v>
      </c>
      <c r="JL7" s="79" t="s">
        <v>333</v>
      </c>
      <c r="JM7" s="79" t="s">
        <v>332</v>
      </c>
      <c r="JN7" s="79" t="s">
        <v>331</v>
      </c>
      <c r="JO7" s="79" t="s">
        <v>330</v>
      </c>
      <c r="JP7" s="79" t="s">
        <v>329</v>
      </c>
      <c r="JQ7" s="79" t="s">
        <v>328</v>
      </c>
      <c r="JR7" s="79" t="s">
        <v>327</v>
      </c>
      <c r="JS7" s="79" t="s">
        <v>326</v>
      </c>
      <c r="JT7" s="79" t="s">
        <v>325</v>
      </c>
      <c r="JU7" s="79" t="s">
        <v>324</v>
      </c>
      <c r="JV7" s="79" t="s">
        <v>323</v>
      </c>
      <c r="JW7" s="79" t="s">
        <v>322</v>
      </c>
      <c r="JX7" s="79" t="s">
        <v>321</v>
      </c>
      <c r="JY7" s="79" t="s">
        <v>320</v>
      </c>
      <c r="JZ7" s="79" t="s">
        <v>319</v>
      </c>
      <c r="KA7" s="79" t="s">
        <v>318</v>
      </c>
      <c r="KB7" s="79" t="s">
        <v>317</v>
      </c>
      <c r="KC7" s="79" t="s">
        <v>316</v>
      </c>
      <c r="KD7" s="79" t="s">
        <v>315</v>
      </c>
      <c r="KE7" s="79" t="s">
        <v>314</v>
      </c>
      <c r="KF7" s="79" t="s">
        <v>313</v>
      </c>
      <c r="KG7" s="79" t="s">
        <v>312</v>
      </c>
      <c r="KH7" s="79" t="s">
        <v>311</v>
      </c>
      <c r="KI7" s="79" t="s">
        <v>310</v>
      </c>
      <c r="KJ7" s="79" t="s">
        <v>309</v>
      </c>
      <c r="KK7" s="79" t="s">
        <v>308</v>
      </c>
      <c r="KL7" s="79" t="s">
        <v>307</v>
      </c>
      <c r="KM7" s="79" t="s">
        <v>306</v>
      </c>
      <c r="KN7" s="79" t="s">
        <v>305</v>
      </c>
      <c r="KO7" s="79" t="s">
        <v>304</v>
      </c>
      <c r="KP7" s="79" t="s">
        <v>303</v>
      </c>
      <c r="KQ7" s="79" t="s">
        <v>302</v>
      </c>
      <c r="KR7" s="79" t="s">
        <v>301</v>
      </c>
      <c r="KS7" s="79" t="s">
        <v>300</v>
      </c>
      <c r="KT7" s="79" t="s">
        <v>299</v>
      </c>
      <c r="KU7" s="79" t="s">
        <v>298</v>
      </c>
      <c r="KV7" s="79" t="s">
        <v>297</v>
      </c>
      <c r="KW7" s="79" t="s">
        <v>296</v>
      </c>
      <c r="KX7" s="79" t="s">
        <v>295</v>
      </c>
      <c r="KY7" s="79" t="s">
        <v>294</v>
      </c>
      <c r="KZ7" s="79" t="s">
        <v>293</v>
      </c>
      <c r="LA7" s="79" t="s">
        <v>292</v>
      </c>
      <c r="LB7" s="79" t="s">
        <v>291</v>
      </c>
      <c r="LC7" s="79" t="s">
        <v>290</v>
      </c>
      <c r="LD7" s="80" t="s">
        <v>284</v>
      </c>
    </row>
    <row r="8" spans="1:316" x14ac:dyDescent="0.2">
      <c r="B8" s="133">
        <f>INDEX('Provider MFF 21.22'!D:D,MATCH($F8,'Provider MFF 21.22'!$B:$B,0))</f>
        <v>1.0494840000000001</v>
      </c>
      <c r="C8" s="133">
        <f>INDEX('Provider MFF 21.22'!F:F,MATCH($F8,'Provider MFF 21.22'!$B:$B,0))</f>
        <v>1.0467329999999999</v>
      </c>
      <c r="E8" s="107" t="str">
        <f>INDEX('Provider MFF 21.22'!C:C,MATCH($F8,'Provider MFF 21.22'!$B:$B,0))</f>
        <v>Manchester University NHS Foundation Trust</v>
      </c>
      <c r="F8" s="111" t="s">
        <v>105</v>
      </c>
      <c r="G8" s="47">
        <v>3.5285817127517167E-4</v>
      </c>
      <c r="H8" s="46">
        <v>2.6240466775007598E-4</v>
      </c>
      <c r="I8" s="46">
        <v>6.63529200327322E-5</v>
      </c>
      <c r="J8" s="46">
        <v>3.5613115758921114E-4</v>
      </c>
      <c r="K8" s="46">
        <v>2.8114623296426357E-4</v>
      </c>
      <c r="L8" s="46">
        <v>4.1962355772152665E-3</v>
      </c>
      <c r="M8" s="46">
        <v>2.5460427862923851E-2</v>
      </c>
      <c r="N8" s="46">
        <v>1.2083415556976387E-2</v>
      </c>
      <c r="O8" s="46">
        <v>9.6111821233864584E-3</v>
      </c>
      <c r="P8" s="46">
        <v>6.2103024716562202E-4</v>
      </c>
      <c r="Q8" s="46">
        <v>7.6062004678725218E-4</v>
      </c>
      <c r="R8" s="46">
        <v>3.2240828558482277E-4</v>
      </c>
      <c r="S8" s="46">
        <v>3.2985108739926001E-4</v>
      </c>
      <c r="T8" s="46">
        <v>9.0308221324514738E-4</v>
      </c>
      <c r="U8" s="46">
        <v>4.2949493565329209E-4</v>
      </c>
      <c r="V8" s="46">
        <v>2.8165295927115781E-4</v>
      </c>
      <c r="W8" s="46">
        <v>1.4832168984097574E-4</v>
      </c>
      <c r="X8" s="46">
        <v>5.7079316503726759E-4</v>
      </c>
      <c r="Y8" s="46">
        <v>2.4363703923194926E-4</v>
      </c>
      <c r="Z8" s="46">
        <v>5.0575931609176945E-4</v>
      </c>
      <c r="AA8" s="46">
        <v>2.4681379821793878E-3</v>
      </c>
      <c r="AB8" s="46">
        <v>1.5643118264913828E-4</v>
      </c>
      <c r="AC8" s="46">
        <v>1.3167206191816653E-4</v>
      </c>
      <c r="AD8" s="46">
        <v>6.1612700558690098E-5</v>
      </c>
      <c r="AE8" s="46">
        <v>8.1068454956125213E-5</v>
      </c>
      <c r="AF8" s="46">
        <v>2.5040000219648596E-4</v>
      </c>
      <c r="AG8" s="46">
        <v>1.1302626134437986E-4</v>
      </c>
      <c r="AH8" s="46">
        <v>6.9261149458003075E-5</v>
      </c>
      <c r="AI8" s="46">
        <v>1.6159866465783766E-4</v>
      </c>
      <c r="AJ8" s="46">
        <v>8.3232357436875595E-5</v>
      </c>
      <c r="AK8" s="46">
        <v>5.8197289537314543E-6</v>
      </c>
      <c r="AL8" s="46">
        <v>1.166800957686487E-4</v>
      </c>
      <c r="AM8" s="46">
        <v>7.0720971350986638E-5</v>
      </c>
      <c r="AN8" s="46">
        <v>4.0758022729680041E-5</v>
      </c>
      <c r="AO8" s="46">
        <v>2.1606034316626311E-4</v>
      </c>
      <c r="AP8" s="46">
        <v>1.6254956691264945E-4</v>
      </c>
      <c r="AQ8" s="46">
        <v>5.698283592254288E-5</v>
      </c>
      <c r="AR8" s="46">
        <v>1.6113734020436414E-4</v>
      </c>
      <c r="AS8" s="46">
        <v>6.8352716315276936E-5</v>
      </c>
      <c r="AT8" s="46">
        <v>9.8745566438245786E-5</v>
      </c>
      <c r="AU8" s="46">
        <v>2.5346841457692137E-4</v>
      </c>
      <c r="AV8" s="46">
        <v>6.4787484846066807E-5</v>
      </c>
      <c r="AW8" s="46">
        <v>1.1807210472607318E-4</v>
      </c>
      <c r="AX8" s="46">
        <v>5.3957941744738228E-5</v>
      </c>
      <c r="AY8" s="46">
        <v>2.0224793613207731E-4</v>
      </c>
      <c r="AZ8" s="46">
        <v>8.5479158832132127E-2</v>
      </c>
      <c r="BA8" s="46">
        <v>1.2639581789815972E-2</v>
      </c>
      <c r="BB8" s="46">
        <v>1.2960261335444704E-3</v>
      </c>
      <c r="BC8" s="46">
        <v>1.655452021865579E-4</v>
      </c>
      <c r="BD8" s="46">
        <v>0</v>
      </c>
      <c r="BE8" s="46">
        <v>1.417625479162864E-4</v>
      </c>
      <c r="BF8" s="46">
        <v>1.0611501708967226E-4</v>
      </c>
      <c r="BG8" s="46">
        <v>5.5192133364993456E-5</v>
      </c>
      <c r="BH8" s="46">
        <v>1.8789087196143263E-4</v>
      </c>
      <c r="BI8" s="46">
        <v>9.6420025189757901E-5</v>
      </c>
      <c r="BJ8" s="46">
        <v>5.6040601889450544E-5</v>
      </c>
      <c r="BK8" s="46">
        <v>5.6492526315345798E-5</v>
      </c>
      <c r="BL8" s="46">
        <v>1.3365810947648581E-4</v>
      </c>
      <c r="BM8" s="46">
        <v>1.3407386392500086E-4</v>
      </c>
      <c r="BN8" s="46">
        <v>2.8778491769313515E-4</v>
      </c>
      <c r="BO8" s="46">
        <v>2.4825343839917754E-5</v>
      </c>
      <c r="BP8" s="46">
        <v>8.2174523210460854E-5</v>
      </c>
      <c r="BQ8" s="46">
        <v>7.5127508437853845E-5</v>
      </c>
      <c r="BR8" s="46">
        <v>6.3134049610248034E-5</v>
      </c>
      <c r="BS8" s="46">
        <v>1.3857294503996532E-3</v>
      </c>
      <c r="BT8" s="46">
        <v>1.2245067499755253E-2</v>
      </c>
      <c r="BU8" s="46">
        <v>5.7891564268542186E-4</v>
      </c>
      <c r="BV8" s="46">
        <v>2.1328223098445427E-3</v>
      </c>
      <c r="BW8" s="46">
        <v>2.8717328288781416E-3</v>
      </c>
      <c r="BX8" s="46">
        <v>1.2675308026136681E-2</v>
      </c>
      <c r="BY8" s="46">
        <v>2.0206851514862966E-4</v>
      </c>
      <c r="BZ8" s="46">
        <v>5.0691540930725653E-4</v>
      </c>
      <c r="CA8" s="46">
        <v>2.6928025434069997E-4</v>
      </c>
      <c r="CB8" s="46">
        <v>2.2801259875217055E-3</v>
      </c>
      <c r="CC8" s="46">
        <v>1.918479674961804E-4</v>
      </c>
      <c r="CD8" s="46">
        <v>9.4608360604224312E-2</v>
      </c>
      <c r="CE8" s="46">
        <v>6.8444304775512187E-4</v>
      </c>
      <c r="CF8" s="46">
        <v>1.6301020711030932E-4</v>
      </c>
      <c r="CG8" s="46">
        <v>6.5479555697506945E-5</v>
      </c>
      <c r="CH8" s="46">
        <v>1.1421742886443865E-4</v>
      </c>
      <c r="CI8" s="46">
        <v>1.6863028021110252E-4</v>
      </c>
      <c r="CJ8" s="46">
        <v>8.4193248413470809E-5</v>
      </c>
      <c r="CK8" s="46">
        <v>3.2623197928023081E-4</v>
      </c>
      <c r="CL8" s="46">
        <v>6.2081494165522878E-5</v>
      </c>
      <c r="CM8" s="46">
        <v>4.4536741701539266E-5</v>
      </c>
      <c r="CN8" s="46">
        <v>4.8102804678190604E-5</v>
      </c>
      <c r="CO8" s="46">
        <v>5.8779075800117154E-5</v>
      </c>
      <c r="CP8" s="46">
        <v>8.2526902098521136E-6</v>
      </c>
      <c r="CQ8" s="46">
        <v>1.6744072746343509E-4</v>
      </c>
      <c r="CR8" s="46">
        <v>1.859989225561414E-5</v>
      </c>
      <c r="CS8" s="46">
        <v>4.7517600871140901E-5</v>
      </c>
      <c r="CT8" s="46">
        <v>4.7017891154416015E-5</v>
      </c>
      <c r="CU8" s="46">
        <v>4.7474481760756396E-5</v>
      </c>
      <c r="CV8" s="46">
        <v>2.7411181349954895E-5</v>
      </c>
      <c r="CW8" s="46">
        <v>2.2280011310148287E-5</v>
      </c>
      <c r="CX8" s="46">
        <v>6.5598501673180826E-5</v>
      </c>
      <c r="CY8" s="46">
        <v>3.3261550540473113E-5</v>
      </c>
      <c r="CZ8" s="46">
        <v>1.9246306073159481E-5</v>
      </c>
      <c r="DA8" s="46">
        <v>5.921149258310143E-5</v>
      </c>
      <c r="DB8" s="46">
        <v>7.1071499791696855E-6</v>
      </c>
      <c r="DC8" s="46">
        <v>1.2139901890710416E-5</v>
      </c>
      <c r="DD8" s="46">
        <v>1.308940787411987E-5</v>
      </c>
      <c r="DE8" s="46">
        <v>2.0991168089344326E-4</v>
      </c>
      <c r="DF8" s="46">
        <v>3.2815053288033885E-4</v>
      </c>
      <c r="DG8" s="46">
        <v>6.8518054259388741E-5</v>
      </c>
      <c r="DH8" s="46">
        <v>1.5990839418206904E-4</v>
      </c>
      <c r="DI8" s="46">
        <v>6.6682435444371312E-5</v>
      </c>
      <c r="DJ8" s="46">
        <v>8.1234486040102685E-5</v>
      </c>
      <c r="DK8" s="46">
        <v>2.4957124904131814E-4</v>
      </c>
      <c r="DL8" s="46">
        <v>7.6185348429548156E-5</v>
      </c>
      <c r="DM8" s="46">
        <v>1.4740236109475065E-4</v>
      </c>
      <c r="DN8" s="46">
        <v>1.7665423617843485E-4</v>
      </c>
      <c r="DO8" s="46">
        <v>8.1992413079589723E-5</v>
      </c>
      <c r="DP8" s="46">
        <v>1.7786569272845859E-5</v>
      </c>
      <c r="DQ8" s="46">
        <v>8.25620346436383E-5</v>
      </c>
      <c r="DR8" s="46">
        <v>6.444904157285683E-5</v>
      </c>
      <c r="DS8" s="46">
        <v>8.0176434038073331E-5</v>
      </c>
      <c r="DT8" s="46">
        <v>5.2996068637299856E-5</v>
      </c>
      <c r="DU8" s="46">
        <v>7.2012161248177423E-5</v>
      </c>
      <c r="DV8" s="46">
        <v>2.9811855323889994E-4</v>
      </c>
      <c r="DW8" s="46">
        <v>7.5744639471625919E-5</v>
      </c>
      <c r="DX8" s="46">
        <v>2.0977313801114167E-4</v>
      </c>
      <c r="DY8" s="46">
        <v>1.026578789824781E-4</v>
      </c>
      <c r="DZ8" s="46">
        <v>4.9402762242524611E-5</v>
      </c>
      <c r="EA8" s="46">
        <v>3.5728811003215113E-5</v>
      </c>
      <c r="EB8" s="46">
        <v>1.1840303179802219E-4</v>
      </c>
      <c r="EC8" s="46">
        <v>4.5360424228728396E-4</v>
      </c>
      <c r="ED8" s="46">
        <v>6.7491741958052568E-5</v>
      </c>
      <c r="EE8" s="46">
        <v>7.8918884770690244E-5</v>
      </c>
      <c r="EF8" s="46">
        <v>1.4750155613885543E-5</v>
      </c>
      <c r="EG8" s="46">
        <v>6.4886083674619834E-5</v>
      </c>
      <c r="EH8" s="46">
        <v>2.274939955433441E-5</v>
      </c>
      <c r="EI8" s="46">
        <v>1.3874264148422676E-4</v>
      </c>
      <c r="EJ8" s="46">
        <v>8.2274720297235518E-5</v>
      </c>
      <c r="EK8" s="46">
        <v>2.1568927595386892E-5</v>
      </c>
      <c r="EL8" s="46">
        <v>6.8815640792143384E-5</v>
      </c>
      <c r="EM8" s="46">
        <v>5.7464995749075002E-5</v>
      </c>
      <c r="EN8" s="46">
        <v>1.1534809409958512E-4</v>
      </c>
      <c r="EO8" s="46">
        <v>1.2894883312574351E-2</v>
      </c>
      <c r="EP8" s="46">
        <v>1.9470945090742358E-2</v>
      </c>
      <c r="EQ8" s="46">
        <v>9.7185067487524871E-3</v>
      </c>
      <c r="ER8" s="46">
        <v>1.1827635540140767E-2</v>
      </c>
      <c r="ES8" s="46">
        <v>1.0610217532704512E-2</v>
      </c>
      <c r="ET8" s="46">
        <v>1.2371954282275754E-2</v>
      </c>
      <c r="EU8" s="46">
        <v>1.4176845832736098E-2</v>
      </c>
      <c r="EV8" s="46">
        <v>1.4275655103890717E-2</v>
      </c>
      <c r="EW8" s="46">
        <v>2.294572515722541E-2</v>
      </c>
      <c r="EX8" s="46">
        <v>1.3600394381292645E-2</v>
      </c>
      <c r="EY8" s="46">
        <v>5.5484557207919147E-3</v>
      </c>
      <c r="EZ8" s="46">
        <v>8.6538849122777227E-3</v>
      </c>
      <c r="FA8" s="46">
        <v>1.5887858805987005E-4</v>
      </c>
      <c r="FB8" s="46">
        <v>2.9031586260571329E-4</v>
      </c>
      <c r="FC8" s="46">
        <v>1.0004210068914261E-4</v>
      </c>
      <c r="FD8" s="46">
        <v>6.2207968715990706E-5</v>
      </c>
      <c r="FE8" s="46">
        <v>2.3387289733039086E-4</v>
      </c>
      <c r="FF8" s="46">
        <v>4.5015666782395131E-4</v>
      </c>
      <c r="FG8" s="46">
        <v>1.0445396845763484E-4</v>
      </c>
      <c r="FH8" s="46">
        <v>2.08025878318644E-4</v>
      </c>
      <c r="FI8" s="46">
        <v>4.2981659221903251E-4</v>
      </c>
      <c r="FJ8" s="46">
        <v>3.1789818216010942E-4</v>
      </c>
      <c r="FK8" s="46">
        <v>2.8951190282044107E-4</v>
      </c>
      <c r="FL8" s="46">
        <v>1.1153837022629855E-4</v>
      </c>
      <c r="FM8" s="46">
        <v>1.1990906134861669E-4</v>
      </c>
      <c r="FN8" s="46">
        <v>1.0549466326143379E-4</v>
      </c>
      <c r="FO8" s="46">
        <v>1.9922399776411526E-5</v>
      </c>
      <c r="FP8" s="46">
        <v>2.7907893884951456E-5</v>
      </c>
      <c r="FQ8" s="46">
        <v>5.46237205505821E-5</v>
      </c>
      <c r="FR8" s="46">
        <v>4.5084462765208116E-5</v>
      </c>
      <c r="FS8" s="46">
        <v>5.7323197136952731E-5</v>
      </c>
      <c r="FT8" s="46">
        <v>1.5955141050836855E-4</v>
      </c>
      <c r="FU8" s="46">
        <v>2.4737954097090917E-4</v>
      </c>
      <c r="FV8" s="46">
        <v>3.3249999772835305E-3</v>
      </c>
      <c r="FW8" s="46">
        <v>2.8309807265488316E-4</v>
      </c>
      <c r="FX8" s="46">
        <v>5.5428674842942138E-4</v>
      </c>
      <c r="FY8" s="46">
        <v>4.2206776398492533E-4</v>
      </c>
      <c r="FZ8" s="46">
        <v>2.3764556764013824E-4</v>
      </c>
      <c r="GA8" s="46">
        <v>4.3059250335337156E-4</v>
      </c>
      <c r="GB8" s="46">
        <v>7.8508759847266396E-4</v>
      </c>
      <c r="GC8" s="46">
        <v>1.3484681815667133E-4</v>
      </c>
      <c r="GD8" s="46">
        <v>5.734770747654296E-4</v>
      </c>
      <c r="GE8" s="46">
        <v>2.0344277233489265E-4</v>
      </c>
      <c r="GF8" s="46">
        <v>2.9071639238014693E-4</v>
      </c>
      <c r="GG8" s="46">
        <v>1.407253637662298E-4</v>
      </c>
      <c r="GH8" s="46">
        <v>5.0166124208713499E-4</v>
      </c>
      <c r="GI8" s="46">
        <v>1.416979669053511E-4</v>
      </c>
      <c r="GJ8" s="46">
        <v>1.6242702448069729E-4</v>
      </c>
      <c r="GK8" s="46">
        <v>3.5482393915047824E-4</v>
      </c>
      <c r="GL8" s="46">
        <v>9.5407354945051978E-5</v>
      </c>
      <c r="GM8" s="46">
        <v>1.0813055899471361E-4</v>
      </c>
      <c r="GN8" s="46">
        <v>7.4898053070004541E-5</v>
      </c>
      <c r="GO8" s="46">
        <v>2.2313080358202033E-4</v>
      </c>
      <c r="GP8" s="46">
        <v>5.4919081331945255E-5</v>
      </c>
      <c r="GQ8" s="46">
        <v>3.380992757345724E-5</v>
      </c>
      <c r="GR8" s="46">
        <v>3.5145951081362164E-4</v>
      </c>
      <c r="GS8" s="46">
        <v>5.0508016317344999E-4</v>
      </c>
      <c r="GT8" s="46">
        <v>1.5382782582575393E-4</v>
      </c>
      <c r="GU8" s="46">
        <v>2.3752002124563755E-3</v>
      </c>
      <c r="GV8" s="46">
        <v>3.8701535460061216E-4</v>
      </c>
      <c r="GW8" s="46">
        <v>9.6783502397169052E-4</v>
      </c>
      <c r="GX8" s="46">
        <v>8.4428326759462043E-3</v>
      </c>
      <c r="GY8" s="46">
        <v>1.9883686104796668E-4</v>
      </c>
      <c r="GZ8" s="46">
        <v>4.3894992893714028E-5</v>
      </c>
      <c r="HA8" s="46">
        <v>2.899429900002585E-5</v>
      </c>
      <c r="HB8" s="46">
        <v>3.9076311784314813E-5</v>
      </c>
      <c r="HC8" s="46">
        <v>1.3409778735882068E-4</v>
      </c>
      <c r="HD8" s="46">
        <v>1.884109963149679E-5</v>
      </c>
      <c r="HE8" s="46">
        <v>5.6732552113706565E-5</v>
      </c>
      <c r="HF8" s="46">
        <v>3.5961150097651759E-5</v>
      </c>
      <c r="HG8" s="46">
        <v>3.0864787966213946E-5</v>
      </c>
      <c r="HH8" s="46">
        <v>4.8177476714887241E-5</v>
      </c>
      <c r="HI8" s="46">
        <v>5.2648159237692864E-5</v>
      </c>
      <c r="HJ8" s="46">
        <v>4.1569880322770079E-5</v>
      </c>
      <c r="HK8" s="46">
        <v>9.9545521046226279E-6</v>
      </c>
      <c r="HL8" s="46">
        <v>8.6314041000013294E-5</v>
      </c>
      <c r="HM8" s="46">
        <v>3.0537708600604933E-5</v>
      </c>
      <c r="HN8" s="46">
        <v>1.7594387343549683E-4</v>
      </c>
      <c r="HO8" s="46">
        <v>1.3075838299604181E-4</v>
      </c>
      <c r="HP8" s="46">
        <v>2.0682525161546766E-4</v>
      </c>
      <c r="HQ8" s="46">
        <v>2.061934861238556E-4</v>
      </c>
      <c r="HR8" s="46">
        <v>1.4929632225955949E-4</v>
      </c>
      <c r="HS8" s="46">
        <v>1.8660099999054533E-5</v>
      </c>
      <c r="HT8" s="46">
        <v>4.8079079741463235E-4</v>
      </c>
      <c r="HU8" s="46">
        <v>4.9978136733776809E-5</v>
      </c>
      <c r="HV8" s="46">
        <v>8.5678272908554129E-5</v>
      </c>
      <c r="HW8" s="46">
        <v>4.8644361443031352E-5</v>
      </c>
      <c r="HX8" s="46">
        <v>1.5528574717223534E-4</v>
      </c>
      <c r="HY8" s="46">
        <v>2.288877964042383E-5</v>
      </c>
      <c r="HZ8" s="46">
        <v>1.1995639234081557E-4</v>
      </c>
      <c r="IA8" s="46">
        <v>2.5563657932880883E-4</v>
      </c>
      <c r="IB8" s="46">
        <v>2.3881939604937252E-5</v>
      </c>
      <c r="IC8" s="46">
        <v>1.6738136722694994E-4</v>
      </c>
      <c r="ID8" s="46">
        <v>2.5460929779621904E-4</v>
      </c>
      <c r="IE8" s="46">
        <v>7.0986958842548397E-5</v>
      </c>
      <c r="IF8" s="46">
        <v>1.2640746837858753E-4</v>
      </c>
      <c r="IG8" s="46">
        <v>2.564804989777046E-4</v>
      </c>
      <c r="IH8" s="46">
        <v>1.5851841133590031E-4</v>
      </c>
      <c r="II8" s="46">
        <v>6.0409277566531863E-5</v>
      </c>
      <c r="IJ8" s="46">
        <v>5.0047337888598703E-5</v>
      </c>
      <c r="IK8" s="46">
        <v>3.4075853575898536E-5</v>
      </c>
      <c r="IL8" s="46">
        <v>1.1049345668697661E-4</v>
      </c>
      <c r="IM8" s="46">
        <v>6.0946087245779781E-2</v>
      </c>
      <c r="IN8" s="46">
        <v>8.2373660029831833E-2</v>
      </c>
      <c r="IO8" s="46">
        <v>0.70588750367858111</v>
      </c>
      <c r="IP8" s="46">
        <v>6.4168825187358766E-2</v>
      </c>
      <c r="IQ8" s="46">
        <v>5.3716693285817366E-2</v>
      </c>
      <c r="IR8" s="46">
        <v>0.15499185126188744</v>
      </c>
      <c r="IS8" s="46">
        <v>0.22277366586242595</v>
      </c>
      <c r="IT8" s="46">
        <v>0.15306636545650734</v>
      </c>
      <c r="IU8" s="46">
        <v>0.86489297774452745</v>
      </c>
      <c r="IV8" s="46">
        <v>3.392839938174036E-2</v>
      </c>
      <c r="IW8" s="46">
        <v>1.6253542084239444E-3</v>
      </c>
      <c r="IX8" s="46">
        <v>2.2393396513204831E-3</v>
      </c>
      <c r="IY8" s="46">
        <v>4.9948050241823303E-3</v>
      </c>
      <c r="IZ8" s="46">
        <v>1.6048586044883398E-3</v>
      </c>
      <c r="JA8" s="46">
        <v>1.560598378534484E-3</v>
      </c>
      <c r="JB8" s="46">
        <v>5.7993453460905944E-4</v>
      </c>
      <c r="JC8" s="46">
        <v>4.2331396887003192E-4</v>
      </c>
      <c r="JD8" s="46">
        <v>6.0944104938766102E-4</v>
      </c>
      <c r="JE8" s="46">
        <v>8.8716873275537951E-4</v>
      </c>
      <c r="JF8" s="46">
        <v>4.2868621243483124E-4</v>
      </c>
      <c r="JG8" s="46">
        <v>4.4181282457093289E-4</v>
      </c>
      <c r="JH8" s="46">
        <v>2.3878865198452188E-4</v>
      </c>
      <c r="JI8" s="46">
        <v>1.3183301989345742E-4</v>
      </c>
      <c r="JJ8" s="46">
        <v>2.9196962902648563E-4</v>
      </c>
      <c r="JK8" s="46">
        <v>3.3791383034319157E-4</v>
      </c>
      <c r="JL8" s="46">
        <v>1.2612352189534068E-4</v>
      </c>
      <c r="JM8" s="46">
        <v>2.3852579784421996E-4</v>
      </c>
      <c r="JN8" s="46">
        <v>1.5160685976187862E-4</v>
      </c>
      <c r="JO8" s="46">
        <v>1.7761291374503971E-4</v>
      </c>
      <c r="JP8" s="46">
        <v>2.3664445243921068E-4</v>
      </c>
      <c r="JQ8" s="46">
        <v>1.3884072914873476E-3</v>
      </c>
      <c r="JR8" s="46">
        <v>3.8995911421453667E-3</v>
      </c>
      <c r="JS8" s="46">
        <v>1.6946462214872731E-3</v>
      </c>
      <c r="JT8" s="46">
        <v>1.1527443954365728E-3</v>
      </c>
      <c r="JU8" s="46">
        <v>4.3024716529049389E-4</v>
      </c>
      <c r="JV8" s="46">
        <v>2.1188521892411878E-4</v>
      </c>
      <c r="JW8" s="46">
        <v>2.8384842165578429E-5</v>
      </c>
      <c r="JX8" s="46">
        <v>5.0052128132992946E-5</v>
      </c>
      <c r="JY8" s="46">
        <v>2.1252845328382497E-4</v>
      </c>
      <c r="JZ8" s="46">
        <v>6.5024126279502798E-5</v>
      </c>
      <c r="KA8" s="46">
        <v>1.3943023990301847E-4</v>
      </c>
      <c r="KB8" s="46">
        <v>8.5734005824444052E-5</v>
      </c>
      <c r="KC8" s="46">
        <v>2.5588844848824075E-4</v>
      </c>
      <c r="KD8" s="46">
        <v>1.142618449426225E-4</v>
      </c>
      <c r="KE8" s="46">
        <v>1.4349074302751112E-4</v>
      </c>
      <c r="KF8" s="46">
        <v>8.8814688910643288E-5</v>
      </c>
      <c r="KG8" s="46">
        <v>1.4497931616163775E-4</v>
      </c>
      <c r="KH8" s="46">
        <v>2.2441535384185054E-4</v>
      </c>
      <c r="KI8" s="46">
        <v>1.4531702467969024E-4</v>
      </c>
      <c r="KJ8" s="46">
        <v>2.4525635547330694E-4</v>
      </c>
      <c r="KK8" s="46">
        <v>5.6880532345064282E-5</v>
      </c>
      <c r="KL8" s="46">
        <v>5.7460012063573836E-5</v>
      </c>
      <c r="KM8" s="46">
        <v>1.4346049919182428E-4</v>
      </c>
      <c r="KN8" s="46">
        <v>2.6425469328894812E-4</v>
      </c>
      <c r="KO8" s="46">
        <v>2.2305399027490778E-4</v>
      </c>
      <c r="KP8" s="46">
        <v>1.9248253246839994E-4</v>
      </c>
      <c r="KQ8" s="46">
        <v>1.6831128832399194E-4</v>
      </c>
      <c r="KR8" s="46">
        <v>3.2756881856267471E-4</v>
      </c>
      <c r="KS8" s="46">
        <v>1.497610081516796E-4</v>
      </c>
      <c r="KT8" s="46">
        <v>1.7421821801887915E-4</v>
      </c>
      <c r="KU8" s="46">
        <v>3.1034706663241599E-4</v>
      </c>
      <c r="KV8" s="46">
        <v>1.6635353947200767E-4</v>
      </c>
      <c r="KW8" s="46">
        <v>9.0831271113810165E-5</v>
      </c>
      <c r="KX8" s="46">
        <v>1.43079179306682E-4</v>
      </c>
      <c r="KY8" s="46">
        <v>4.6511290731807182E-5</v>
      </c>
      <c r="KZ8" s="46">
        <v>2.617191293384128E-4</v>
      </c>
      <c r="LA8" s="46">
        <v>2.0226143364071258E-4</v>
      </c>
      <c r="LB8" s="46">
        <v>2.6814713459699646E-4</v>
      </c>
      <c r="LC8" s="46">
        <v>2.6305590239806827E-4</v>
      </c>
      <c r="LD8" s="45">
        <v>1.6829765494355654E-2</v>
      </c>
    </row>
    <row r="9" spans="1:316" x14ac:dyDescent="0.2">
      <c r="B9" s="133">
        <f>INDEX('Provider MFF 21.22'!D:D,MATCH($F9,'Provider MFF 21.22'!$B:$B,0))</f>
        <v>1.02867</v>
      </c>
      <c r="C9" s="133">
        <f>INDEX('Provider MFF 21.22'!F:F,MATCH($F9,'Provider MFF 21.22'!$B:$B,0))</f>
        <v>1.0290440000000001</v>
      </c>
      <c r="E9" s="107" t="str">
        <f>INDEX('Provider MFF 21.22'!C:C,MATCH($F9,'Provider MFF 21.22'!$B:$B,0))</f>
        <v>South Tyneside And Sunderland NHS Foundation Trust</v>
      </c>
      <c r="F9" s="112" t="s">
        <v>289</v>
      </c>
      <c r="G9" s="44">
        <v>2.8091631722741997E-2</v>
      </c>
      <c r="H9" s="43">
        <v>1.2617110012778962E-3</v>
      </c>
      <c r="I9" s="43">
        <v>1.2256589801590474E-3</v>
      </c>
      <c r="J9" s="43">
        <v>3.3110414326261487E-3</v>
      </c>
      <c r="K9" s="43">
        <v>4.080089326794001E-3</v>
      </c>
      <c r="L9" s="43">
        <v>3.3831593803891029E-5</v>
      </c>
      <c r="M9" s="43">
        <v>1.831692228880283E-5</v>
      </c>
      <c r="N9" s="43">
        <v>3.7675309240375678E-5</v>
      </c>
      <c r="O9" s="43">
        <v>4.7016001616443726E-5</v>
      </c>
      <c r="P9" s="43">
        <v>2.3194387296865526E-5</v>
      </c>
      <c r="Q9" s="43">
        <v>3.9984726256218489E-5</v>
      </c>
      <c r="R9" s="43">
        <v>1.302805334437406E-4</v>
      </c>
      <c r="S9" s="43">
        <v>3.4424809139897697E-5</v>
      </c>
      <c r="T9" s="43">
        <v>2.4100854275901879E-4</v>
      </c>
      <c r="U9" s="43">
        <v>1.1030152907952479E-5</v>
      </c>
      <c r="V9" s="43">
        <v>4.8182564719577714E-5</v>
      </c>
      <c r="W9" s="43">
        <v>4.5587958212843399E-6</v>
      </c>
      <c r="X9" s="43">
        <v>1.2562258850489075E-4</v>
      </c>
      <c r="Y9" s="43">
        <v>0</v>
      </c>
      <c r="Z9" s="43">
        <v>5.1679461838872039E-6</v>
      </c>
      <c r="AA9" s="43">
        <v>3.1544714966879796E-5</v>
      </c>
      <c r="AB9" s="43">
        <v>5.1791148370955551E-6</v>
      </c>
      <c r="AC9" s="43">
        <v>1.3779967958848506E-5</v>
      </c>
      <c r="AD9" s="43">
        <v>1.2516950809241353E-5</v>
      </c>
      <c r="AE9" s="43">
        <v>1.8804573174431699E-5</v>
      </c>
      <c r="AF9" s="43">
        <v>7.1157449821125941E-5</v>
      </c>
      <c r="AG9" s="43">
        <v>1.844439521944055E-5</v>
      </c>
      <c r="AH9" s="43">
        <v>1.4067417216742775E-5</v>
      </c>
      <c r="AI9" s="43">
        <v>8.3789310846782617E-6</v>
      </c>
      <c r="AJ9" s="43">
        <v>2.4369590533085702E-5</v>
      </c>
      <c r="AK9" s="43">
        <v>2.0909236447638561E-5</v>
      </c>
      <c r="AL9" s="43">
        <v>2.084885550892804E-5</v>
      </c>
      <c r="AM9" s="43">
        <v>2.5104482284143125E-5</v>
      </c>
      <c r="AN9" s="43">
        <v>9.1274465863482113E-6</v>
      </c>
      <c r="AO9" s="43">
        <v>3.1288138520848799E-5</v>
      </c>
      <c r="AP9" s="43">
        <v>2.9205497364408326E-6</v>
      </c>
      <c r="AQ9" s="43">
        <v>9.5990655325977054E-6</v>
      </c>
      <c r="AR9" s="43">
        <v>9.1390210641033222E-6</v>
      </c>
      <c r="AS9" s="43">
        <v>1.2531598148154468E-5</v>
      </c>
      <c r="AT9" s="43">
        <v>7.1093901530211681E-5</v>
      </c>
      <c r="AU9" s="43">
        <v>2.1543034885368771E-5</v>
      </c>
      <c r="AV9" s="43">
        <v>9.1400431769073009E-5</v>
      </c>
      <c r="AW9" s="43">
        <v>4.4138800342619194E-5</v>
      </c>
      <c r="AX9" s="43">
        <v>3.7187807811293635E-5</v>
      </c>
      <c r="AY9" s="43">
        <v>0.15353816759173478</v>
      </c>
      <c r="AZ9" s="43">
        <v>1.1956733155495026E-5</v>
      </c>
      <c r="BA9" s="43">
        <v>1.5838873838955124E-5</v>
      </c>
      <c r="BB9" s="43">
        <v>2.046123460152123E-5</v>
      </c>
      <c r="BC9" s="43">
        <v>1.2675436395198367E-5</v>
      </c>
      <c r="BD9" s="43">
        <v>0</v>
      </c>
      <c r="BE9" s="43">
        <v>2.8357676252416586E-5</v>
      </c>
      <c r="BF9" s="43">
        <v>1.9174133264266778E-5</v>
      </c>
      <c r="BG9" s="43">
        <v>1.0201573564405939E-5</v>
      </c>
      <c r="BH9" s="43">
        <v>2.2084390441088932E-3</v>
      </c>
      <c r="BI9" s="43">
        <v>2.0803229714565079E-5</v>
      </c>
      <c r="BJ9" s="43">
        <v>2.6169268147890107E-6</v>
      </c>
      <c r="BK9" s="43">
        <v>1.1128040753326831E-5</v>
      </c>
      <c r="BL9" s="43">
        <v>7.205932650040198E-6</v>
      </c>
      <c r="BM9" s="43">
        <v>4.2871981770045025E-5</v>
      </c>
      <c r="BN9" s="43">
        <v>1.4610011088609933E-5</v>
      </c>
      <c r="BO9" s="43">
        <v>6.790126922471426E-6</v>
      </c>
      <c r="BP9" s="43">
        <v>2.2480628888444886E-6</v>
      </c>
      <c r="BQ9" s="43">
        <v>1.3681158013004258E-4</v>
      </c>
      <c r="BR9" s="43">
        <v>3.1383191377305748E-6</v>
      </c>
      <c r="BS9" s="43">
        <v>9.0831967850756588E-4</v>
      </c>
      <c r="BT9" s="43">
        <v>1.4396114713153795E-4</v>
      </c>
      <c r="BU9" s="43">
        <v>2.1192552471141746E-3</v>
      </c>
      <c r="BV9" s="43">
        <v>9.8669979791763621E-4</v>
      </c>
      <c r="BW9" s="43">
        <v>1.8348622968555226E-3</v>
      </c>
      <c r="BX9" s="43">
        <v>3.2916474276586179E-4</v>
      </c>
      <c r="BY9" s="43">
        <v>1.5473404337999672E-5</v>
      </c>
      <c r="BZ9" s="43">
        <v>2.295654455943859E-5</v>
      </c>
      <c r="CA9" s="43">
        <v>1.8084405152270597E-5</v>
      </c>
      <c r="CB9" s="43">
        <v>6.5551380483011644E-6</v>
      </c>
      <c r="CC9" s="43">
        <v>1.7853117797335807E-5</v>
      </c>
      <c r="CD9" s="43">
        <v>2.9899407091243239E-5</v>
      </c>
      <c r="CE9" s="43">
        <v>3.1979875356299585E-5</v>
      </c>
      <c r="CF9" s="43">
        <v>3.0950713408812069E-6</v>
      </c>
      <c r="CG9" s="43">
        <v>3.0259620189726539E-5</v>
      </c>
      <c r="CH9" s="43">
        <v>8.6412056881835788E-5</v>
      </c>
      <c r="CI9" s="43">
        <v>2.8908378839533184E-6</v>
      </c>
      <c r="CJ9" s="43">
        <v>2.3345300046110697E-6</v>
      </c>
      <c r="CK9" s="43">
        <v>1.0168307599250538E-5</v>
      </c>
      <c r="CL9" s="43">
        <v>0</v>
      </c>
      <c r="CM9" s="43">
        <v>1.3027324939658008E-5</v>
      </c>
      <c r="CN9" s="43">
        <v>1.1672785373815616E-5</v>
      </c>
      <c r="CO9" s="43">
        <v>2.6089707751965911E-5</v>
      </c>
      <c r="CP9" s="43">
        <v>3.8325252642936565E-6</v>
      </c>
      <c r="CQ9" s="43">
        <v>9.396243224886398E-6</v>
      </c>
      <c r="CR9" s="43">
        <v>0</v>
      </c>
      <c r="CS9" s="43">
        <v>1.1660280606075877E-5</v>
      </c>
      <c r="CT9" s="43">
        <v>4.5084635311043469E-5</v>
      </c>
      <c r="CU9" s="43">
        <v>1.1209025368466519E-5</v>
      </c>
      <c r="CV9" s="43">
        <v>6.4659923328621382E-6</v>
      </c>
      <c r="CW9" s="43">
        <v>1.3826628417645774E-6</v>
      </c>
      <c r="CX9" s="43">
        <v>2.9931650568293993E-6</v>
      </c>
      <c r="CY9" s="43">
        <v>3.2706001338434268E-5</v>
      </c>
      <c r="CZ9" s="43">
        <v>4.5905042371643654E-6</v>
      </c>
      <c r="DA9" s="43">
        <v>1.36400366569243E-5</v>
      </c>
      <c r="DB9" s="43">
        <v>5.4947532804662961E-6</v>
      </c>
      <c r="DC9" s="43">
        <v>2.7065393925639024E-6</v>
      </c>
      <c r="DD9" s="43">
        <v>1.0759483320556815E-5</v>
      </c>
      <c r="DE9" s="43">
        <v>5.9599024319411759E-6</v>
      </c>
      <c r="DF9" s="43">
        <v>3.1331915373672656E-5</v>
      </c>
      <c r="DG9" s="43">
        <v>1.0724281075946525E-5</v>
      </c>
      <c r="DH9" s="43">
        <v>1.8441479650603969E-6</v>
      </c>
      <c r="DI9" s="43">
        <v>0</v>
      </c>
      <c r="DJ9" s="43">
        <v>3.4535411265994579E-6</v>
      </c>
      <c r="DK9" s="43">
        <v>7.4905578434118939E-6</v>
      </c>
      <c r="DL9" s="43">
        <v>6.3509265705884313E-6</v>
      </c>
      <c r="DM9" s="43">
        <v>4.9916728315792047E-6</v>
      </c>
      <c r="DN9" s="43">
        <v>3.2010839812190876E-6</v>
      </c>
      <c r="DO9" s="43">
        <v>3.8356703475447521E-5</v>
      </c>
      <c r="DP9" s="43">
        <v>1.7533053796462693E-5</v>
      </c>
      <c r="DQ9" s="43">
        <v>4.468103694718081E-5</v>
      </c>
      <c r="DR9" s="43">
        <v>7.1085551943969864E-6</v>
      </c>
      <c r="DS9" s="43">
        <v>1.0069254327409838E-5</v>
      </c>
      <c r="DT9" s="43">
        <v>3.0550752152679831E-5</v>
      </c>
      <c r="DU9" s="43">
        <v>4.3617438901521329E-6</v>
      </c>
      <c r="DV9" s="43">
        <v>2.4463562718435422E-6</v>
      </c>
      <c r="DW9" s="43">
        <v>3.175858900455466E-5</v>
      </c>
      <c r="DX9" s="43">
        <v>5.7124568184149172E-6</v>
      </c>
      <c r="DY9" s="43">
        <v>0</v>
      </c>
      <c r="DZ9" s="43">
        <v>1.9266611224183671E-5</v>
      </c>
      <c r="EA9" s="43">
        <v>2.0944617354633887E-5</v>
      </c>
      <c r="EB9" s="43">
        <v>1.035356577968587E-5</v>
      </c>
      <c r="EC9" s="43">
        <v>6.2493989149001901E-6</v>
      </c>
      <c r="ED9" s="43">
        <v>3.6111364782448378E-6</v>
      </c>
      <c r="EE9" s="43">
        <v>0</v>
      </c>
      <c r="EF9" s="43">
        <v>8.8800545211357747E-6</v>
      </c>
      <c r="EG9" s="43">
        <v>2.2106367771998836E-6</v>
      </c>
      <c r="EH9" s="43">
        <v>1.05768209064293E-5</v>
      </c>
      <c r="EI9" s="43">
        <v>7.2618122044683384E-6</v>
      </c>
      <c r="EJ9" s="43">
        <v>6.1809804981870342E-6</v>
      </c>
      <c r="EK9" s="43">
        <v>7.3943514235105334E-6</v>
      </c>
      <c r="EL9" s="43">
        <v>5.4863986838923396E-5</v>
      </c>
      <c r="EM9" s="43">
        <v>5.6830954261847184E-6</v>
      </c>
      <c r="EN9" s="43">
        <v>1.1791299237975212E-6</v>
      </c>
      <c r="EO9" s="43">
        <v>1.7963665746143273E-5</v>
      </c>
      <c r="EP9" s="43">
        <v>3.5490300726772735E-5</v>
      </c>
      <c r="EQ9" s="43">
        <v>6.6988923762504346E-5</v>
      </c>
      <c r="ER9" s="43">
        <v>9.9961529038972875E-6</v>
      </c>
      <c r="ES9" s="43">
        <v>9.9472328966353126E-5</v>
      </c>
      <c r="ET9" s="43">
        <v>3.0774983961615183E-5</v>
      </c>
      <c r="EU9" s="43">
        <v>2.4702935951430991E-5</v>
      </c>
      <c r="EV9" s="43">
        <v>3.760086271642489E-6</v>
      </c>
      <c r="EW9" s="43">
        <v>1.3289481896480788E-5</v>
      </c>
      <c r="EX9" s="43">
        <v>3.5152361789698621E-5</v>
      </c>
      <c r="EY9" s="43">
        <v>2.2723472176492786E-5</v>
      </c>
      <c r="EZ9" s="43">
        <v>3.0904156764371789E-5</v>
      </c>
      <c r="FA9" s="43">
        <v>4.8927658329060878E-6</v>
      </c>
      <c r="FB9" s="43">
        <v>2.9138856670933171E-5</v>
      </c>
      <c r="FC9" s="43">
        <v>4.9744828990008187E-5</v>
      </c>
      <c r="FD9" s="43">
        <v>1.4723429136924861E-5</v>
      </c>
      <c r="FE9" s="43">
        <v>5.1836370861170124E-6</v>
      </c>
      <c r="FF9" s="43">
        <v>8.9212698365340338E-6</v>
      </c>
      <c r="FG9" s="43">
        <v>0</v>
      </c>
      <c r="FH9" s="43">
        <v>3.3057067820268443E-5</v>
      </c>
      <c r="FI9" s="43">
        <v>2.7299155519231005E-5</v>
      </c>
      <c r="FJ9" s="43">
        <v>7.5437219352972231E-5</v>
      </c>
      <c r="FK9" s="43">
        <v>9.0763548473829774E-5</v>
      </c>
      <c r="FL9" s="43">
        <v>2.9032938416591092E-6</v>
      </c>
      <c r="FM9" s="43">
        <v>1.1166569888748288E-5</v>
      </c>
      <c r="FN9" s="43">
        <v>7.6432399281560929E-5</v>
      </c>
      <c r="FO9" s="43">
        <v>4.6790567722250224E-5</v>
      </c>
      <c r="FP9" s="43">
        <v>0</v>
      </c>
      <c r="FQ9" s="43">
        <v>5.060878148564916E-6</v>
      </c>
      <c r="FR9" s="43">
        <v>5.7349936557103808E-6</v>
      </c>
      <c r="FS9" s="43">
        <v>1.6164195488133137E-5</v>
      </c>
      <c r="FT9" s="43">
        <v>6.3322094186507934E-6</v>
      </c>
      <c r="FU9" s="43">
        <v>1.6348001750874101E-6</v>
      </c>
      <c r="FV9" s="43">
        <v>1.2884158581410397E-5</v>
      </c>
      <c r="FW9" s="43">
        <v>1.2051402721246598E-3</v>
      </c>
      <c r="FX9" s="43">
        <v>5.8444439508813497E-5</v>
      </c>
      <c r="FY9" s="43">
        <v>1.8396476205653183E-3</v>
      </c>
      <c r="FZ9" s="43">
        <v>2.4581945654578716E-4</v>
      </c>
      <c r="GA9" s="43">
        <v>3.7266913419332622E-4</v>
      </c>
      <c r="GB9" s="43">
        <v>4.6114425790929139E-5</v>
      </c>
      <c r="GC9" s="43">
        <v>6.4873560060878108E-6</v>
      </c>
      <c r="GD9" s="43">
        <v>1.2805876716646413E-4</v>
      </c>
      <c r="GE9" s="43">
        <v>1.4212272881261958E-6</v>
      </c>
      <c r="GF9" s="43">
        <v>6.0548434000876187E-6</v>
      </c>
      <c r="GG9" s="43">
        <v>3.1882859846984367E-6</v>
      </c>
      <c r="GH9" s="43">
        <v>1.5333539865239166E-5</v>
      </c>
      <c r="GI9" s="43">
        <v>6.6448526287278904E-6</v>
      </c>
      <c r="GJ9" s="43">
        <v>8.435656870545939E-6</v>
      </c>
      <c r="GK9" s="43">
        <v>2.5034204176758919E-5</v>
      </c>
      <c r="GL9" s="43">
        <v>3.7772609992231277E-5</v>
      </c>
      <c r="GM9" s="43">
        <v>1.9654875605870323E-5</v>
      </c>
      <c r="GN9" s="43">
        <v>2.0903874290553345E-6</v>
      </c>
      <c r="GO9" s="43">
        <v>6.6431803938975454E-6</v>
      </c>
      <c r="GP9" s="43">
        <v>4.7350710561432161E-6</v>
      </c>
      <c r="GQ9" s="43">
        <v>1.1523009718522958E-5</v>
      </c>
      <c r="GR9" s="43">
        <v>6.3141068920061319E-6</v>
      </c>
      <c r="GS9" s="43">
        <v>1.9468728282918385E-6</v>
      </c>
      <c r="GT9" s="43">
        <v>7.6861490367926581E-6</v>
      </c>
      <c r="GU9" s="43">
        <v>2.5011568594179947E-5</v>
      </c>
      <c r="GV9" s="43">
        <v>3.4078479477042814E-6</v>
      </c>
      <c r="GW9" s="43">
        <v>1.5528666934224089E-5</v>
      </c>
      <c r="GX9" s="43">
        <v>9.581861702719025E-6</v>
      </c>
      <c r="GY9" s="43">
        <v>2.5450842940328424E-6</v>
      </c>
      <c r="GZ9" s="43">
        <v>1.0078622997049262E-5</v>
      </c>
      <c r="HA9" s="43">
        <v>9.3764442257943089E-6</v>
      </c>
      <c r="HB9" s="43">
        <v>7.4317681457292307E-6</v>
      </c>
      <c r="HC9" s="43">
        <v>3.5685534064279577E-6</v>
      </c>
      <c r="HD9" s="43">
        <v>3.0784250437694104E-6</v>
      </c>
      <c r="HE9" s="43">
        <v>5.3577159626568744E-5</v>
      </c>
      <c r="HF9" s="43">
        <v>1.3582486955145255E-5</v>
      </c>
      <c r="HG9" s="43">
        <v>2.863119646773511E-6</v>
      </c>
      <c r="HH9" s="43">
        <v>3.5605104125409446E-6</v>
      </c>
      <c r="HI9" s="43">
        <v>5.9746995881453875E-5</v>
      </c>
      <c r="HJ9" s="43">
        <v>2.8026230885935478E-5</v>
      </c>
      <c r="HK9" s="43">
        <v>2.6594860221665119E-6</v>
      </c>
      <c r="HL9" s="43">
        <v>1.0224162649087431E-5</v>
      </c>
      <c r="HM9" s="43">
        <v>7.6390172831989191E-6</v>
      </c>
      <c r="HN9" s="43">
        <v>0</v>
      </c>
      <c r="HO9" s="43">
        <v>4.2987867810088018E-5</v>
      </c>
      <c r="HP9" s="43">
        <v>8.2700272372831284E-6</v>
      </c>
      <c r="HQ9" s="43">
        <v>1.9287071374785789E-6</v>
      </c>
      <c r="HR9" s="43">
        <v>1.1115436695667398E-5</v>
      </c>
      <c r="HS9" s="43">
        <v>0</v>
      </c>
      <c r="HT9" s="43">
        <v>7.2692389040338009E-7</v>
      </c>
      <c r="HU9" s="43">
        <v>6.861102599247083E-6</v>
      </c>
      <c r="HV9" s="43">
        <v>0</v>
      </c>
      <c r="HW9" s="43">
        <v>9.2879542982318478E-7</v>
      </c>
      <c r="HX9" s="43">
        <v>1.424279547738175E-5</v>
      </c>
      <c r="HY9" s="43">
        <v>1.6712805635264464E-4</v>
      </c>
      <c r="HZ9" s="43">
        <v>7.8493206503846245E-5</v>
      </c>
      <c r="IA9" s="43">
        <v>1.1728241321820768E-4</v>
      </c>
      <c r="IB9" s="43">
        <v>1.2741732544992819E-5</v>
      </c>
      <c r="IC9" s="43">
        <v>6.617215933230609E-6</v>
      </c>
      <c r="ID9" s="43">
        <v>1.1583200384676684E-5</v>
      </c>
      <c r="IE9" s="43">
        <v>9.3641434660238243E-6</v>
      </c>
      <c r="IF9" s="43">
        <v>1.078321912454371E-4</v>
      </c>
      <c r="IG9" s="43">
        <v>1.3746600820991341E-5</v>
      </c>
      <c r="IH9" s="43">
        <v>9.1202801709445455E-6</v>
      </c>
      <c r="II9" s="43">
        <v>9.7539646080806736E-6</v>
      </c>
      <c r="IJ9" s="43">
        <v>1.9608239783023025E-6</v>
      </c>
      <c r="IK9" s="43">
        <v>4.12847469517535E-6</v>
      </c>
      <c r="IL9" s="43">
        <v>3.3150385892281291E-5</v>
      </c>
      <c r="IM9" s="43">
        <v>3.4019062502915042E-5</v>
      </c>
      <c r="IN9" s="43">
        <v>4.2275048532092927E-5</v>
      </c>
      <c r="IO9" s="43">
        <v>5.0334780204925598E-5</v>
      </c>
      <c r="IP9" s="43">
        <v>1.4303045678790444E-5</v>
      </c>
      <c r="IQ9" s="43">
        <v>6.954634770198315E-6</v>
      </c>
      <c r="IR9" s="43">
        <v>2.2077407201906328E-5</v>
      </c>
      <c r="IS9" s="43">
        <v>3.2903813439399233E-5</v>
      </c>
      <c r="IT9" s="43">
        <v>1.3607797884178043E-5</v>
      </c>
      <c r="IU9" s="43">
        <v>3.3235975991116928E-6</v>
      </c>
      <c r="IV9" s="43">
        <v>2.455211888524956E-5</v>
      </c>
      <c r="IW9" s="43">
        <v>1.2675663032003747E-6</v>
      </c>
      <c r="IX9" s="43">
        <v>3.6313527244448807E-5</v>
      </c>
      <c r="IY9" s="43">
        <v>3.2502861843054193E-5</v>
      </c>
      <c r="IZ9" s="43">
        <v>4.4323947657105112E-6</v>
      </c>
      <c r="JA9" s="43">
        <v>2.1696445102783458E-5</v>
      </c>
      <c r="JB9" s="43">
        <v>4.0900212923515196E-5</v>
      </c>
      <c r="JC9" s="43">
        <v>2.1712594524713848E-5</v>
      </c>
      <c r="JD9" s="43">
        <v>2.135890584038899E-5</v>
      </c>
      <c r="JE9" s="43">
        <v>4.2374591204545414E-5</v>
      </c>
      <c r="JF9" s="43">
        <v>2.9463089681993917E-3</v>
      </c>
      <c r="JG9" s="43">
        <v>3.2687640564741773E-3</v>
      </c>
      <c r="JH9" s="43">
        <v>0.81830684033709489</v>
      </c>
      <c r="JI9" s="43">
        <v>0.83349881927395619</v>
      </c>
      <c r="JJ9" s="43">
        <v>2.0971534346197142E-5</v>
      </c>
      <c r="JK9" s="43">
        <v>1.7761723704021859E-5</v>
      </c>
      <c r="JL9" s="43">
        <v>4.0337136317643753E-6</v>
      </c>
      <c r="JM9" s="43">
        <v>3.2379666530007175E-5</v>
      </c>
      <c r="JN9" s="43">
        <v>1.4233715092702498E-5</v>
      </c>
      <c r="JO9" s="43">
        <v>5.4995814015830725E-6</v>
      </c>
      <c r="JP9" s="43">
        <v>2.833923262481905E-5</v>
      </c>
      <c r="JQ9" s="43">
        <v>5.3779113031709109E-5</v>
      </c>
      <c r="JR9" s="43">
        <v>8.4758256443299935E-5</v>
      </c>
      <c r="JS9" s="43">
        <v>4.1060704501667246E-5</v>
      </c>
      <c r="JT9" s="43">
        <v>1.2369170272655738E-4</v>
      </c>
      <c r="JU9" s="43">
        <v>2.6246816867842817E-5</v>
      </c>
      <c r="JV9" s="43">
        <v>1.6286169362117454E-2</v>
      </c>
      <c r="JW9" s="43">
        <v>0</v>
      </c>
      <c r="JX9" s="43">
        <v>3.7309152961599721E-6</v>
      </c>
      <c r="JY9" s="43">
        <v>8.3943970586805645E-6</v>
      </c>
      <c r="JZ9" s="43">
        <v>5.5655728440973333E-6</v>
      </c>
      <c r="KA9" s="43">
        <v>1.6677855265832937E-5</v>
      </c>
      <c r="KB9" s="43">
        <v>7.1423478570182676E-6</v>
      </c>
      <c r="KC9" s="43">
        <v>6.6912274959475087E-6</v>
      </c>
      <c r="KD9" s="43">
        <v>1.8716537031732752E-5</v>
      </c>
      <c r="KE9" s="43">
        <v>1.0292224391923407E-5</v>
      </c>
      <c r="KF9" s="43">
        <v>5.1228332602714133E-6</v>
      </c>
      <c r="KG9" s="43">
        <v>5.2574413732364552E-5</v>
      </c>
      <c r="KH9" s="43">
        <v>1.8328234153066749E-5</v>
      </c>
      <c r="KI9" s="43">
        <v>1.8448089568442239E-5</v>
      </c>
      <c r="KJ9" s="43">
        <v>4.6680750671433812E-6</v>
      </c>
      <c r="KK9" s="43">
        <v>9.9544885572632977E-6</v>
      </c>
      <c r="KL9" s="43">
        <v>2.520600589844815E-6</v>
      </c>
      <c r="KM9" s="43">
        <v>1.5963677190364812E-5</v>
      </c>
      <c r="KN9" s="43">
        <v>2.9817064145376974E-5</v>
      </c>
      <c r="KO9" s="43">
        <v>9.6117680454239807E-6</v>
      </c>
      <c r="KP9" s="43">
        <v>1.5839756950547814E-5</v>
      </c>
      <c r="KQ9" s="43">
        <v>3.7808693137788432E-5</v>
      </c>
      <c r="KR9" s="43">
        <v>6.4421142314697176E-5</v>
      </c>
      <c r="KS9" s="43">
        <v>4.2650641631617746E-6</v>
      </c>
      <c r="KT9" s="43">
        <v>1.3537784737413747E-5</v>
      </c>
      <c r="KU9" s="43">
        <v>1.7141690583206404E-5</v>
      </c>
      <c r="KV9" s="43">
        <v>1.1757449696121255E-5</v>
      </c>
      <c r="KW9" s="43">
        <v>4.6343234443909334E-5</v>
      </c>
      <c r="KX9" s="43">
        <v>1.9818382751964403E-5</v>
      </c>
      <c r="KY9" s="43">
        <v>1.8938414664069216E-5</v>
      </c>
      <c r="KZ9" s="43">
        <v>1.7709998964550355E-5</v>
      </c>
      <c r="LA9" s="43">
        <v>9.810586132180849E-6</v>
      </c>
      <c r="LB9" s="43">
        <v>1.167196580734849E-5</v>
      </c>
      <c r="LC9" s="43">
        <v>2.0213839563905554E-5</v>
      </c>
      <c r="LD9" s="42">
        <v>8.8649341914790094E-3</v>
      </c>
    </row>
    <row r="10" spans="1:316" x14ac:dyDescent="0.2">
      <c r="B10" s="133">
        <f>INDEX('Provider MFF 21.22'!D:D,MATCH($F10,'Provider MFF 21.22'!$B:$B,0))</f>
        <v>1.052738</v>
      </c>
      <c r="C10" s="133">
        <f>INDEX('Provider MFF 21.22'!F:F,MATCH($F10,'Provider MFF 21.22'!$B:$B,0))</f>
        <v>1.0484560000000001</v>
      </c>
      <c r="E10" s="107" t="str">
        <f>INDEX('Provider MFF 21.22'!C:C,MATCH($F10,'Provider MFF 21.22'!$B:$B,0))</f>
        <v>University Hospitals Dorset NHS Foundation Trust</v>
      </c>
      <c r="F10" s="112" t="s">
        <v>288</v>
      </c>
      <c r="G10" s="44">
        <v>9.9304504460543728E-5</v>
      </c>
      <c r="H10" s="43">
        <v>2.1247859513846698E-5</v>
      </c>
      <c r="I10" s="43">
        <v>2.5942451489775615E-6</v>
      </c>
      <c r="J10" s="43">
        <v>2.2249633021265966E-5</v>
      </c>
      <c r="K10" s="43">
        <v>1.3759066798460036E-6</v>
      </c>
      <c r="L10" s="43">
        <v>3.6588835733290802E-5</v>
      </c>
      <c r="M10" s="43">
        <v>4.3449928716360018E-5</v>
      </c>
      <c r="N10" s="43">
        <v>1.6556009908885963E-5</v>
      </c>
      <c r="O10" s="43">
        <v>5.649701089417138E-5</v>
      </c>
      <c r="P10" s="43">
        <v>5.9975797983244649E-5</v>
      </c>
      <c r="Q10" s="43">
        <v>3.8973471975586354E-5</v>
      </c>
      <c r="R10" s="43">
        <v>7.9204687276377447E-5</v>
      </c>
      <c r="S10" s="43">
        <v>8.4499058061598923E-5</v>
      </c>
      <c r="T10" s="43">
        <v>3.741073828956123E-5</v>
      </c>
      <c r="U10" s="43">
        <v>3.5427415009777898E-5</v>
      </c>
      <c r="V10" s="43">
        <v>1.1809168433638761E-4</v>
      </c>
      <c r="W10" s="43">
        <v>9.7351350338702083E-5</v>
      </c>
      <c r="X10" s="43">
        <v>9.8628915163871935E-5</v>
      </c>
      <c r="Y10" s="43">
        <v>1.233202126575449E-4</v>
      </c>
      <c r="Z10" s="43">
        <v>5.243211328917275E-5</v>
      </c>
      <c r="AA10" s="43">
        <v>2.8338932177378984E-5</v>
      </c>
      <c r="AB10" s="43">
        <v>3.6829478588388306E-4</v>
      </c>
      <c r="AC10" s="43">
        <v>3.4236133879128405E-4</v>
      </c>
      <c r="AD10" s="43">
        <v>1.7611030400612628E-4</v>
      </c>
      <c r="AE10" s="43">
        <v>2.4061959742393885E-4</v>
      </c>
      <c r="AF10" s="43">
        <v>3.9233433885485394E-4</v>
      </c>
      <c r="AG10" s="43">
        <v>3.3508847836082208E-4</v>
      </c>
      <c r="AH10" s="43">
        <v>2.5095426544992144E-4</v>
      </c>
      <c r="AI10" s="43">
        <v>6.7739842627474573E-5</v>
      </c>
      <c r="AJ10" s="43">
        <v>7.7160595617507829E-5</v>
      </c>
      <c r="AK10" s="43">
        <v>2.1504010267602407E-4</v>
      </c>
      <c r="AL10" s="43">
        <v>9.1868110813836577E-5</v>
      </c>
      <c r="AM10" s="43">
        <v>1.6963063045884628E-4</v>
      </c>
      <c r="AN10" s="43">
        <v>4.3594427211859303E-4</v>
      </c>
      <c r="AO10" s="43">
        <v>6.7210726717419121E-4</v>
      </c>
      <c r="AP10" s="43">
        <v>4.2042889285258324E-4</v>
      </c>
      <c r="AQ10" s="43">
        <v>7.3509219041746903E-5</v>
      </c>
      <c r="AR10" s="43">
        <v>3.4268420371021032E-4</v>
      </c>
      <c r="AS10" s="43">
        <v>5.6299302274531759E-4</v>
      </c>
      <c r="AT10" s="43">
        <v>1.6011644808297724E-4</v>
      </c>
      <c r="AU10" s="43">
        <v>3.8387231654564728E-4</v>
      </c>
      <c r="AV10" s="43">
        <v>3.7498066496562934E-4</v>
      </c>
      <c r="AW10" s="43">
        <v>2.4166717946280825E-3</v>
      </c>
      <c r="AX10" s="43">
        <v>6.8444975220048338E-4</v>
      </c>
      <c r="AY10" s="43">
        <v>2.8328027946877364E-5</v>
      </c>
      <c r="AZ10" s="43">
        <v>7.0196453378826401E-5</v>
      </c>
      <c r="BA10" s="43">
        <v>2.1716954966773539E-5</v>
      </c>
      <c r="BB10" s="43">
        <v>2.8764397472859192E-4</v>
      </c>
      <c r="BC10" s="43">
        <v>1.8381005531182857E-4</v>
      </c>
      <c r="BD10" s="43">
        <v>1.5275160658223819E-3</v>
      </c>
      <c r="BE10" s="43">
        <v>5.2920759314622513E-3</v>
      </c>
      <c r="BF10" s="43">
        <v>3.7896174071633818E-4</v>
      </c>
      <c r="BG10" s="43">
        <v>1.8345679753226598E-4</v>
      </c>
      <c r="BH10" s="43">
        <v>7.7793600391416273E-6</v>
      </c>
      <c r="BI10" s="43">
        <v>0.93257673996998847</v>
      </c>
      <c r="BJ10" s="43">
        <v>0.27883477688385172</v>
      </c>
      <c r="BK10" s="43">
        <v>3.3368260862519199E-4</v>
      </c>
      <c r="BL10" s="43">
        <v>2.9805836015013495E-4</v>
      </c>
      <c r="BM10" s="43">
        <v>1.5700459046073239E-4</v>
      </c>
      <c r="BN10" s="43">
        <v>8.5842173047928833E-5</v>
      </c>
      <c r="BO10" s="43">
        <v>4.671196450461375E-5</v>
      </c>
      <c r="BP10" s="43">
        <v>3.861896810369768E-5</v>
      </c>
      <c r="BQ10" s="43">
        <v>3.6760601974217287E-5</v>
      </c>
      <c r="BR10" s="43">
        <v>4.8736996597312069E-5</v>
      </c>
      <c r="BS10" s="43">
        <v>6.8139903103010966E-6</v>
      </c>
      <c r="BT10" s="43">
        <v>8.5805381414425464E-6</v>
      </c>
      <c r="BU10" s="43">
        <v>1.2804440285396992E-6</v>
      </c>
      <c r="BV10" s="43">
        <v>0</v>
      </c>
      <c r="BW10" s="43">
        <v>3.2971585244418926E-5</v>
      </c>
      <c r="BX10" s="43">
        <v>3.9146786255792733E-5</v>
      </c>
      <c r="BY10" s="43">
        <v>7.9092513213903376E-5</v>
      </c>
      <c r="BZ10" s="43">
        <v>6.7239969819712371E-6</v>
      </c>
      <c r="CA10" s="43">
        <v>1.181045327758745E-4</v>
      </c>
      <c r="CB10" s="43">
        <v>4.1997317702946875E-5</v>
      </c>
      <c r="CC10" s="43">
        <v>2.4439784457357844E-5</v>
      </c>
      <c r="CD10" s="43">
        <v>1.5441669778502119E-4</v>
      </c>
      <c r="CE10" s="43">
        <v>1.9886136127083312E-4</v>
      </c>
      <c r="CF10" s="43">
        <v>9.6133106723815111E-5</v>
      </c>
      <c r="CG10" s="43">
        <v>3.221078395651125E-4</v>
      </c>
      <c r="CH10" s="43">
        <v>5.4826160123009574E-4</v>
      </c>
      <c r="CI10" s="43">
        <v>1.785139100608865E-4</v>
      </c>
      <c r="CJ10" s="43">
        <v>2.8441507350964433E-4</v>
      </c>
      <c r="CK10" s="43">
        <v>3.5422457445421221E-4</v>
      </c>
      <c r="CL10" s="43">
        <v>9.9807902855619248E-5</v>
      </c>
      <c r="CM10" s="43">
        <v>2.8815717031028745E-4</v>
      </c>
      <c r="CN10" s="43">
        <v>6.7891610216700281E-5</v>
      </c>
      <c r="CO10" s="43">
        <v>3.4068441055734556E-4</v>
      </c>
      <c r="CP10" s="43">
        <v>9.023569294044788E-5</v>
      </c>
      <c r="CQ10" s="43">
        <v>3.9680377005036477E-4</v>
      </c>
      <c r="CR10" s="43">
        <v>1.8621436520097276E-4</v>
      </c>
      <c r="CS10" s="43">
        <v>3.1985033043149363E-4</v>
      </c>
      <c r="CT10" s="43">
        <v>1.1679000082165511E-4</v>
      </c>
      <c r="CU10" s="43">
        <v>1.2793303879059885E-4</v>
      </c>
      <c r="CV10" s="43">
        <v>1.5357941783903745E-4</v>
      </c>
      <c r="CW10" s="43">
        <v>2.8567685779105548E-4</v>
      </c>
      <c r="CX10" s="43">
        <v>6.3295524881171848E-5</v>
      </c>
      <c r="CY10" s="43">
        <v>6.1718577454614217E-5</v>
      </c>
      <c r="CZ10" s="43">
        <v>3.2233693795571044E-4</v>
      </c>
      <c r="DA10" s="43">
        <v>2.1211751691846436E-4</v>
      </c>
      <c r="DB10" s="43">
        <v>5.200846620148747E-5</v>
      </c>
      <c r="DC10" s="43">
        <v>1.9626023215023309E-4</v>
      </c>
      <c r="DD10" s="43">
        <v>8.0404386494643403E-5</v>
      </c>
      <c r="DE10" s="43">
        <v>5.2559890475803635E-4</v>
      </c>
      <c r="DF10" s="43">
        <v>4.2309614009833677E-4</v>
      </c>
      <c r="DG10" s="43">
        <v>4.3263411176543403E-4</v>
      </c>
      <c r="DH10" s="43">
        <v>3.1242749709471386E-4</v>
      </c>
      <c r="DI10" s="43">
        <v>1.2744255226903171E-4</v>
      </c>
      <c r="DJ10" s="43">
        <v>2.3657934040952457E-4</v>
      </c>
      <c r="DK10" s="43">
        <v>8.4094397349523061E-5</v>
      </c>
      <c r="DL10" s="43">
        <v>8.011563809297151E-4</v>
      </c>
      <c r="DM10" s="43">
        <v>5.66622310387541E-4</v>
      </c>
      <c r="DN10" s="43">
        <v>1.1808621623560834E-3</v>
      </c>
      <c r="DO10" s="43">
        <v>1.1167240933851407E-3</v>
      </c>
      <c r="DP10" s="43">
        <v>6.5638920184571945E-4</v>
      </c>
      <c r="DQ10" s="43">
        <v>6.4803402397690902E-4</v>
      </c>
      <c r="DR10" s="43">
        <v>3.1870570476116177E-4</v>
      </c>
      <c r="DS10" s="43">
        <v>0.24809212717206208</v>
      </c>
      <c r="DT10" s="43">
        <v>3.9491580908943924E-4</v>
      </c>
      <c r="DU10" s="43">
        <v>1.2642115892574674E-3</v>
      </c>
      <c r="DV10" s="43">
        <v>1.6257743509106833E-3</v>
      </c>
      <c r="DW10" s="43">
        <v>9.1529210385337716E-5</v>
      </c>
      <c r="DX10" s="43">
        <v>4.9520320414928281E-4</v>
      </c>
      <c r="DY10" s="43">
        <v>3.5010877951202911E-4</v>
      </c>
      <c r="DZ10" s="43">
        <v>1.9408266017096311E-4</v>
      </c>
      <c r="EA10" s="43">
        <v>1.6064697547859256E-4</v>
      </c>
      <c r="EB10" s="43">
        <v>8.9510415135885373E-5</v>
      </c>
      <c r="EC10" s="43">
        <v>3.2123464118292424E-4</v>
      </c>
      <c r="ED10" s="43">
        <v>1.7061882658561729E-4</v>
      </c>
      <c r="EE10" s="43">
        <v>1.4798582840499787E-4</v>
      </c>
      <c r="EF10" s="43">
        <v>1.0557797923303611E-4</v>
      </c>
      <c r="EG10" s="43">
        <v>2.4584300191405966E-4</v>
      </c>
      <c r="EH10" s="43">
        <v>3.216321208607721E-4</v>
      </c>
      <c r="EI10" s="43">
        <v>3.8283070906687847E-4</v>
      </c>
      <c r="EJ10" s="43">
        <v>3.5583331603458039E-5</v>
      </c>
      <c r="EK10" s="43">
        <v>5.7114210166769678E-5</v>
      </c>
      <c r="EL10" s="43">
        <v>9.2196872750441221E-5</v>
      </c>
      <c r="EM10" s="43">
        <v>1.7111987208736181E-4</v>
      </c>
      <c r="EN10" s="43">
        <v>2.7023832350335102E-4</v>
      </c>
      <c r="EO10" s="43">
        <v>1.7412042630886633E-5</v>
      </c>
      <c r="EP10" s="43">
        <v>1.0042020682731838E-4</v>
      </c>
      <c r="EQ10" s="43">
        <v>3.4527827855579068E-5</v>
      </c>
      <c r="ER10" s="43">
        <v>1.3110726484763917E-5</v>
      </c>
      <c r="ES10" s="43">
        <v>2.9740917193647824E-4</v>
      </c>
      <c r="ET10" s="43">
        <v>3.4357245107138922E-6</v>
      </c>
      <c r="EU10" s="43">
        <v>1.1998840265033344E-4</v>
      </c>
      <c r="EV10" s="43">
        <v>3.5398516470752886E-5</v>
      </c>
      <c r="EW10" s="43">
        <v>3.2984436109346837E-4</v>
      </c>
      <c r="EX10" s="43">
        <v>2.4498652294461672E-5</v>
      </c>
      <c r="EY10" s="43">
        <v>1.5285968681309194E-5</v>
      </c>
      <c r="EZ10" s="43">
        <v>3.3825853257621224E-5</v>
      </c>
      <c r="FA10" s="43">
        <v>1.076307893986112E-4</v>
      </c>
      <c r="FB10" s="43">
        <v>2.3255703635614072E-4</v>
      </c>
      <c r="FC10" s="43">
        <v>2.8587241801755769E-4</v>
      </c>
      <c r="FD10" s="43">
        <v>1.1384944918850285E-4</v>
      </c>
      <c r="FE10" s="43">
        <v>6.5588500346903608E-5</v>
      </c>
      <c r="FF10" s="43">
        <v>8.7135413675445487E-5</v>
      </c>
      <c r="FG10" s="43">
        <v>1.80949080520395E-4</v>
      </c>
      <c r="FH10" s="43">
        <v>1.0061016035800811E-4</v>
      </c>
      <c r="FI10" s="43">
        <v>2.3742868146169896E-5</v>
      </c>
      <c r="FJ10" s="43">
        <v>2.5784739644834281E-5</v>
      </c>
      <c r="FK10" s="43">
        <v>1.1461517032874686E-4</v>
      </c>
      <c r="FL10" s="43">
        <v>1.4242674033488128E-4</v>
      </c>
      <c r="FM10" s="43">
        <v>1.1893374801290558E-4</v>
      </c>
      <c r="FN10" s="43">
        <v>7.1412200901462838E-5</v>
      </c>
      <c r="FO10" s="43">
        <v>3.7106781538580109E-5</v>
      </c>
      <c r="FP10" s="43">
        <v>7.8192789276022509E-5</v>
      </c>
      <c r="FQ10" s="43">
        <v>6.8007018492313056E-5</v>
      </c>
      <c r="FR10" s="43">
        <v>1.4041115666418158E-5</v>
      </c>
      <c r="FS10" s="43">
        <v>5.16423327847609E-5</v>
      </c>
      <c r="FT10" s="43">
        <v>1.154244995908891E-4</v>
      </c>
      <c r="FU10" s="43">
        <v>1.5470011544085335E-4</v>
      </c>
      <c r="FV10" s="43">
        <v>1.7409771127344507E-5</v>
      </c>
      <c r="FW10" s="43">
        <v>1.1986572130245112E-4</v>
      </c>
      <c r="FX10" s="43">
        <v>1.3018061298749759E-5</v>
      </c>
      <c r="FY10" s="43">
        <v>1.7512517429765627E-4</v>
      </c>
      <c r="FZ10" s="43">
        <v>1.5445968095799521E-5</v>
      </c>
      <c r="GA10" s="43">
        <v>1.944271971647477E-5</v>
      </c>
      <c r="GB10" s="43">
        <v>3.4298508974162426E-4</v>
      </c>
      <c r="GC10" s="43">
        <v>1.3282963814452295E-4</v>
      </c>
      <c r="GD10" s="43">
        <v>2.7050883686546027E-5</v>
      </c>
      <c r="GE10" s="43">
        <v>9.3873437019024729E-5</v>
      </c>
      <c r="GF10" s="43">
        <v>9.0006219189605192E-5</v>
      </c>
      <c r="GG10" s="43">
        <v>4.5832383797847423E-5</v>
      </c>
      <c r="GH10" s="43">
        <v>1.8379906242214819E-4</v>
      </c>
      <c r="GI10" s="43">
        <v>3.8811831586372427E-5</v>
      </c>
      <c r="GJ10" s="43">
        <v>4.9615407032812088E-4</v>
      </c>
      <c r="GK10" s="43">
        <v>5.5617880390373237E-4</v>
      </c>
      <c r="GL10" s="43">
        <v>4.913753921374041E-4</v>
      </c>
      <c r="GM10" s="43">
        <v>2.9320085851294799E-4</v>
      </c>
      <c r="GN10" s="43">
        <v>3.4628913672229278E-4</v>
      </c>
      <c r="GO10" s="43">
        <v>1.2787571117914623E-3</v>
      </c>
      <c r="GP10" s="43">
        <v>3.4330604023875979E-4</v>
      </c>
      <c r="GQ10" s="43">
        <v>1.7326340630199782E-3</v>
      </c>
      <c r="GR10" s="43">
        <v>2.5193310108447318E-4</v>
      </c>
      <c r="GS10" s="43">
        <v>2.6930379001975509E-5</v>
      </c>
      <c r="GT10" s="43">
        <v>4.2056265891479311E-5</v>
      </c>
      <c r="GU10" s="43">
        <v>1.7178334494703852E-4</v>
      </c>
      <c r="GV10" s="43">
        <v>5.0762729714148508E-5</v>
      </c>
      <c r="GW10" s="43">
        <v>9.863765531515816E-5</v>
      </c>
      <c r="GX10" s="43">
        <v>1.3062877178763547E-4</v>
      </c>
      <c r="GY10" s="43">
        <v>6.6206190192550886E-5</v>
      </c>
      <c r="GZ10" s="43">
        <v>8.9626467853360788E-5</v>
      </c>
      <c r="HA10" s="43">
        <v>9.7066025920276473E-5</v>
      </c>
      <c r="HB10" s="43">
        <v>2.6462771098557793E-5</v>
      </c>
      <c r="HC10" s="43">
        <v>5.9262643422566949E-4</v>
      </c>
      <c r="HD10" s="43">
        <v>1.7536866152342978E-4</v>
      </c>
      <c r="HE10" s="43">
        <v>4.7885158015850362E-4</v>
      </c>
      <c r="HF10" s="43">
        <v>3.0773367400574008E-4</v>
      </c>
      <c r="HG10" s="43">
        <v>2.1177526730524991E-4</v>
      </c>
      <c r="HH10" s="43">
        <v>5.0809721434009309E-4</v>
      </c>
      <c r="HI10" s="43">
        <v>2.2742488694631465E-4</v>
      </c>
      <c r="HJ10" s="43">
        <v>2.7049563438961565E-4</v>
      </c>
      <c r="HK10" s="43">
        <v>2.0467245999553887E-4</v>
      </c>
      <c r="HL10" s="43">
        <v>4.1804854826869311E-4</v>
      </c>
      <c r="HM10" s="43">
        <v>6.9151488464560943E-4</v>
      </c>
      <c r="HN10" s="43">
        <v>6.176370540187981E-5</v>
      </c>
      <c r="HO10" s="43">
        <v>8.3593323238444282E-5</v>
      </c>
      <c r="HP10" s="43">
        <v>1.4975130811035716E-4</v>
      </c>
      <c r="HQ10" s="43">
        <v>3.3389272647736451E-4</v>
      </c>
      <c r="HR10" s="43">
        <v>4.5219039424521616E-4</v>
      </c>
      <c r="HS10" s="43">
        <v>1.5733054681669215E-4</v>
      </c>
      <c r="HT10" s="43">
        <v>4.4012003744342407E-4</v>
      </c>
      <c r="HU10" s="43">
        <v>4.0638476730086285E-4</v>
      </c>
      <c r="HV10" s="43">
        <v>2.2135859980000473E-4</v>
      </c>
      <c r="HW10" s="43">
        <v>2.8038405072205232E-4</v>
      </c>
      <c r="HX10" s="43">
        <v>2.1147648932209599E-4</v>
      </c>
      <c r="HY10" s="43">
        <v>2.8318358677233146E-4</v>
      </c>
      <c r="HZ10" s="43">
        <v>5.2108631493373215E-5</v>
      </c>
      <c r="IA10" s="43">
        <v>1.6696860094502481E-4</v>
      </c>
      <c r="IB10" s="43">
        <v>1.4267100880276031E-4</v>
      </c>
      <c r="IC10" s="43">
        <v>6.6463173662452844E-5</v>
      </c>
      <c r="ID10" s="43">
        <v>2.1998016846455775E-4</v>
      </c>
      <c r="IE10" s="43">
        <v>2.2467023113311306E-4</v>
      </c>
      <c r="IF10" s="43">
        <v>6.0177009424683349E-4</v>
      </c>
      <c r="IG10" s="43">
        <v>2.6202374981695327E-4</v>
      </c>
      <c r="IH10" s="43">
        <v>6.8057813736497932E-5</v>
      </c>
      <c r="II10" s="43">
        <v>1.8484446109818167E-4</v>
      </c>
      <c r="IJ10" s="43">
        <v>4.5356980650817682E-5</v>
      </c>
      <c r="IK10" s="43">
        <v>6.5427851744749433E-5</v>
      </c>
      <c r="IL10" s="43">
        <v>3.6472801514740696E-4</v>
      </c>
      <c r="IM10" s="43">
        <v>2.367961287048947E-5</v>
      </c>
      <c r="IN10" s="43">
        <v>1.3522779663618722E-4</v>
      </c>
      <c r="IO10" s="43">
        <v>9.7703074210705069E-5</v>
      </c>
      <c r="IP10" s="43">
        <v>1.4835898067474488E-5</v>
      </c>
      <c r="IQ10" s="43">
        <v>7.42876839891992E-6</v>
      </c>
      <c r="IR10" s="43">
        <v>4.255207517097604E-5</v>
      </c>
      <c r="IS10" s="43">
        <v>2.4061859269446773E-5</v>
      </c>
      <c r="IT10" s="43">
        <v>4.2408274578757827E-5</v>
      </c>
      <c r="IU10" s="43">
        <v>8.2789476104711085E-5</v>
      </c>
      <c r="IV10" s="43">
        <v>3.9897548936688132E-5</v>
      </c>
      <c r="IW10" s="43">
        <v>4.3281575785704896E-5</v>
      </c>
      <c r="IX10" s="43">
        <v>7.7948536216133351E-5</v>
      </c>
      <c r="IY10" s="43">
        <v>4.0564872597462623E-5</v>
      </c>
      <c r="IZ10" s="43">
        <v>1.0875877119303256E-5</v>
      </c>
      <c r="JA10" s="43">
        <v>3.2755725699512541E-5</v>
      </c>
      <c r="JB10" s="43">
        <v>7.8753923606141068E-5</v>
      </c>
      <c r="JC10" s="43">
        <v>1.1394511333120444E-4</v>
      </c>
      <c r="JD10" s="43">
        <v>5.0531140100628745E-5</v>
      </c>
      <c r="JE10" s="43">
        <v>2.4624377402527829E-5</v>
      </c>
      <c r="JF10" s="43">
        <v>2.6325970692008025E-5</v>
      </c>
      <c r="JG10" s="43">
        <v>1.5796665035199076E-5</v>
      </c>
      <c r="JH10" s="43">
        <v>1.5486897881947385E-5</v>
      </c>
      <c r="JI10" s="43">
        <v>4.6854604957213924E-5</v>
      </c>
      <c r="JJ10" s="43">
        <v>6.7466738945096675E-5</v>
      </c>
      <c r="JK10" s="43">
        <v>2.1663778845217477E-4</v>
      </c>
      <c r="JL10" s="43">
        <v>1.8442946963827709E-4</v>
      </c>
      <c r="JM10" s="43">
        <v>2.7313532764112914E-5</v>
      </c>
      <c r="JN10" s="43">
        <v>1.2068412593918596E-4</v>
      </c>
      <c r="JO10" s="43">
        <v>3.5634005704930822E-5</v>
      </c>
      <c r="JP10" s="43">
        <v>1.0813885227414087E-4</v>
      </c>
      <c r="JQ10" s="43">
        <v>6.6974915812226997E-5</v>
      </c>
      <c r="JR10" s="43">
        <v>9.3546393608592932E-5</v>
      </c>
      <c r="JS10" s="43">
        <v>7.4214912847876029E-5</v>
      </c>
      <c r="JT10" s="43">
        <v>4.154476314168451E-5</v>
      </c>
      <c r="JU10" s="43">
        <v>1.1203684330475244E-4</v>
      </c>
      <c r="JV10" s="43">
        <v>1.342321979986354E-6</v>
      </c>
      <c r="JW10" s="43">
        <v>3.1026850190574303E-4</v>
      </c>
      <c r="JX10" s="43">
        <v>3.8256075844646828E-5</v>
      </c>
      <c r="JY10" s="43">
        <v>2.6890295312655105E-4</v>
      </c>
      <c r="JZ10" s="43">
        <v>8.9574348640984321E-5</v>
      </c>
      <c r="KA10" s="43">
        <v>9.3432058888873754E-5</v>
      </c>
      <c r="KB10" s="43">
        <v>2.2585470763750824E-4</v>
      </c>
      <c r="KC10" s="43">
        <v>1.7550767499795265E-4</v>
      </c>
      <c r="KD10" s="43">
        <v>1.7514398425491875E-4</v>
      </c>
      <c r="KE10" s="43">
        <v>2.1772982136981754E-4</v>
      </c>
      <c r="KF10" s="43">
        <v>1.6598539122559779E-4</v>
      </c>
      <c r="KG10" s="43">
        <v>1.0845355769245304E-4</v>
      </c>
      <c r="KH10" s="43">
        <v>2.7160429714917874E-4</v>
      </c>
      <c r="KI10" s="43">
        <v>2.8271114063597877E-4</v>
      </c>
      <c r="KJ10" s="43">
        <v>1.7918243929622156E-4</v>
      </c>
      <c r="KK10" s="43">
        <v>1.6896783555451328E-4</v>
      </c>
      <c r="KL10" s="43">
        <v>1.401658979685509E-4</v>
      </c>
      <c r="KM10" s="43">
        <v>2.9753948694048629E-4</v>
      </c>
      <c r="KN10" s="43">
        <v>1.8939624072295523E-4</v>
      </c>
      <c r="KO10" s="43">
        <v>1.8121993212877452E-4</v>
      </c>
      <c r="KP10" s="43">
        <v>2.3191103887190923E-4</v>
      </c>
      <c r="KQ10" s="43">
        <v>4.1914182657512821E-4</v>
      </c>
      <c r="KR10" s="43">
        <v>1.56162999790601E-4</v>
      </c>
      <c r="KS10" s="43">
        <v>1.72972499687479E-4</v>
      </c>
      <c r="KT10" s="43">
        <v>1.4651341174761181E-4</v>
      </c>
      <c r="KU10" s="43">
        <v>9.9291998662951727E-5</v>
      </c>
      <c r="KV10" s="43">
        <v>2.3205924851960275E-4</v>
      </c>
      <c r="KW10" s="43">
        <v>3.7927637724325286E-4</v>
      </c>
      <c r="KX10" s="43">
        <v>1.1264585111735328E-4</v>
      </c>
      <c r="KY10" s="43">
        <v>1.9079610658292764E-4</v>
      </c>
      <c r="KZ10" s="43">
        <v>2.1607657292151589E-4</v>
      </c>
      <c r="LA10" s="43">
        <v>1.3494214355831512E-4</v>
      </c>
      <c r="LB10" s="43">
        <v>1.6248411630338203E-4</v>
      </c>
      <c r="LC10" s="43">
        <v>1.4247500442999669E-4</v>
      </c>
      <c r="LD10" s="42">
        <v>1.0376781201619384E-2</v>
      </c>
    </row>
    <row r="11" spans="1:316" x14ac:dyDescent="0.2">
      <c r="B11" s="133">
        <f>INDEX('Provider MFF 21.22'!D:D,MATCH($F11,'Provider MFF 21.22'!$B:$B,0))</f>
        <v>1.0388219999999999</v>
      </c>
      <c r="C11" s="133">
        <f>INDEX('Provider MFF 21.22'!F:F,MATCH($F11,'Provider MFF 21.22'!$B:$B,0))</f>
        <v>1.039633</v>
      </c>
      <c r="E11" s="107" t="str">
        <f>INDEX('Provider MFF 21.22'!C:C,MATCH($F11,'Provider MFF 21.22'!$B:$B,0))</f>
        <v>Worcestershire Health And Care NHS Trust</v>
      </c>
      <c r="F11" s="112" t="s">
        <v>259</v>
      </c>
      <c r="G11" s="44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43">
        <v>0</v>
      </c>
      <c r="P11" s="43">
        <v>0</v>
      </c>
      <c r="Q11" s="43">
        <v>0</v>
      </c>
      <c r="R11" s="43">
        <v>0</v>
      </c>
      <c r="S11" s="43">
        <v>0</v>
      </c>
      <c r="T11" s="43">
        <v>0</v>
      </c>
      <c r="U11" s="43">
        <v>0</v>
      </c>
      <c r="V11" s="43">
        <v>1.2148959174799991E-6</v>
      </c>
      <c r="W11" s="43">
        <v>0</v>
      </c>
      <c r="X11" s="43">
        <v>6.9931233587302053E-7</v>
      </c>
      <c r="Y11" s="43">
        <v>1.4275240063847073E-3</v>
      </c>
      <c r="Z11" s="43">
        <v>2.0752890292096641E-6</v>
      </c>
      <c r="AA11" s="43">
        <v>0</v>
      </c>
      <c r="AB11" s="43">
        <v>8.4008061510721287E-7</v>
      </c>
      <c r="AC11" s="43">
        <v>0</v>
      </c>
      <c r="AD11" s="43">
        <v>0</v>
      </c>
      <c r="AE11" s="43">
        <v>0</v>
      </c>
      <c r="AF11" s="43">
        <v>1.5989535880658266E-6</v>
      </c>
      <c r="AG11" s="43">
        <v>0</v>
      </c>
      <c r="AH11" s="43">
        <v>4.184628037262247E-6</v>
      </c>
      <c r="AI11" s="43">
        <v>0</v>
      </c>
      <c r="AJ11" s="43">
        <v>0</v>
      </c>
      <c r="AK11" s="43">
        <v>0</v>
      </c>
      <c r="AL11" s="43">
        <v>0</v>
      </c>
      <c r="AM11" s="43">
        <v>0</v>
      </c>
      <c r="AN11" s="43">
        <v>0</v>
      </c>
      <c r="AO11" s="43">
        <v>0</v>
      </c>
      <c r="AP11" s="43">
        <v>0</v>
      </c>
      <c r="AQ11" s="43">
        <v>0</v>
      </c>
      <c r="AR11" s="43">
        <v>0</v>
      </c>
      <c r="AS11" s="43">
        <v>0</v>
      </c>
      <c r="AT11" s="43">
        <v>0</v>
      </c>
      <c r="AU11" s="43">
        <v>0</v>
      </c>
      <c r="AV11" s="43">
        <v>0</v>
      </c>
      <c r="AW11" s="43">
        <v>0</v>
      </c>
      <c r="AX11" s="43">
        <v>0</v>
      </c>
      <c r="AY11" s="43">
        <v>0</v>
      </c>
      <c r="AZ11" s="43">
        <v>0</v>
      </c>
      <c r="BA11" s="43">
        <v>0</v>
      </c>
      <c r="BB11" s="43">
        <v>5.3036839829485275E-4</v>
      </c>
      <c r="BC11" s="43">
        <v>0</v>
      </c>
      <c r="BD11" s="43">
        <v>0</v>
      </c>
      <c r="BE11" s="43">
        <v>0</v>
      </c>
      <c r="BF11" s="43">
        <v>0</v>
      </c>
      <c r="BG11" s="43">
        <v>0</v>
      </c>
      <c r="BH11" s="43">
        <v>0</v>
      </c>
      <c r="BI11" s="43">
        <v>0</v>
      </c>
      <c r="BJ11" s="43">
        <v>5.0639535619887627E-7</v>
      </c>
      <c r="BK11" s="43">
        <v>0</v>
      </c>
      <c r="BL11" s="43">
        <v>0</v>
      </c>
      <c r="BM11" s="43">
        <v>0</v>
      </c>
      <c r="BN11" s="43">
        <v>0</v>
      </c>
      <c r="BO11" s="43">
        <v>0</v>
      </c>
      <c r="BP11" s="43">
        <v>0</v>
      </c>
      <c r="BQ11" s="43">
        <v>2.6224200898149589E-5</v>
      </c>
      <c r="BR11" s="43">
        <v>0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0</v>
      </c>
      <c r="BY11" s="43">
        <v>0</v>
      </c>
      <c r="BZ11" s="43">
        <v>0</v>
      </c>
      <c r="CA11" s="43">
        <v>0</v>
      </c>
      <c r="CB11" s="43">
        <v>0</v>
      </c>
      <c r="CC11" s="43">
        <v>0</v>
      </c>
      <c r="CD11" s="43">
        <v>2.8205397313921422E-4</v>
      </c>
      <c r="CE11" s="43">
        <v>0</v>
      </c>
      <c r="CF11" s="43">
        <v>0</v>
      </c>
      <c r="CG11" s="43">
        <v>0</v>
      </c>
      <c r="CH11" s="43">
        <v>0</v>
      </c>
      <c r="CI11" s="43">
        <v>0</v>
      </c>
      <c r="CJ11" s="43">
        <v>0</v>
      </c>
      <c r="CK11" s="43">
        <v>0</v>
      </c>
      <c r="CL11" s="43">
        <v>0</v>
      </c>
      <c r="CM11" s="43">
        <v>0</v>
      </c>
      <c r="CN11" s="43">
        <v>0</v>
      </c>
      <c r="CO11" s="43">
        <v>0</v>
      </c>
      <c r="CP11" s="43">
        <v>0</v>
      </c>
      <c r="CQ11" s="43">
        <v>0</v>
      </c>
      <c r="CR11" s="43">
        <v>0</v>
      </c>
      <c r="CS11" s="43">
        <v>0</v>
      </c>
      <c r="CT11" s="43">
        <v>0</v>
      </c>
      <c r="CU11" s="43">
        <v>0</v>
      </c>
      <c r="CV11" s="43">
        <v>0</v>
      </c>
      <c r="CW11" s="43">
        <v>0</v>
      </c>
      <c r="CX11" s="43">
        <v>0</v>
      </c>
      <c r="CY11" s="43">
        <v>0</v>
      </c>
      <c r="CZ11" s="43">
        <v>0</v>
      </c>
      <c r="DA11" s="43">
        <v>0</v>
      </c>
      <c r="DB11" s="43">
        <v>0</v>
      </c>
      <c r="DC11" s="43">
        <v>0</v>
      </c>
      <c r="DD11" s="43">
        <v>0</v>
      </c>
      <c r="DE11" s="43">
        <v>0</v>
      </c>
      <c r="DF11" s="43">
        <v>1.4042673915654172E-4</v>
      </c>
      <c r="DG11" s="43">
        <v>7.4101695065332629E-4</v>
      </c>
      <c r="DH11" s="43">
        <v>4.9783959118717215E-5</v>
      </c>
      <c r="DI11" s="43">
        <v>2.3220871596527941E-5</v>
      </c>
      <c r="DJ11" s="43">
        <v>3.1217572311051014E-6</v>
      </c>
      <c r="DK11" s="43">
        <v>2.4220823728235351E-4</v>
      </c>
      <c r="DL11" s="43">
        <v>0</v>
      </c>
      <c r="DM11" s="43">
        <v>0</v>
      </c>
      <c r="DN11" s="43">
        <v>0</v>
      </c>
      <c r="DO11" s="43">
        <v>0</v>
      </c>
      <c r="DP11" s="43">
        <v>0</v>
      </c>
      <c r="DQ11" s="43">
        <v>0</v>
      </c>
      <c r="DR11" s="43">
        <v>0</v>
      </c>
      <c r="DS11" s="43">
        <v>1.3953321191483337E-4</v>
      </c>
      <c r="DT11" s="43">
        <v>0</v>
      </c>
      <c r="DU11" s="43">
        <v>0</v>
      </c>
      <c r="DV11" s="43">
        <v>0</v>
      </c>
      <c r="DW11" s="43">
        <v>0</v>
      </c>
      <c r="DX11" s="43">
        <v>0</v>
      </c>
      <c r="DY11" s="43">
        <v>0</v>
      </c>
      <c r="DZ11" s="43">
        <v>0</v>
      </c>
      <c r="EA11" s="43">
        <v>3.430070220764783E-6</v>
      </c>
      <c r="EB11" s="43">
        <v>0</v>
      </c>
      <c r="EC11" s="43">
        <v>0</v>
      </c>
      <c r="ED11" s="43">
        <v>0</v>
      </c>
      <c r="EE11" s="43">
        <v>0</v>
      </c>
      <c r="EF11" s="43">
        <v>0</v>
      </c>
      <c r="EG11" s="43">
        <v>0</v>
      </c>
      <c r="EH11" s="43">
        <v>0</v>
      </c>
      <c r="EI11" s="43">
        <v>0</v>
      </c>
      <c r="EJ11" s="43">
        <v>0</v>
      </c>
      <c r="EK11" s="43">
        <v>0</v>
      </c>
      <c r="EL11" s="43">
        <v>0</v>
      </c>
      <c r="EM11" s="43">
        <v>0</v>
      </c>
      <c r="EN11" s="43">
        <v>0</v>
      </c>
      <c r="EO11" s="43">
        <v>0</v>
      </c>
      <c r="EP11" s="43">
        <v>0</v>
      </c>
      <c r="EQ11" s="43">
        <v>0</v>
      </c>
      <c r="ER11" s="43">
        <v>0</v>
      </c>
      <c r="ES11" s="43">
        <v>0</v>
      </c>
      <c r="ET11" s="43">
        <v>0</v>
      </c>
      <c r="EU11" s="43">
        <v>0</v>
      </c>
      <c r="EV11" s="43">
        <v>0</v>
      </c>
      <c r="EW11" s="43">
        <v>0</v>
      </c>
      <c r="EX11" s="43">
        <v>0</v>
      </c>
      <c r="EY11" s="43">
        <v>0</v>
      </c>
      <c r="EZ11" s="43">
        <v>0</v>
      </c>
      <c r="FA11" s="43">
        <v>0</v>
      </c>
      <c r="FB11" s="43">
        <v>0</v>
      </c>
      <c r="FC11" s="43">
        <v>0</v>
      </c>
      <c r="FD11" s="43">
        <v>0</v>
      </c>
      <c r="FE11" s="43">
        <v>0</v>
      </c>
      <c r="FF11" s="43">
        <v>0</v>
      </c>
      <c r="FG11" s="43">
        <v>0</v>
      </c>
      <c r="FH11" s="43">
        <v>0</v>
      </c>
      <c r="FI11" s="43">
        <v>0</v>
      </c>
      <c r="FJ11" s="43">
        <v>0</v>
      </c>
      <c r="FK11" s="43">
        <v>0</v>
      </c>
      <c r="FL11" s="43">
        <v>0</v>
      </c>
      <c r="FM11" s="43">
        <v>0</v>
      </c>
      <c r="FN11" s="43">
        <v>0</v>
      </c>
      <c r="FO11" s="43">
        <v>0</v>
      </c>
      <c r="FP11" s="43">
        <v>0</v>
      </c>
      <c r="FQ11" s="43">
        <v>0</v>
      </c>
      <c r="FR11" s="43">
        <v>0</v>
      </c>
      <c r="FS11" s="43">
        <v>0</v>
      </c>
      <c r="FT11" s="43">
        <v>0</v>
      </c>
      <c r="FU11" s="43">
        <v>0</v>
      </c>
      <c r="FV11" s="43">
        <v>0</v>
      </c>
      <c r="FW11" s="43">
        <v>1.6168465367195642E-6</v>
      </c>
      <c r="FX11" s="43">
        <v>0</v>
      </c>
      <c r="FY11" s="43">
        <v>0</v>
      </c>
      <c r="FZ11" s="43">
        <v>0</v>
      </c>
      <c r="GA11" s="43">
        <v>0</v>
      </c>
      <c r="GB11" s="43">
        <v>0</v>
      </c>
      <c r="GC11" s="43">
        <v>0</v>
      </c>
      <c r="GD11" s="43">
        <v>0</v>
      </c>
      <c r="GE11" s="43">
        <v>0</v>
      </c>
      <c r="GF11" s="43">
        <v>0</v>
      </c>
      <c r="GG11" s="43">
        <v>0</v>
      </c>
      <c r="GH11" s="43">
        <v>0</v>
      </c>
      <c r="GI11" s="43">
        <v>0</v>
      </c>
      <c r="GJ11" s="43">
        <v>4.9743824966282285E-6</v>
      </c>
      <c r="GK11" s="43">
        <v>0</v>
      </c>
      <c r="GL11" s="43">
        <v>0</v>
      </c>
      <c r="GM11" s="43">
        <v>0</v>
      </c>
      <c r="GN11" s="43">
        <v>2.4708750317158263E-5</v>
      </c>
      <c r="GO11" s="43">
        <v>0</v>
      </c>
      <c r="GP11" s="43">
        <v>0</v>
      </c>
      <c r="GQ11" s="43">
        <v>0</v>
      </c>
      <c r="GR11" s="43">
        <v>0</v>
      </c>
      <c r="GS11" s="43">
        <v>0</v>
      </c>
      <c r="GT11" s="43">
        <v>0</v>
      </c>
      <c r="GU11" s="43">
        <v>8.180634630626121E-5</v>
      </c>
      <c r="GV11" s="43">
        <v>0</v>
      </c>
      <c r="GW11" s="43">
        <v>0</v>
      </c>
      <c r="GX11" s="43">
        <v>0</v>
      </c>
      <c r="GY11" s="43">
        <v>0</v>
      </c>
      <c r="GZ11" s="43">
        <v>0</v>
      </c>
      <c r="HA11" s="43">
        <v>0</v>
      </c>
      <c r="HB11" s="43">
        <v>0</v>
      </c>
      <c r="HC11" s="43">
        <v>0</v>
      </c>
      <c r="HD11" s="43">
        <v>0</v>
      </c>
      <c r="HE11" s="43">
        <v>0</v>
      </c>
      <c r="HF11" s="43">
        <v>0</v>
      </c>
      <c r="HG11" s="43">
        <v>0</v>
      </c>
      <c r="HH11" s="43">
        <v>0</v>
      </c>
      <c r="HI11" s="43">
        <v>0</v>
      </c>
      <c r="HJ11" s="43">
        <v>0</v>
      </c>
      <c r="HK11" s="43">
        <v>0</v>
      </c>
      <c r="HL11" s="43">
        <v>0</v>
      </c>
      <c r="HM11" s="43">
        <v>0</v>
      </c>
      <c r="HN11" s="43">
        <v>0</v>
      </c>
      <c r="HO11" s="43">
        <v>1.0731458556015376E-4</v>
      </c>
      <c r="HP11" s="43">
        <v>4.9115553082831146E-6</v>
      </c>
      <c r="HQ11" s="43">
        <v>1.2009582102425333E-3</v>
      </c>
      <c r="HR11" s="43">
        <v>3.9133649470315652E-6</v>
      </c>
      <c r="HS11" s="43">
        <v>0</v>
      </c>
      <c r="HT11" s="43">
        <v>0</v>
      </c>
      <c r="HU11" s="43">
        <v>0</v>
      </c>
      <c r="HV11" s="43">
        <v>0</v>
      </c>
      <c r="HW11" s="43">
        <v>0</v>
      </c>
      <c r="HX11" s="43">
        <v>0</v>
      </c>
      <c r="HY11" s="43">
        <v>0</v>
      </c>
      <c r="HZ11" s="43">
        <v>3.9350934100327133E-2</v>
      </c>
      <c r="IA11" s="43">
        <v>8.3752795526374949E-2</v>
      </c>
      <c r="IB11" s="43">
        <v>3.5060690793542723E-2</v>
      </c>
      <c r="IC11" s="43">
        <v>5.495474820676071E-2</v>
      </c>
      <c r="ID11" s="43">
        <v>5.9074947749363067E-2</v>
      </c>
      <c r="IE11" s="43">
        <v>3.8848432303238881E-2</v>
      </c>
      <c r="IF11" s="43">
        <v>0</v>
      </c>
      <c r="IG11" s="43">
        <v>0</v>
      </c>
      <c r="IH11" s="43">
        <v>0</v>
      </c>
      <c r="II11" s="43">
        <v>0</v>
      </c>
      <c r="IJ11" s="43">
        <v>0</v>
      </c>
      <c r="IK11" s="43">
        <v>0</v>
      </c>
      <c r="IL11" s="43">
        <v>0</v>
      </c>
      <c r="IM11" s="43">
        <v>0</v>
      </c>
      <c r="IN11" s="43">
        <v>0</v>
      </c>
      <c r="IO11" s="43">
        <v>0</v>
      </c>
      <c r="IP11" s="43">
        <v>0</v>
      </c>
      <c r="IQ11" s="43">
        <v>0</v>
      </c>
      <c r="IR11" s="43">
        <v>0</v>
      </c>
      <c r="IS11" s="43">
        <v>0</v>
      </c>
      <c r="IT11" s="43">
        <v>0</v>
      </c>
      <c r="IU11" s="43">
        <v>0</v>
      </c>
      <c r="IV11" s="43">
        <v>0</v>
      </c>
      <c r="IW11" s="43">
        <v>0</v>
      </c>
      <c r="IX11" s="43">
        <v>0</v>
      </c>
      <c r="IY11" s="43">
        <v>0</v>
      </c>
      <c r="IZ11" s="43">
        <v>0</v>
      </c>
      <c r="JA11" s="43">
        <v>0</v>
      </c>
      <c r="JB11" s="43">
        <v>0</v>
      </c>
      <c r="JC11" s="43">
        <v>0</v>
      </c>
      <c r="JD11" s="43">
        <v>0</v>
      </c>
      <c r="JE11" s="43">
        <v>0</v>
      </c>
      <c r="JF11" s="43">
        <v>0</v>
      </c>
      <c r="JG11" s="43">
        <v>0</v>
      </c>
      <c r="JH11" s="43">
        <v>0</v>
      </c>
      <c r="JI11" s="43">
        <v>0</v>
      </c>
      <c r="JJ11" s="43">
        <v>1.708556967055359E-4</v>
      </c>
      <c r="JK11" s="43">
        <v>0</v>
      </c>
      <c r="JL11" s="43">
        <v>1.071427554628099E-4</v>
      </c>
      <c r="JM11" s="43">
        <v>0</v>
      </c>
      <c r="JN11" s="43">
        <v>3.1627878873212292E-5</v>
      </c>
      <c r="JO11" s="43">
        <v>0</v>
      </c>
      <c r="JP11" s="43">
        <v>7.8078736972818756E-6</v>
      </c>
      <c r="JQ11" s="43">
        <v>0</v>
      </c>
      <c r="JR11" s="43">
        <v>0</v>
      </c>
      <c r="JS11" s="43">
        <v>0</v>
      </c>
      <c r="JT11" s="43">
        <v>0</v>
      </c>
      <c r="JU11" s="43">
        <v>0</v>
      </c>
      <c r="JV11" s="43">
        <v>0</v>
      </c>
      <c r="JW11" s="43">
        <v>0</v>
      </c>
      <c r="JX11" s="43">
        <v>0</v>
      </c>
      <c r="JY11" s="43">
        <v>0</v>
      </c>
      <c r="JZ11" s="43">
        <v>0</v>
      </c>
      <c r="KA11" s="43">
        <v>0</v>
      </c>
      <c r="KB11" s="43">
        <v>0</v>
      </c>
      <c r="KC11" s="43">
        <v>0</v>
      </c>
      <c r="KD11" s="43">
        <v>0</v>
      </c>
      <c r="KE11" s="43">
        <v>0</v>
      </c>
      <c r="KF11" s="43">
        <v>0</v>
      </c>
      <c r="KG11" s="43">
        <v>0</v>
      </c>
      <c r="KH11" s="43">
        <v>0</v>
      </c>
      <c r="KI11" s="43">
        <v>0</v>
      </c>
      <c r="KJ11" s="43">
        <v>0</v>
      </c>
      <c r="KK11" s="43">
        <v>0</v>
      </c>
      <c r="KL11" s="43">
        <v>0</v>
      </c>
      <c r="KM11" s="43">
        <v>0</v>
      </c>
      <c r="KN11" s="43">
        <v>0</v>
      </c>
      <c r="KO11" s="43">
        <v>0</v>
      </c>
      <c r="KP11" s="43">
        <v>0</v>
      </c>
      <c r="KQ11" s="43">
        <v>0</v>
      </c>
      <c r="KR11" s="43">
        <v>0</v>
      </c>
      <c r="KS11" s="43">
        <v>0</v>
      </c>
      <c r="KT11" s="43">
        <v>0</v>
      </c>
      <c r="KU11" s="43">
        <v>0</v>
      </c>
      <c r="KV11" s="43">
        <v>0</v>
      </c>
      <c r="KW11" s="43">
        <v>0</v>
      </c>
      <c r="KX11" s="43">
        <v>0</v>
      </c>
      <c r="KY11" s="43">
        <v>0</v>
      </c>
      <c r="KZ11" s="43">
        <v>0</v>
      </c>
      <c r="LA11" s="43">
        <v>0</v>
      </c>
      <c r="LB11" s="43">
        <v>0</v>
      </c>
      <c r="LC11" s="43">
        <v>0</v>
      </c>
      <c r="LD11" s="42">
        <v>5.2165160621506766E-4</v>
      </c>
    </row>
    <row r="12" spans="1:316" x14ac:dyDescent="0.2">
      <c r="B12" s="133">
        <f>INDEX('Provider MFF 21.22'!D:D,MATCH($F12,'Provider MFF 21.22'!$B:$B,0))</f>
        <v>1.074894</v>
      </c>
      <c r="C12" s="133">
        <f>INDEX('Provider MFF 21.22'!F:F,MATCH($F12,'Provider MFF 21.22'!$B:$B,0))</f>
        <v>1.069137</v>
      </c>
      <c r="E12" s="107" t="str">
        <f>INDEX('Provider MFF 21.22'!C:C,MATCH($F12,'Provider MFF 21.22'!$B:$B,0))</f>
        <v>Solent NHS Trust</v>
      </c>
      <c r="F12" s="112" t="s">
        <v>266</v>
      </c>
      <c r="G12" s="44">
        <v>0</v>
      </c>
      <c r="H12" s="43">
        <v>0</v>
      </c>
      <c r="I12" s="43">
        <v>0</v>
      </c>
      <c r="J12" s="43">
        <v>7.4386332569214791E-5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>
        <v>0</v>
      </c>
      <c r="AE12" s="43">
        <v>0</v>
      </c>
      <c r="AF12" s="43">
        <v>0</v>
      </c>
      <c r="AG12" s="43">
        <v>0</v>
      </c>
      <c r="AH12" s="43">
        <v>0</v>
      </c>
      <c r="AI12" s="43">
        <v>0</v>
      </c>
      <c r="AJ12" s="43">
        <v>0</v>
      </c>
      <c r="AK12" s="43">
        <v>0</v>
      </c>
      <c r="AL12" s="43">
        <v>0</v>
      </c>
      <c r="AM12" s="43">
        <v>0</v>
      </c>
      <c r="AN12" s="43">
        <v>0</v>
      </c>
      <c r="AO12" s="43">
        <v>0</v>
      </c>
      <c r="AP12" s="43">
        <v>0</v>
      </c>
      <c r="AQ12" s="43">
        <v>0</v>
      </c>
      <c r="AR12" s="43">
        <v>0</v>
      </c>
      <c r="AS12" s="43">
        <v>0</v>
      </c>
      <c r="AT12" s="43">
        <v>0</v>
      </c>
      <c r="AU12" s="43">
        <v>0</v>
      </c>
      <c r="AV12" s="43">
        <v>1.8747967311098492E-2</v>
      </c>
      <c r="AW12" s="43">
        <v>2.5988365987860175E-2</v>
      </c>
      <c r="AX12" s="43">
        <v>5.7217028567439185E-6</v>
      </c>
      <c r="AY12" s="43">
        <v>0</v>
      </c>
      <c r="AZ12" s="43">
        <v>0</v>
      </c>
      <c r="BA12" s="43">
        <v>0</v>
      </c>
      <c r="BB12" s="43">
        <v>0</v>
      </c>
      <c r="BC12" s="43">
        <v>0</v>
      </c>
      <c r="BD12" s="43">
        <v>0</v>
      </c>
      <c r="BE12" s="43">
        <v>1.7167010266369809E-5</v>
      </c>
      <c r="BF12" s="43">
        <v>0</v>
      </c>
      <c r="BG12" s="43">
        <v>0</v>
      </c>
      <c r="BH12" s="43">
        <v>0</v>
      </c>
      <c r="BI12" s="43">
        <v>1.007339585238024E-5</v>
      </c>
      <c r="BJ12" s="43">
        <v>6.3862546143835163E-6</v>
      </c>
      <c r="BK12" s="43">
        <v>0</v>
      </c>
      <c r="BL12" s="43">
        <v>0</v>
      </c>
      <c r="BM12" s="43">
        <v>0</v>
      </c>
      <c r="BN12" s="43">
        <v>0</v>
      </c>
      <c r="BO12" s="43">
        <v>0</v>
      </c>
      <c r="BP12" s="43">
        <v>0</v>
      </c>
      <c r="BQ12" s="43">
        <v>0</v>
      </c>
      <c r="BR12" s="43">
        <v>0</v>
      </c>
      <c r="BS12" s="43">
        <v>0</v>
      </c>
      <c r="BT12" s="43">
        <v>0</v>
      </c>
      <c r="BU12" s="43">
        <v>0</v>
      </c>
      <c r="BV12" s="43">
        <v>0</v>
      </c>
      <c r="BW12" s="43">
        <v>0</v>
      </c>
      <c r="BX12" s="43">
        <v>0</v>
      </c>
      <c r="BY12" s="43">
        <v>0</v>
      </c>
      <c r="BZ12" s="43">
        <v>0</v>
      </c>
      <c r="CA12" s="43">
        <v>0</v>
      </c>
      <c r="CB12" s="43">
        <v>0</v>
      </c>
      <c r="CC12" s="43">
        <v>0</v>
      </c>
      <c r="CD12" s="43">
        <v>0</v>
      </c>
      <c r="CE12" s="43">
        <v>0</v>
      </c>
      <c r="CF12" s="43">
        <v>0</v>
      </c>
      <c r="CG12" s="43">
        <v>0</v>
      </c>
      <c r="CH12" s="43">
        <v>0</v>
      </c>
      <c r="CI12" s="43">
        <v>0</v>
      </c>
      <c r="CJ12" s="43">
        <v>0</v>
      </c>
      <c r="CK12" s="43">
        <v>0</v>
      </c>
      <c r="CL12" s="43">
        <v>0</v>
      </c>
      <c r="CM12" s="43">
        <v>0</v>
      </c>
      <c r="CN12" s="43">
        <v>0</v>
      </c>
      <c r="CO12" s="43">
        <v>0</v>
      </c>
      <c r="CP12" s="43">
        <v>0</v>
      </c>
      <c r="CQ12" s="43">
        <v>0</v>
      </c>
      <c r="CR12" s="43">
        <v>0</v>
      </c>
      <c r="CS12" s="43">
        <v>0</v>
      </c>
      <c r="CT12" s="43">
        <v>0</v>
      </c>
      <c r="CU12" s="43">
        <v>0</v>
      </c>
      <c r="CV12" s="43">
        <v>0</v>
      </c>
      <c r="CW12" s="43">
        <v>0</v>
      </c>
      <c r="CX12" s="43">
        <v>0</v>
      </c>
      <c r="CY12" s="43">
        <v>0</v>
      </c>
      <c r="CZ12" s="43">
        <v>0</v>
      </c>
      <c r="DA12" s="43">
        <v>0</v>
      </c>
      <c r="DB12" s="43">
        <v>0</v>
      </c>
      <c r="DC12" s="43">
        <v>0</v>
      </c>
      <c r="DD12" s="43">
        <v>0</v>
      </c>
      <c r="DE12" s="43">
        <v>0</v>
      </c>
      <c r="DF12" s="43">
        <v>0</v>
      </c>
      <c r="DG12" s="43">
        <v>0</v>
      </c>
      <c r="DH12" s="43">
        <v>0</v>
      </c>
      <c r="DI12" s="43">
        <v>0</v>
      </c>
      <c r="DJ12" s="43">
        <v>0</v>
      </c>
      <c r="DK12" s="43">
        <v>0</v>
      </c>
      <c r="DL12" s="43">
        <v>6.3931581475878293E-5</v>
      </c>
      <c r="DM12" s="43">
        <v>2.0012042774588421E-4</v>
      </c>
      <c r="DN12" s="43">
        <v>3.6986486894140394E-3</v>
      </c>
      <c r="DO12" s="43">
        <v>2.1995131635037056E-4</v>
      </c>
      <c r="DP12" s="43">
        <v>1.2789404938837854E-4</v>
      </c>
      <c r="DQ12" s="43">
        <v>0</v>
      </c>
      <c r="DR12" s="43">
        <v>4.5201966596382316E-4</v>
      </c>
      <c r="DS12" s="43">
        <v>2.0454793961995916E-3</v>
      </c>
      <c r="DT12" s="43">
        <v>0</v>
      </c>
      <c r="DU12" s="43">
        <v>8.0403231811410471E-4</v>
      </c>
      <c r="DV12" s="43">
        <v>5.4138468134439009E-4</v>
      </c>
      <c r="DW12" s="43">
        <v>0</v>
      </c>
      <c r="DX12" s="43">
        <v>0</v>
      </c>
      <c r="DY12" s="43">
        <v>0</v>
      </c>
      <c r="DZ12" s="43">
        <v>0</v>
      </c>
      <c r="EA12" s="43">
        <v>0</v>
      </c>
      <c r="EB12" s="43">
        <v>0</v>
      </c>
      <c r="EC12" s="43">
        <v>0</v>
      </c>
      <c r="ED12" s="43">
        <v>0</v>
      </c>
      <c r="EE12" s="43">
        <v>0</v>
      </c>
      <c r="EF12" s="43">
        <v>0</v>
      </c>
      <c r="EG12" s="43">
        <v>0</v>
      </c>
      <c r="EH12" s="43">
        <v>0</v>
      </c>
      <c r="EI12" s="43">
        <v>0</v>
      </c>
      <c r="EJ12" s="43">
        <v>2.6676420271674135E-4</v>
      </c>
      <c r="EK12" s="43">
        <v>5.9756347324856322E-6</v>
      </c>
      <c r="EL12" s="43">
        <v>4.5661230624648748E-6</v>
      </c>
      <c r="EM12" s="43">
        <v>0</v>
      </c>
      <c r="EN12" s="43">
        <v>0</v>
      </c>
      <c r="EO12" s="43">
        <v>0</v>
      </c>
      <c r="EP12" s="43">
        <v>0</v>
      </c>
      <c r="EQ12" s="43">
        <v>0</v>
      </c>
      <c r="ER12" s="43">
        <v>0</v>
      </c>
      <c r="ES12" s="43">
        <v>0</v>
      </c>
      <c r="ET12" s="43">
        <v>0</v>
      </c>
      <c r="EU12" s="43">
        <v>0</v>
      </c>
      <c r="EV12" s="43">
        <v>0</v>
      </c>
      <c r="EW12" s="43">
        <v>0</v>
      </c>
      <c r="EX12" s="43">
        <v>0</v>
      </c>
      <c r="EY12" s="43">
        <v>0</v>
      </c>
      <c r="EZ12" s="43">
        <v>0</v>
      </c>
      <c r="FA12" s="43">
        <v>0</v>
      </c>
      <c r="FB12" s="43">
        <v>0</v>
      </c>
      <c r="FC12" s="43">
        <v>0</v>
      </c>
      <c r="FD12" s="43">
        <v>0</v>
      </c>
      <c r="FE12" s="43">
        <v>0</v>
      </c>
      <c r="FF12" s="43">
        <v>0</v>
      </c>
      <c r="FG12" s="43">
        <v>0</v>
      </c>
      <c r="FH12" s="43">
        <v>0</v>
      </c>
      <c r="FI12" s="43">
        <v>0</v>
      </c>
      <c r="FJ12" s="43">
        <v>0</v>
      </c>
      <c r="FK12" s="43">
        <v>0</v>
      </c>
      <c r="FL12" s="43">
        <v>0</v>
      </c>
      <c r="FM12" s="43">
        <v>0</v>
      </c>
      <c r="FN12" s="43">
        <v>0</v>
      </c>
      <c r="FO12" s="43">
        <v>0</v>
      </c>
      <c r="FP12" s="43">
        <v>0</v>
      </c>
      <c r="FQ12" s="43">
        <v>0</v>
      </c>
      <c r="FR12" s="43">
        <v>0</v>
      </c>
      <c r="FS12" s="43">
        <v>0</v>
      </c>
      <c r="FT12" s="43">
        <v>0</v>
      </c>
      <c r="FU12" s="43">
        <v>0</v>
      </c>
      <c r="FV12" s="43">
        <v>0</v>
      </c>
      <c r="FW12" s="43">
        <v>0</v>
      </c>
      <c r="FX12" s="43">
        <v>0</v>
      </c>
      <c r="FY12" s="43">
        <v>0</v>
      </c>
      <c r="FZ12" s="43">
        <v>0</v>
      </c>
      <c r="GA12" s="43">
        <v>0</v>
      </c>
      <c r="GB12" s="43">
        <v>0</v>
      </c>
      <c r="GC12" s="43">
        <v>0</v>
      </c>
      <c r="GD12" s="43">
        <v>0</v>
      </c>
      <c r="GE12" s="43">
        <v>0</v>
      </c>
      <c r="GF12" s="43">
        <v>0</v>
      </c>
      <c r="GG12" s="43">
        <v>0</v>
      </c>
      <c r="GH12" s="43">
        <v>0</v>
      </c>
      <c r="GI12" s="43">
        <v>0</v>
      </c>
      <c r="GJ12" s="43">
        <v>0</v>
      </c>
      <c r="GK12" s="43">
        <v>0</v>
      </c>
      <c r="GL12" s="43">
        <v>0</v>
      </c>
      <c r="GM12" s="43">
        <v>0</v>
      </c>
      <c r="GN12" s="43">
        <v>0</v>
      </c>
      <c r="GO12" s="43">
        <v>0</v>
      </c>
      <c r="GP12" s="43">
        <v>0</v>
      </c>
      <c r="GQ12" s="43">
        <v>0</v>
      </c>
      <c r="GR12" s="43">
        <v>0</v>
      </c>
      <c r="GS12" s="43">
        <v>0</v>
      </c>
      <c r="GT12" s="43">
        <v>0</v>
      </c>
      <c r="GU12" s="43">
        <v>0</v>
      </c>
      <c r="GV12" s="43">
        <v>0</v>
      </c>
      <c r="GW12" s="43">
        <v>0</v>
      </c>
      <c r="GX12" s="43">
        <v>0</v>
      </c>
      <c r="GY12" s="43">
        <v>0</v>
      </c>
      <c r="GZ12" s="43">
        <v>0</v>
      </c>
      <c r="HA12" s="43">
        <v>0</v>
      </c>
      <c r="HB12" s="43">
        <v>0</v>
      </c>
      <c r="HC12" s="43">
        <v>0</v>
      </c>
      <c r="HD12" s="43">
        <v>0</v>
      </c>
      <c r="HE12" s="43">
        <v>0</v>
      </c>
      <c r="HF12" s="43">
        <v>0</v>
      </c>
      <c r="HG12" s="43">
        <v>0</v>
      </c>
      <c r="HH12" s="43">
        <v>5.2906542142501281E-6</v>
      </c>
      <c r="HI12" s="43">
        <v>0</v>
      </c>
      <c r="HJ12" s="43">
        <v>0</v>
      </c>
      <c r="HK12" s="43">
        <v>8.3134282861334319E-4</v>
      </c>
      <c r="HL12" s="43">
        <v>3.3883585768599537E-6</v>
      </c>
      <c r="HM12" s="43">
        <v>0</v>
      </c>
      <c r="HN12" s="43">
        <v>0</v>
      </c>
      <c r="HO12" s="43">
        <v>0</v>
      </c>
      <c r="HP12" s="43">
        <v>0</v>
      </c>
      <c r="HQ12" s="43">
        <v>0</v>
      </c>
      <c r="HR12" s="43">
        <v>0</v>
      </c>
      <c r="HS12" s="43">
        <v>0</v>
      </c>
      <c r="HT12" s="43">
        <v>0</v>
      </c>
      <c r="HU12" s="43">
        <v>2.4475098525366255E-6</v>
      </c>
      <c r="HV12" s="43">
        <v>0</v>
      </c>
      <c r="HW12" s="43">
        <v>0</v>
      </c>
      <c r="HX12" s="43">
        <v>0</v>
      </c>
      <c r="HY12" s="43">
        <v>0</v>
      </c>
      <c r="HZ12" s="43">
        <v>0</v>
      </c>
      <c r="IA12" s="43">
        <v>0</v>
      </c>
      <c r="IB12" s="43">
        <v>0</v>
      </c>
      <c r="IC12" s="43">
        <v>0</v>
      </c>
      <c r="ID12" s="43">
        <v>0</v>
      </c>
      <c r="IE12" s="43">
        <v>0</v>
      </c>
      <c r="IF12" s="43">
        <v>1.9159087691206068E-4</v>
      </c>
      <c r="IG12" s="43">
        <v>0</v>
      </c>
      <c r="IH12" s="43">
        <v>0</v>
      </c>
      <c r="II12" s="43">
        <v>0</v>
      </c>
      <c r="IJ12" s="43">
        <v>0</v>
      </c>
      <c r="IK12" s="43">
        <v>0</v>
      </c>
      <c r="IL12" s="43">
        <v>0</v>
      </c>
      <c r="IM12" s="43">
        <v>0</v>
      </c>
      <c r="IN12" s="43">
        <v>0</v>
      </c>
      <c r="IO12" s="43">
        <v>0</v>
      </c>
      <c r="IP12" s="43">
        <v>0</v>
      </c>
      <c r="IQ12" s="43">
        <v>0</v>
      </c>
      <c r="IR12" s="43">
        <v>0</v>
      </c>
      <c r="IS12" s="43">
        <v>0</v>
      </c>
      <c r="IT12" s="43">
        <v>0</v>
      </c>
      <c r="IU12" s="43">
        <v>0</v>
      </c>
      <c r="IV12" s="43">
        <v>0</v>
      </c>
      <c r="IW12" s="43">
        <v>0</v>
      </c>
      <c r="IX12" s="43">
        <v>0</v>
      </c>
      <c r="IY12" s="43">
        <v>0</v>
      </c>
      <c r="IZ12" s="43">
        <v>0</v>
      </c>
      <c r="JA12" s="43">
        <v>0</v>
      </c>
      <c r="JB12" s="43">
        <v>0</v>
      </c>
      <c r="JC12" s="43">
        <v>0</v>
      </c>
      <c r="JD12" s="43">
        <v>0</v>
      </c>
      <c r="JE12" s="43">
        <v>0</v>
      </c>
      <c r="JF12" s="43">
        <v>0</v>
      </c>
      <c r="JG12" s="43">
        <v>0</v>
      </c>
      <c r="JH12" s="43">
        <v>0</v>
      </c>
      <c r="JI12" s="43">
        <v>0</v>
      </c>
      <c r="JJ12" s="43">
        <v>0</v>
      </c>
      <c r="JK12" s="43">
        <v>0</v>
      </c>
      <c r="JL12" s="43">
        <v>0</v>
      </c>
      <c r="JM12" s="43">
        <v>0</v>
      </c>
      <c r="JN12" s="43">
        <v>0</v>
      </c>
      <c r="JO12" s="43">
        <v>0</v>
      </c>
      <c r="JP12" s="43">
        <v>0</v>
      </c>
      <c r="JQ12" s="43">
        <v>0</v>
      </c>
      <c r="JR12" s="43">
        <v>0</v>
      </c>
      <c r="JS12" s="43">
        <v>0</v>
      </c>
      <c r="JT12" s="43">
        <v>0</v>
      </c>
      <c r="JU12" s="43">
        <v>0</v>
      </c>
      <c r="JV12" s="43">
        <v>0</v>
      </c>
      <c r="JW12" s="43">
        <v>0</v>
      </c>
      <c r="JX12" s="43">
        <v>0</v>
      </c>
      <c r="JY12" s="43">
        <v>0</v>
      </c>
      <c r="JZ12" s="43">
        <v>0</v>
      </c>
      <c r="KA12" s="43">
        <v>0</v>
      </c>
      <c r="KB12" s="43">
        <v>0</v>
      </c>
      <c r="KC12" s="43">
        <v>0</v>
      </c>
      <c r="KD12" s="43">
        <v>0</v>
      </c>
      <c r="KE12" s="43">
        <v>0</v>
      </c>
      <c r="KF12" s="43">
        <v>0</v>
      </c>
      <c r="KG12" s="43">
        <v>0</v>
      </c>
      <c r="KH12" s="43">
        <v>0</v>
      </c>
      <c r="KI12" s="43">
        <v>0</v>
      </c>
      <c r="KJ12" s="43">
        <v>0</v>
      </c>
      <c r="KK12" s="43">
        <v>0</v>
      </c>
      <c r="KL12" s="43">
        <v>0</v>
      </c>
      <c r="KM12" s="43">
        <v>0</v>
      </c>
      <c r="KN12" s="43">
        <v>0</v>
      </c>
      <c r="KO12" s="43">
        <v>0</v>
      </c>
      <c r="KP12" s="43">
        <v>0</v>
      </c>
      <c r="KQ12" s="43">
        <v>0</v>
      </c>
      <c r="KR12" s="43">
        <v>0</v>
      </c>
      <c r="KS12" s="43">
        <v>0</v>
      </c>
      <c r="KT12" s="43">
        <v>0</v>
      </c>
      <c r="KU12" s="43">
        <v>0</v>
      </c>
      <c r="KV12" s="43">
        <v>0</v>
      </c>
      <c r="KW12" s="43">
        <v>0</v>
      </c>
      <c r="KX12" s="43">
        <v>2.1148503738495657E-6</v>
      </c>
      <c r="KY12" s="43">
        <v>0</v>
      </c>
      <c r="KZ12" s="43">
        <v>0</v>
      </c>
      <c r="LA12" s="43">
        <v>0</v>
      </c>
      <c r="LB12" s="43">
        <v>0</v>
      </c>
      <c r="LC12" s="43">
        <v>0</v>
      </c>
      <c r="LD12" s="42">
        <v>1.9472716350491342E-4</v>
      </c>
    </row>
    <row r="13" spans="1:316" x14ac:dyDescent="0.2">
      <c r="B13" s="133">
        <f>INDEX('Provider MFF 21.22'!D:D,MATCH($F13,'Provider MFF 21.22'!$B:$B,0))</f>
        <v>1.032003</v>
      </c>
      <c r="C13" s="133">
        <f>INDEX('Provider MFF 21.22'!F:F,MATCH($F13,'Provider MFF 21.22'!$B:$B,0))</f>
        <v>1.0318400000000001</v>
      </c>
      <c r="E13" s="107" t="str">
        <f>INDEX('Provider MFF 21.22'!C:C,MATCH($F13,'Provider MFF 21.22'!$B:$B,0))</f>
        <v>Shropshire Community Health NHS Trust</v>
      </c>
      <c r="F13" s="112" t="s">
        <v>249</v>
      </c>
      <c r="G13" s="44">
        <v>0</v>
      </c>
      <c r="H13" s="43">
        <v>0</v>
      </c>
      <c r="I13" s="43">
        <v>0</v>
      </c>
      <c r="J13" s="43">
        <v>6.2764855313622162E-7</v>
      </c>
      <c r="K13" s="43">
        <v>1.3386806544723694E-6</v>
      </c>
      <c r="L13" s="43">
        <v>2.6456757013472735E-6</v>
      </c>
      <c r="M13" s="43">
        <v>7.3652124948253997E-6</v>
      </c>
      <c r="N13" s="43">
        <v>4.7817618053540665E-6</v>
      </c>
      <c r="O13" s="43">
        <v>1.3856576773903897E-6</v>
      </c>
      <c r="P13" s="43">
        <v>2.5472594301899888E-6</v>
      </c>
      <c r="Q13" s="43">
        <v>3.4615663230595294E-6</v>
      </c>
      <c r="R13" s="43">
        <v>1.683749479521413E-6</v>
      </c>
      <c r="S13" s="43">
        <v>7.4757220983566601E-7</v>
      </c>
      <c r="T13" s="43">
        <v>4.1151960584447811E-6</v>
      </c>
      <c r="U13" s="43">
        <v>3.8763987377056181E-6</v>
      </c>
      <c r="V13" s="43">
        <v>3.330974129321646E-6</v>
      </c>
      <c r="W13" s="43">
        <v>1.2724108540426549E-5</v>
      </c>
      <c r="X13" s="43">
        <v>3.55670045283319E-6</v>
      </c>
      <c r="Y13" s="43">
        <v>5.9407620536823329E-4</v>
      </c>
      <c r="Z13" s="43">
        <v>9.7052303232273145E-4</v>
      </c>
      <c r="AA13" s="43">
        <v>9.9237579777285103E-6</v>
      </c>
      <c r="AB13" s="43">
        <v>6.0178133814522313E-6</v>
      </c>
      <c r="AC13" s="43">
        <v>4.1585594754146759E-6</v>
      </c>
      <c r="AD13" s="43">
        <v>1.2574655047255951E-6</v>
      </c>
      <c r="AE13" s="43">
        <v>1.2004345227470706E-6</v>
      </c>
      <c r="AF13" s="43">
        <v>5.4799684475038296E-7</v>
      </c>
      <c r="AG13" s="43">
        <v>1.7740522492555947E-6</v>
      </c>
      <c r="AH13" s="43">
        <v>1.4652671742914004E-6</v>
      </c>
      <c r="AI13" s="43">
        <v>8.1792278365697187E-7</v>
      </c>
      <c r="AJ13" s="43">
        <v>0</v>
      </c>
      <c r="AK13" s="43">
        <v>1.4285769847244437E-6</v>
      </c>
      <c r="AL13" s="43">
        <v>7.8245523186422353E-7</v>
      </c>
      <c r="AM13" s="43">
        <v>4.8249788617934831E-7</v>
      </c>
      <c r="AN13" s="43">
        <v>3.9683338264257292E-6</v>
      </c>
      <c r="AO13" s="43">
        <v>4.3867435364270141E-6</v>
      </c>
      <c r="AP13" s="43">
        <v>7.8886264439973716E-6</v>
      </c>
      <c r="AQ13" s="43">
        <v>0</v>
      </c>
      <c r="AR13" s="43">
        <v>5.3457965026198019E-6</v>
      </c>
      <c r="AS13" s="43">
        <v>3.2791022551461431E-6</v>
      </c>
      <c r="AT13" s="43">
        <v>5.2474413593663849E-7</v>
      </c>
      <c r="AU13" s="43">
        <v>5.9607573286165756E-7</v>
      </c>
      <c r="AV13" s="43">
        <v>0</v>
      </c>
      <c r="AW13" s="43">
        <v>1.7993487466740016E-6</v>
      </c>
      <c r="AX13" s="43">
        <v>9.3167348033637674E-7</v>
      </c>
      <c r="AY13" s="43">
        <v>2.0589318641240902E-6</v>
      </c>
      <c r="AZ13" s="43">
        <v>6.3172861916842055E-5</v>
      </c>
      <c r="BA13" s="43">
        <v>1.6213131436726552E-4</v>
      </c>
      <c r="BB13" s="43">
        <v>1.3718119285263409E-2</v>
      </c>
      <c r="BC13" s="43">
        <v>4.169867623950557E-6</v>
      </c>
      <c r="BD13" s="43">
        <v>0</v>
      </c>
      <c r="BE13" s="43">
        <v>3.0113221669271161E-6</v>
      </c>
      <c r="BF13" s="43">
        <v>1.5167636960050473E-6</v>
      </c>
      <c r="BG13" s="43">
        <v>2.7577640759870444E-6</v>
      </c>
      <c r="BH13" s="43">
        <v>2.7174435763822127E-6</v>
      </c>
      <c r="BI13" s="43">
        <v>2.1547461642669755E-6</v>
      </c>
      <c r="BJ13" s="43">
        <v>1.8396609071852212E-6</v>
      </c>
      <c r="BK13" s="43">
        <v>1.3657970889927075E-6</v>
      </c>
      <c r="BL13" s="43">
        <v>3.6766364726329338E-6</v>
      </c>
      <c r="BM13" s="43">
        <v>1.7939511926437627E-6</v>
      </c>
      <c r="BN13" s="43">
        <v>0</v>
      </c>
      <c r="BO13" s="43">
        <v>1.7402633257913146E-6</v>
      </c>
      <c r="BP13" s="43">
        <v>2.3367456209708932E-6</v>
      </c>
      <c r="BQ13" s="43">
        <v>8.9412219273236255E-7</v>
      </c>
      <c r="BR13" s="43">
        <v>0</v>
      </c>
      <c r="BS13" s="43">
        <v>2.7719313891983293E-6</v>
      </c>
      <c r="BT13" s="43">
        <v>0</v>
      </c>
      <c r="BU13" s="43">
        <v>6.2256419432124227E-6</v>
      </c>
      <c r="BV13" s="43">
        <v>0</v>
      </c>
      <c r="BW13" s="43">
        <v>8.4933460406620958E-6</v>
      </c>
      <c r="BX13" s="43">
        <v>6.3043263804923518E-6</v>
      </c>
      <c r="BY13" s="43">
        <v>4.7795343464687027E-6</v>
      </c>
      <c r="BZ13" s="43">
        <v>1.3338516486203159E-6</v>
      </c>
      <c r="CA13" s="43">
        <v>0</v>
      </c>
      <c r="CB13" s="43">
        <v>3.1869597939488542E-6</v>
      </c>
      <c r="CC13" s="43">
        <v>1.2296202573537184E-6</v>
      </c>
      <c r="CD13" s="43">
        <v>7.2872568780272018E-6</v>
      </c>
      <c r="CE13" s="43">
        <v>0</v>
      </c>
      <c r="CF13" s="43">
        <v>4.5144121715810423E-6</v>
      </c>
      <c r="CG13" s="43">
        <v>3.4638463168273446E-6</v>
      </c>
      <c r="CH13" s="43">
        <v>4.7810134627781162E-6</v>
      </c>
      <c r="CI13" s="43">
        <v>5.0273905864376787E-6</v>
      </c>
      <c r="CJ13" s="43">
        <v>1.3533093910346177E-6</v>
      </c>
      <c r="CK13" s="43">
        <v>0</v>
      </c>
      <c r="CL13" s="43">
        <v>2.1310025054988542E-6</v>
      </c>
      <c r="CM13" s="43">
        <v>1.8593549790097563E-6</v>
      </c>
      <c r="CN13" s="43">
        <v>0</v>
      </c>
      <c r="CO13" s="43">
        <v>1.3807028228322912E-6</v>
      </c>
      <c r="CP13" s="43">
        <v>0</v>
      </c>
      <c r="CQ13" s="43">
        <v>4.362018783348504E-6</v>
      </c>
      <c r="CR13" s="43">
        <v>1.3013034045994675E-6</v>
      </c>
      <c r="CS13" s="43">
        <v>3.7392295519091419E-6</v>
      </c>
      <c r="CT13" s="43">
        <v>0</v>
      </c>
      <c r="CU13" s="43">
        <v>4.4931507570269581E-6</v>
      </c>
      <c r="CV13" s="43">
        <v>6.125637036946353E-6</v>
      </c>
      <c r="CW13" s="43">
        <v>0</v>
      </c>
      <c r="CX13" s="43">
        <v>0</v>
      </c>
      <c r="CY13" s="43">
        <v>3.8898901936711187E-6</v>
      </c>
      <c r="CZ13" s="43">
        <v>1.1195484703924874E-6</v>
      </c>
      <c r="DA13" s="43">
        <v>0</v>
      </c>
      <c r="DB13" s="43">
        <v>0</v>
      </c>
      <c r="DC13" s="43">
        <v>0</v>
      </c>
      <c r="DD13" s="43">
        <v>7.408913520081178E-7</v>
      </c>
      <c r="DE13" s="43">
        <v>0</v>
      </c>
      <c r="DF13" s="43">
        <v>2.574889504037658E-6</v>
      </c>
      <c r="DG13" s="43">
        <v>3.6241345479646115E-6</v>
      </c>
      <c r="DH13" s="43">
        <v>1.3326371972359843E-5</v>
      </c>
      <c r="DI13" s="43">
        <v>2.3207169115080865E-6</v>
      </c>
      <c r="DJ13" s="43">
        <v>8.7237626148849473E-6</v>
      </c>
      <c r="DK13" s="43">
        <v>0</v>
      </c>
      <c r="DL13" s="43">
        <v>0</v>
      </c>
      <c r="DM13" s="43">
        <v>4.7466567753469653E-6</v>
      </c>
      <c r="DN13" s="43">
        <v>3.2452969943017682E-6</v>
      </c>
      <c r="DO13" s="43">
        <v>3.5683772199247157E-6</v>
      </c>
      <c r="DP13" s="43">
        <v>3.1723679043537649E-6</v>
      </c>
      <c r="DQ13" s="43">
        <v>1.4426579708299805E-6</v>
      </c>
      <c r="DR13" s="43">
        <v>3.306772042302142E-6</v>
      </c>
      <c r="DS13" s="43">
        <v>2.1196066404774551E-6</v>
      </c>
      <c r="DT13" s="43">
        <v>1.344804440180338E-6</v>
      </c>
      <c r="DU13" s="43">
        <v>1.428091441479123E-6</v>
      </c>
      <c r="DV13" s="43">
        <v>2.4884904407114082E-6</v>
      </c>
      <c r="DW13" s="43">
        <v>2.5449691502177839E-6</v>
      </c>
      <c r="DX13" s="43">
        <v>3.3051120379847527E-6</v>
      </c>
      <c r="DY13" s="43">
        <v>2.617397622816675E-6</v>
      </c>
      <c r="DZ13" s="43">
        <v>9.89054597674981E-7</v>
      </c>
      <c r="EA13" s="43">
        <v>3.0767772317811012E-6</v>
      </c>
      <c r="EB13" s="43">
        <v>0</v>
      </c>
      <c r="EC13" s="43">
        <v>2.4722037189850912E-6</v>
      </c>
      <c r="ED13" s="43">
        <v>0</v>
      </c>
      <c r="EE13" s="43">
        <v>3.9141452262088282E-6</v>
      </c>
      <c r="EF13" s="43">
        <v>1.1865267015491469E-6</v>
      </c>
      <c r="EG13" s="43">
        <v>1.1410522267849892E-6</v>
      </c>
      <c r="EH13" s="43">
        <v>7.9231551025294972E-7</v>
      </c>
      <c r="EI13" s="43">
        <v>2.7992342259823094E-6</v>
      </c>
      <c r="EJ13" s="43">
        <v>2.1614793290953287E-6</v>
      </c>
      <c r="EK13" s="43">
        <v>9.7761131399952283E-7</v>
      </c>
      <c r="EL13" s="43">
        <v>0</v>
      </c>
      <c r="EM13" s="43">
        <v>3.1034649849992944E-6</v>
      </c>
      <c r="EN13" s="43">
        <v>3.6517500453119134E-6</v>
      </c>
      <c r="EO13" s="43">
        <v>3.81694216920585E-6</v>
      </c>
      <c r="EP13" s="43">
        <v>5.1308420049645753E-6</v>
      </c>
      <c r="EQ13" s="43">
        <v>1.7371942304040024E-6</v>
      </c>
      <c r="ER13" s="43">
        <v>0</v>
      </c>
      <c r="ES13" s="43">
        <v>4.1123873128998424E-6</v>
      </c>
      <c r="ET13" s="43">
        <v>0</v>
      </c>
      <c r="EU13" s="43">
        <v>3.0787436713060923E-6</v>
      </c>
      <c r="EV13" s="43">
        <v>5.1520030064080836E-6</v>
      </c>
      <c r="EW13" s="43">
        <v>1.8342409920146234E-6</v>
      </c>
      <c r="EX13" s="43">
        <v>8.263080876045917E-6</v>
      </c>
      <c r="EY13" s="43">
        <v>2.3496667639992955E-6</v>
      </c>
      <c r="EZ13" s="43">
        <v>1.1855407235829653E-6</v>
      </c>
      <c r="FA13" s="43">
        <v>4.6871048687901096E-6</v>
      </c>
      <c r="FB13" s="43">
        <v>6.6820988484810563E-6</v>
      </c>
      <c r="FC13" s="43">
        <v>1.695829363546403E-6</v>
      </c>
      <c r="FD13" s="43">
        <v>0</v>
      </c>
      <c r="FE13" s="43">
        <v>0</v>
      </c>
      <c r="FF13" s="43">
        <v>9.0502871649991245E-6</v>
      </c>
      <c r="FG13" s="43">
        <v>2.3717019239205761E-6</v>
      </c>
      <c r="FH13" s="43">
        <v>0</v>
      </c>
      <c r="FI13" s="43">
        <v>7.9308589977443806E-7</v>
      </c>
      <c r="FJ13" s="43">
        <v>0</v>
      </c>
      <c r="FK13" s="43">
        <v>1.4303821537854126E-6</v>
      </c>
      <c r="FL13" s="43">
        <v>0</v>
      </c>
      <c r="FM13" s="43">
        <v>4.7543101505523105E-6</v>
      </c>
      <c r="FN13" s="43">
        <v>0</v>
      </c>
      <c r="FO13" s="43">
        <v>1.0364897057579153E-6</v>
      </c>
      <c r="FP13" s="43">
        <v>0</v>
      </c>
      <c r="FQ13" s="43">
        <v>1.173501117879325E-6</v>
      </c>
      <c r="FR13" s="43">
        <v>7.901082621375254E-7</v>
      </c>
      <c r="FS13" s="43">
        <v>1.2096663821023202E-6</v>
      </c>
      <c r="FT13" s="43">
        <v>0</v>
      </c>
      <c r="FU13" s="43">
        <v>3.4867519524393454E-6</v>
      </c>
      <c r="FV13" s="43">
        <v>2.5754652777872243E-6</v>
      </c>
      <c r="FW13" s="43">
        <v>1.6545828288810697E-6</v>
      </c>
      <c r="FX13" s="43">
        <v>8.6157999207604957E-7</v>
      </c>
      <c r="FY13" s="43">
        <v>0</v>
      </c>
      <c r="FZ13" s="43">
        <v>0</v>
      </c>
      <c r="GA13" s="43">
        <v>1.0718249105701258E-6</v>
      </c>
      <c r="GB13" s="43">
        <v>0</v>
      </c>
      <c r="GC13" s="43">
        <v>0</v>
      </c>
      <c r="GD13" s="43">
        <v>4.6307435696553337E-6</v>
      </c>
      <c r="GE13" s="43">
        <v>2.9343482902480554E-6</v>
      </c>
      <c r="GF13" s="43">
        <v>2.9533534081743739E-6</v>
      </c>
      <c r="GG13" s="43">
        <v>2.1076253158573324E-6</v>
      </c>
      <c r="GH13" s="43">
        <v>0</v>
      </c>
      <c r="GI13" s="43">
        <v>2.9630544796652573E-6</v>
      </c>
      <c r="GJ13" s="43">
        <v>1.9968188263247956E-6</v>
      </c>
      <c r="GK13" s="43">
        <v>1.4521985635150908E-5</v>
      </c>
      <c r="GL13" s="43">
        <v>8.3665529203506919E-6</v>
      </c>
      <c r="GM13" s="43">
        <v>2.9070384323536366E-6</v>
      </c>
      <c r="GN13" s="43">
        <v>4.4584424204772536E-6</v>
      </c>
      <c r="GO13" s="43">
        <v>5.5046516385564347E-6</v>
      </c>
      <c r="GP13" s="43">
        <v>1.0979539547297252E-6</v>
      </c>
      <c r="GQ13" s="43">
        <v>0</v>
      </c>
      <c r="GR13" s="43">
        <v>1.6583929317367804E-5</v>
      </c>
      <c r="GS13" s="43">
        <v>3.7862288886944781E-6</v>
      </c>
      <c r="GT13" s="43">
        <v>7.764454719533893E-6</v>
      </c>
      <c r="GU13" s="43">
        <v>2.3816075164582075E-5</v>
      </c>
      <c r="GV13" s="43">
        <v>3.3952719482723746E-4</v>
      </c>
      <c r="GW13" s="43">
        <v>3.108654696327134E-5</v>
      </c>
      <c r="GX13" s="43">
        <v>7.987713062041535E-6</v>
      </c>
      <c r="GY13" s="43">
        <v>7.3768306024903076E-6</v>
      </c>
      <c r="GZ13" s="43">
        <v>0</v>
      </c>
      <c r="HA13" s="43">
        <v>2.6564247979526729E-6</v>
      </c>
      <c r="HB13" s="43">
        <v>2.9949634962685203E-6</v>
      </c>
      <c r="HC13" s="43">
        <v>2.1343352807445938E-6</v>
      </c>
      <c r="HD13" s="43">
        <v>1.5889737235047158E-6</v>
      </c>
      <c r="HE13" s="43">
        <v>2.3006129118347205E-6</v>
      </c>
      <c r="HF13" s="43">
        <v>4.2180348125358159E-6</v>
      </c>
      <c r="HG13" s="43">
        <v>1.7124186131260774E-6</v>
      </c>
      <c r="HH13" s="43">
        <v>1.7310975820500812E-6</v>
      </c>
      <c r="HI13" s="43">
        <v>0</v>
      </c>
      <c r="HJ13" s="43">
        <v>3.9208983341770224E-6</v>
      </c>
      <c r="HK13" s="43">
        <v>2.7454645457771331E-6</v>
      </c>
      <c r="HL13" s="43">
        <v>4.1379864180773024E-6</v>
      </c>
      <c r="HM13" s="43">
        <v>0</v>
      </c>
      <c r="HN13" s="43">
        <v>3.9183331950348271E-6</v>
      </c>
      <c r="HO13" s="43">
        <v>1.0281074100164982E-6</v>
      </c>
      <c r="HP13" s="43">
        <v>6.3724886829460077E-6</v>
      </c>
      <c r="HQ13" s="43">
        <v>5.6263510710351122E-6</v>
      </c>
      <c r="HR13" s="43">
        <v>1.9432882135055506E-5</v>
      </c>
      <c r="HS13" s="43">
        <v>0</v>
      </c>
      <c r="HT13" s="43">
        <v>2.251273838568693E-6</v>
      </c>
      <c r="HU13" s="43">
        <v>2.3911902588048987E-6</v>
      </c>
      <c r="HV13" s="43">
        <v>1.9581460453585274E-6</v>
      </c>
      <c r="HW13" s="43">
        <v>6.7117572009175701E-6</v>
      </c>
      <c r="HX13" s="43">
        <v>9.3496281298171758E-7</v>
      </c>
      <c r="HY13" s="43">
        <v>1.1762556362309934E-6</v>
      </c>
      <c r="HZ13" s="43">
        <v>1.8763677641599883E-5</v>
      </c>
      <c r="IA13" s="43">
        <v>3.9918498104165662E-4</v>
      </c>
      <c r="IB13" s="43">
        <v>1.4443509129970234E-5</v>
      </c>
      <c r="IC13" s="43">
        <v>2.480313245863262E-5</v>
      </c>
      <c r="ID13" s="43">
        <v>1.7628146427421733E-5</v>
      </c>
      <c r="IE13" s="43">
        <v>1.1087614822914604E-4</v>
      </c>
      <c r="IF13" s="43">
        <v>6.4523196866859956E-6</v>
      </c>
      <c r="IG13" s="43">
        <v>2.1034397392124294E-6</v>
      </c>
      <c r="IH13" s="43">
        <v>0</v>
      </c>
      <c r="II13" s="43">
        <v>2.6440969017351004E-6</v>
      </c>
      <c r="IJ13" s="43">
        <v>5.4932241018166967E-7</v>
      </c>
      <c r="IK13" s="43">
        <v>1.38893715719859E-6</v>
      </c>
      <c r="IL13" s="43">
        <v>1.8221835480662862E-6</v>
      </c>
      <c r="IM13" s="43">
        <v>3.7812295560605251E-6</v>
      </c>
      <c r="IN13" s="43">
        <v>5.5028040289537276E-6</v>
      </c>
      <c r="IO13" s="43">
        <v>3.6030823835601522E-6</v>
      </c>
      <c r="IP13" s="43">
        <v>1.1664408357570289E-6</v>
      </c>
      <c r="IQ13" s="43">
        <v>1.743131023872293E-6</v>
      </c>
      <c r="IR13" s="43">
        <v>2.3924113761552979E-6</v>
      </c>
      <c r="IS13" s="43">
        <v>3.2440042309349508E-6</v>
      </c>
      <c r="IT13" s="43">
        <v>1.0874696499302453E-6</v>
      </c>
      <c r="IU13" s="43">
        <v>4.9542798772130702E-6</v>
      </c>
      <c r="IV13" s="43">
        <v>2.8625473497101383E-6</v>
      </c>
      <c r="IW13" s="43">
        <v>3.6739930060695153E-6</v>
      </c>
      <c r="IX13" s="43">
        <v>8.7391649403792027E-6</v>
      </c>
      <c r="IY13" s="43">
        <v>7.8974233317301077E-6</v>
      </c>
      <c r="IZ13" s="43">
        <v>3.9143595104842395E-6</v>
      </c>
      <c r="JA13" s="43">
        <v>1.1481456248875842E-5</v>
      </c>
      <c r="JB13" s="43">
        <v>4.9485134757327161E-7</v>
      </c>
      <c r="JC13" s="43">
        <v>2.7537587370031187E-6</v>
      </c>
      <c r="JD13" s="43">
        <v>2.0782537214113796E-6</v>
      </c>
      <c r="JE13" s="43">
        <v>2.1995647433180403E-6</v>
      </c>
      <c r="JF13" s="43">
        <v>2.4227790485427907E-6</v>
      </c>
      <c r="JG13" s="43">
        <v>0</v>
      </c>
      <c r="JH13" s="43">
        <v>0</v>
      </c>
      <c r="JI13" s="43">
        <v>4.4338808192143291E-7</v>
      </c>
      <c r="JJ13" s="43">
        <v>8.2985398653850937E-6</v>
      </c>
      <c r="JK13" s="43">
        <v>5.2786854095722426E-6</v>
      </c>
      <c r="JL13" s="43">
        <v>7.195432272102961E-5</v>
      </c>
      <c r="JM13" s="43">
        <v>1.2230284317028322E-5</v>
      </c>
      <c r="JN13" s="43">
        <v>4.5096523000087198E-6</v>
      </c>
      <c r="JO13" s="43">
        <v>1.8732137758923578E-5</v>
      </c>
      <c r="JP13" s="43">
        <v>1.0495333282029029E-4</v>
      </c>
      <c r="JQ13" s="43">
        <v>1.3982094520056268E-6</v>
      </c>
      <c r="JR13" s="43">
        <v>4.0874895348490461E-6</v>
      </c>
      <c r="JS13" s="43">
        <v>1.0596373728711476E-6</v>
      </c>
      <c r="JT13" s="43">
        <v>3.2904563278984379E-6</v>
      </c>
      <c r="JU13" s="43">
        <v>1.1770473577604603E-6</v>
      </c>
      <c r="JV13" s="43">
        <v>6.150860420852541E-7</v>
      </c>
      <c r="JW13" s="43">
        <v>0</v>
      </c>
      <c r="JX13" s="43">
        <v>1.9615942335640152E-6</v>
      </c>
      <c r="JY13" s="43">
        <v>1.4344714400156855E-6</v>
      </c>
      <c r="JZ13" s="43">
        <v>4.8713317554693767E-7</v>
      </c>
      <c r="KA13" s="43">
        <v>3.5610159205973019E-7</v>
      </c>
      <c r="KB13" s="43">
        <v>1.8654177850203038E-6</v>
      </c>
      <c r="KC13" s="43">
        <v>3.167989995114323E-6</v>
      </c>
      <c r="KD13" s="43">
        <v>3.4357518990327977E-7</v>
      </c>
      <c r="KE13" s="43">
        <v>1.3697522386634218E-6</v>
      </c>
      <c r="KF13" s="43">
        <v>4.0846165879829126E-7</v>
      </c>
      <c r="KG13" s="43">
        <v>9.3797554749905919E-7</v>
      </c>
      <c r="KH13" s="43">
        <v>2.1192420979748228E-6</v>
      </c>
      <c r="KI13" s="43">
        <v>2.516286594561683E-6</v>
      </c>
      <c r="KJ13" s="43">
        <v>2.453050370346611E-6</v>
      </c>
      <c r="KK13" s="43">
        <v>5.5363131136654436E-7</v>
      </c>
      <c r="KL13" s="43">
        <v>5.065400088024407E-7</v>
      </c>
      <c r="KM13" s="43">
        <v>4.6714207133730475E-7</v>
      </c>
      <c r="KN13" s="43">
        <v>2.0503218100672839E-6</v>
      </c>
      <c r="KO13" s="43">
        <v>0</v>
      </c>
      <c r="KP13" s="43">
        <v>3.9421544024740806E-6</v>
      </c>
      <c r="KQ13" s="43">
        <v>7.3020598606138376E-7</v>
      </c>
      <c r="KR13" s="43">
        <v>3.1715031063171635E-6</v>
      </c>
      <c r="KS13" s="43">
        <v>1.640319650932321E-6</v>
      </c>
      <c r="KT13" s="43">
        <v>6.7207357572716768E-7</v>
      </c>
      <c r="KU13" s="43">
        <v>4.3923770614048772E-7</v>
      </c>
      <c r="KV13" s="43">
        <v>4.6905326044274359E-7</v>
      </c>
      <c r="KW13" s="43">
        <v>2.7122062239281773E-6</v>
      </c>
      <c r="KX13" s="43">
        <v>1.2432133693955696E-6</v>
      </c>
      <c r="KY13" s="43">
        <v>6.1017496837849735E-7</v>
      </c>
      <c r="KZ13" s="43">
        <v>2.190604551560931E-6</v>
      </c>
      <c r="LA13" s="43">
        <v>4.6790512060380584E-7</v>
      </c>
      <c r="LB13" s="43">
        <v>5.1318850512606939E-6</v>
      </c>
      <c r="LC13" s="43">
        <v>4.6503301579582935E-6</v>
      </c>
      <c r="LD13" s="42">
        <v>9.1250160614135485E-5</v>
      </c>
    </row>
    <row r="14" spans="1:316" x14ac:dyDescent="0.2">
      <c r="B14" s="133">
        <f>INDEX('Provider MFF 21.22'!D:D,MATCH($F14,'Provider MFF 21.22'!$B:$B,0))</f>
        <v>1.0364150000000001</v>
      </c>
      <c r="C14" s="133">
        <f>INDEX('Provider MFF 21.22'!F:F,MATCH($F14,'Provider MFF 21.22'!$B:$B,0))</f>
        <v>1.0315289999999999</v>
      </c>
      <c r="E14" s="107" t="str">
        <f>INDEX('Provider MFF 21.22'!C:C,MATCH($F14,'Provider MFF 21.22'!$B:$B,0))</f>
        <v>Isle Of Wight NHS Trust</v>
      </c>
      <c r="F14" s="112" t="s">
        <v>106</v>
      </c>
      <c r="G14" s="44">
        <v>1.1956348807604942E-5</v>
      </c>
      <c r="H14" s="43">
        <v>5.7324718710212433E-5</v>
      </c>
      <c r="I14" s="43">
        <v>1.0428483958173198E-6</v>
      </c>
      <c r="J14" s="43">
        <v>5.4562960534587541E-5</v>
      </c>
      <c r="K14" s="43">
        <v>0</v>
      </c>
      <c r="L14" s="43">
        <v>2.2845218951164503E-5</v>
      </c>
      <c r="M14" s="43">
        <v>3.4883512208184664E-5</v>
      </c>
      <c r="N14" s="43">
        <v>1.5832323439220062E-5</v>
      </c>
      <c r="O14" s="43">
        <v>9.3585190421702474E-6</v>
      </c>
      <c r="P14" s="43">
        <v>5.014385754074209E-6</v>
      </c>
      <c r="Q14" s="43">
        <v>9.2145973168802348E-6</v>
      </c>
      <c r="R14" s="43">
        <v>1.2084713227313623E-5</v>
      </c>
      <c r="S14" s="43">
        <v>2.4492520654282447E-6</v>
      </c>
      <c r="T14" s="43">
        <v>3.1040250113167912E-6</v>
      </c>
      <c r="U14" s="43">
        <v>3.1501479086273069E-5</v>
      </c>
      <c r="V14" s="43">
        <v>6.0155474752147618E-5</v>
      </c>
      <c r="W14" s="43">
        <v>2.4435573622358393E-5</v>
      </c>
      <c r="X14" s="43">
        <v>3.3787269429518891E-5</v>
      </c>
      <c r="Y14" s="43">
        <v>4.6046566266038E-6</v>
      </c>
      <c r="Z14" s="43">
        <v>1.8784620817176223E-5</v>
      </c>
      <c r="AA14" s="43">
        <v>9.5164300472887259E-6</v>
      </c>
      <c r="AB14" s="43">
        <v>1.8725436523096934E-5</v>
      </c>
      <c r="AC14" s="43">
        <v>4.1936969953213139E-5</v>
      </c>
      <c r="AD14" s="43">
        <v>1.4837399481880466E-4</v>
      </c>
      <c r="AE14" s="43">
        <v>1.6536736235216225E-4</v>
      </c>
      <c r="AF14" s="43">
        <v>4.0403844475316572E-5</v>
      </c>
      <c r="AG14" s="43">
        <v>1.6119233586717341E-5</v>
      </c>
      <c r="AH14" s="43">
        <v>1.6114617070163464E-4</v>
      </c>
      <c r="AI14" s="43">
        <v>1.7077664348611645E-5</v>
      </c>
      <c r="AJ14" s="43">
        <v>1.0965785404439056E-4</v>
      </c>
      <c r="AK14" s="43">
        <v>1.0022227354898508E-4</v>
      </c>
      <c r="AL14" s="43">
        <v>3.5791776029113931E-5</v>
      </c>
      <c r="AM14" s="43">
        <v>4.1770517223706107E-5</v>
      </c>
      <c r="AN14" s="43">
        <v>2.7113696283932243E-4</v>
      </c>
      <c r="AO14" s="43">
        <v>1.8466116918301054E-4</v>
      </c>
      <c r="AP14" s="43">
        <v>5.3771383980460645E-5</v>
      </c>
      <c r="AQ14" s="43">
        <v>2.5244821058135602E-5</v>
      </c>
      <c r="AR14" s="43">
        <v>3.940717250394764E-5</v>
      </c>
      <c r="AS14" s="43">
        <v>3.9111161224102424E-4</v>
      </c>
      <c r="AT14" s="43">
        <v>5.2792738027882398E-5</v>
      </c>
      <c r="AU14" s="43">
        <v>2.0531186193000053E-4</v>
      </c>
      <c r="AV14" s="43">
        <v>3.1306902098786105E-4</v>
      </c>
      <c r="AW14" s="43">
        <v>3.2601573295550589E-4</v>
      </c>
      <c r="AX14" s="43">
        <v>0.87743206219260783</v>
      </c>
      <c r="AY14" s="43">
        <v>3.3653103107873799E-5</v>
      </c>
      <c r="AZ14" s="43">
        <v>1.9763826088288206E-5</v>
      </c>
      <c r="BA14" s="43">
        <v>7.9205097262918963E-5</v>
      </c>
      <c r="BB14" s="43">
        <v>4.7828276687321184E-5</v>
      </c>
      <c r="BC14" s="43">
        <v>4.6685190247268851E-5</v>
      </c>
      <c r="BD14" s="43">
        <v>1.5773750576371316E-4</v>
      </c>
      <c r="BE14" s="43">
        <v>1.5022301961034812E-4</v>
      </c>
      <c r="BF14" s="43">
        <v>9.0732473530717917E-5</v>
      </c>
      <c r="BG14" s="43">
        <v>1.2006745420460558E-4</v>
      </c>
      <c r="BH14" s="43">
        <v>2.0640946145780526E-6</v>
      </c>
      <c r="BI14" s="43">
        <v>1.4377617989220565E-4</v>
      </c>
      <c r="BJ14" s="43">
        <v>1.2656171621450784E-4</v>
      </c>
      <c r="BK14" s="43">
        <v>1.1462505467159233E-4</v>
      </c>
      <c r="BL14" s="43">
        <v>3.070625485244902E-5</v>
      </c>
      <c r="BM14" s="43">
        <v>5.3415310289120464E-5</v>
      </c>
      <c r="BN14" s="43">
        <v>1.4081498469135529E-4</v>
      </c>
      <c r="BO14" s="43">
        <v>2.2009069222554584E-5</v>
      </c>
      <c r="BP14" s="43">
        <v>8.0613200154296537E-6</v>
      </c>
      <c r="BQ14" s="43">
        <v>2.6836192317164359E-5</v>
      </c>
      <c r="BR14" s="43">
        <v>8.9420788269053283E-5</v>
      </c>
      <c r="BS14" s="43">
        <v>3.1169929981036211E-6</v>
      </c>
      <c r="BT14" s="43">
        <v>0</v>
      </c>
      <c r="BU14" s="43">
        <v>3.6645303876203682E-6</v>
      </c>
      <c r="BV14" s="43">
        <v>0</v>
      </c>
      <c r="BW14" s="43">
        <v>0</v>
      </c>
      <c r="BX14" s="43">
        <v>0</v>
      </c>
      <c r="BY14" s="43">
        <v>3.4542843264893428E-5</v>
      </c>
      <c r="BZ14" s="43">
        <v>2.4090907375782575E-5</v>
      </c>
      <c r="CA14" s="43">
        <v>1.3353246821720749E-5</v>
      </c>
      <c r="CB14" s="43">
        <v>4.4884559495100355E-5</v>
      </c>
      <c r="CC14" s="43">
        <v>1.2990444072551991E-5</v>
      </c>
      <c r="CD14" s="43">
        <v>1.0885407245493384E-5</v>
      </c>
      <c r="CE14" s="43">
        <v>7.7774706275589917E-6</v>
      </c>
      <c r="CF14" s="43">
        <v>5.2706664777270808E-5</v>
      </c>
      <c r="CG14" s="43">
        <v>1.7631870072998673E-5</v>
      </c>
      <c r="CH14" s="43">
        <v>1.8036731935156044E-5</v>
      </c>
      <c r="CI14" s="43">
        <v>1.249292089339858E-5</v>
      </c>
      <c r="CJ14" s="43">
        <v>7.2763389923927261E-5</v>
      </c>
      <c r="CK14" s="43">
        <v>3.1125474757653698E-4</v>
      </c>
      <c r="CL14" s="43">
        <v>1.0679710829650413E-5</v>
      </c>
      <c r="CM14" s="43">
        <v>2.5864159152725915E-5</v>
      </c>
      <c r="CN14" s="43">
        <v>3.0747154985888539E-5</v>
      </c>
      <c r="CO14" s="43">
        <v>2.4227891389085068E-4</v>
      </c>
      <c r="CP14" s="43">
        <v>3.2222772014927095E-5</v>
      </c>
      <c r="CQ14" s="43">
        <v>3.1176152752152204E-4</v>
      </c>
      <c r="CR14" s="43">
        <v>3.4793905549799382E-5</v>
      </c>
      <c r="CS14" s="43">
        <v>9.9965551273893948E-5</v>
      </c>
      <c r="CT14" s="43">
        <v>8.4041383694097738E-5</v>
      </c>
      <c r="CU14" s="43">
        <v>3.4010655020095348E-5</v>
      </c>
      <c r="CV14" s="43">
        <v>8.2313683797979837E-5</v>
      </c>
      <c r="CW14" s="43">
        <v>3.4478788621378823E-5</v>
      </c>
      <c r="CX14" s="43">
        <v>5.2637517193911441E-5</v>
      </c>
      <c r="CY14" s="43">
        <v>2.8685586889490017E-5</v>
      </c>
      <c r="CZ14" s="43">
        <v>9.5040277060452351E-5</v>
      </c>
      <c r="DA14" s="43">
        <v>6.0034686272806617E-5</v>
      </c>
      <c r="DB14" s="43">
        <v>1.0276498606235214E-5</v>
      </c>
      <c r="DC14" s="43">
        <v>1.627682437285182E-5</v>
      </c>
      <c r="DD14" s="43">
        <v>4.0565773665945452E-5</v>
      </c>
      <c r="DE14" s="43">
        <v>1.7517865442302351E-5</v>
      </c>
      <c r="DF14" s="43">
        <v>1.6943583607680797E-4</v>
      </c>
      <c r="DG14" s="43">
        <v>4.4443213919395603E-4</v>
      </c>
      <c r="DH14" s="43">
        <v>3.0869178033962266E-5</v>
      </c>
      <c r="DI14" s="43">
        <v>8.8694504092471908E-5</v>
      </c>
      <c r="DJ14" s="43">
        <v>6.4611019596617184E-5</v>
      </c>
      <c r="DK14" s="43">
        <v>1.0988012601526453E-4</v>
      </c>
      <c r="DL14" s="43">
        <v>1.6078885868601469E-4</v>
      </c>
      <c r="DM14" s="43">
        <v>4.0133691545412073E-4</v>
      </c>
      <c r="DN14" s="43">
        <v>2.9102673493977142E-4</v>
      </c>
      <c r="DO14" s="43">
        <v>2.3170606988059242E-4</v>
      </c>
      <c r="DP14" s="43">
        <v>3.8500172991064093E-4</v>
      </c>
      <c r="DQ14" s="43">
        <v>5.8949618187636402E-4</v>
      </c>
      <c r="DR14" s="43">
        <v>4.519704010644E-4</v>
      </c>
      <c r="DS14" s="43">
        <v>2.8402457210973487E-4</v>
      </c>
      <c r="DT14" s="43">
        <v>1.4080367620142892E-4</v>
      </c>
      <c r="DU14" s="43">
        <v>3.0975375377972778E-4</v>
      </c>
      <c r="DV14" s="43">
        <v>1.5989856869249333E-4</v>
      </c>
      <c r="DW14" s="43">
        <v>5.7323877481109163E-5</v>
      </c>
      <c r="DX14" s="43">
        <v>6.517720841721574E-5</v>
      </c>
      <c r="DY14" s="43">
        <v>4.147157567651792E-5</v>
      </c>
      <c r="DZ14" s="43">
        <v>5.5073320195739036E-5</v>
      </c>
      <c r="EA14" s="43">
        <v>5.2430727683375496E-5</v>
      </c>
      <c r="EB14" s="43">
        <v>3.9075120487432905E-5</v>
      </c>
      <c r="EC14" s="43">
        <v>5.8035829266495122E-5</v>
      </c>
      <c r="ED14" s="43">
        <v>1.7556996303441189E-5</v>
      </c>
      <c r="EE14" s="43">
        <v>5.3903496717066318E-5</v>
      </c>
      <c r="EF14" s="43">
        <v>2.0309953262307061E-5</v>
      </c>
      <c r="EG14" s="43">
        <v>4.8599209981035449E-5</v>
      </c>
      <c r="EH14" s="43">
        <v>1.6960976905431885E-5</v>
      </c>
      <c r="EI14" s="43">
        <v>4.5058665380842548E-5</v>
      </c>
      <c r="EJ14" s="43">
        <v>8.211355797102567E-5</v>
      </c>
      <c r="EK14" s="43">
        <v>6.4587764823435782E-5</v>
      </c>
      <c r="EL14" s="43">
        <v>8.9059421523308434E-5</v>
      </c>
      <c r="EM14" s="43">
        <v>3.2959196552861905E-5</v>
      </c>
      <c r="EN14" s="43">
        <v>9.1167399931329186E-5</v>
      </c>
      <c r="EO14" s="43">
        <v>7.1446536855977256E-5</v>
      </c>
      <c r="EP14" s="43">
        <v>5.6627071391120571E-6</v>
      </c>
      <c r="EQ14" s="43">
        <v>3.7332550913053059E-5</v>
      </c>
      <c r="ER14" s="43">
        <v>0</v>
      </c>
      <c r="ES14" s="43">
        <v>1.8069080652152938E-5</v>
      </c>
      <c r="ET14" s="43">
        <v>3.2196388145850309E-6</v>
      </c>
      <c r="EU14" s="43">
        <v>4.6302449821507236E-6</v>
      </c>
      <c r="EV14" s="43">
        <v>1.1622453157163847E-5</v>
      </c>
      <c r="EW14" s="43">
        <v>1.8588638706389173E-6</v>
      </c>
      <c r="EX14" s="43">
        <v>1.3880199401873937E-5</v>
      </c>
      <c r="EY14" s="43">
        <v>5.5322328755797782E-5</v>
      </c>
      <c r="EZ14" s="43">
        <v>2.5510355234179316E-6</v>
      </c>
      <c r="FA14" s="43">
        <v>1.915192581120403E-5</v>
      </c>
      <c r="FB14" s="43">
        <v>4.7031538602677023E-5</v>
      </c>
      <c r="FC14" s="43">
        <v>4.8097095280625319E-5</v>
      </c>
      <c r="FD14" s="43">
        <v>7.4384230679800726E-5</v>
      </c>
      <c r="FE14" s="43">
        <v>4.9153635955807454E-5</v>
      </c>
      <c r="FF14" s="43">
        <v>6.3753731350068774E-5</v>
      </c>
      <c r="FG14" s="43">
        <v>1.5804096566575005E-5</v>
      </c>
      <c r="FH14" s="43">
        <v>2.0755377195733312E-4</v>
      </c>
      <c r="FI14" s="43">
        <v>4.2080340251844918E-5</v>
      </c>
      <c r="FJ14" s="43">
        <v>2.3364761853433772E-5</v>
      </c>
      <c r="FK14" s="43">
        <v>4.4678947355136255E-5</v>
      </c>
      <c r="FL14" s="43">
        <v>1.6230776215189532E-4</v>
      </c>
      <c r="FM14" s="43">
        <v>1.6342047991212973E-5</v>
      </c>
      <c r="FN14" s="43">
        <v>1.3869829544985694E-5</v>
      </c>
      <c r="FO14" s="43">
        <v>1.1957333666311876E-5</v>
      </c>
      <c r="FP14" s="43">
        <v>1.3828284109356332E-5</v>
      </c>
      <c r="FQ14" s="43">
        <v>7.2528215931482067E-5</v>
      </c>
      <c r="FR14" s="43">
        <v>3.4924322800135966E-5</v>
      </c>
      <c r="FS14" s="43">
        <v>1.2420264516913767E-4</v>
      </c>
      <c r="FT14" s="43">
        <v>9.8117991219333741E-5</v>
      </c>
      <c r="FU14" s="43">
        <v>5.3213127039369998E-5</v>
      </c>
      <c r="FV14" s="43">
        <v>0</v>
      </c>
      <c r="FW14" s="43">
        <v>1.6147755663815938E-5</v>
      </c>
      <c r="FX14" s="43">
        <v>8.6596931355672051E-6</v>
      </c>
      <c r="FY14" s="43">
        <v>3.6860830428104088E-6</v>
      </c>
      <c r="FZ14" s="43">
        <v>7.1364791500602674E-6</v>
      </c>
      <c r="GA14" s="43">
        <v>3.4595143389318902E-5</v>
      </c>
      <c r="GB14" s="43">
        <v>7.5569877039648914E-6</v>
      </c>
      <c r="GC14" s="43">
        <v>6.520838971145121E-5</v>
      </c>
      <c r="GD14" s="43">
        <v>7.8590116311330079E-6</v>
      </c>
      <c r="GE14" s="43">
        <v>3.9677011110902068E-5</v>
      </c>
      <c r="GF14" s="43">
        <v>8.3434979613218077E-6</v>
      </c>
      <c r="GG14" s="43">
        <v>3.9850965280554245E-5</v>
      </c>
      <c r="GH14" s="43">
        <v>2.3963789679514756E-5</v>
      </c>
      <c r="GI14" s="43">
        <v>1.5466634155894647E-5</v>
      </c>
      <c r="GJ14" s="43">
        <v>7.619083537572091E-5</v>
      </c>
      <c r="GK14" s="43">
        <v>3.443608876252996E-5</v>
      </c>
      <c r="GL14" s="43">
        <v>1.5187291059975489E-4</v>
      </c>
      <c r="GM14" s="43">
        <v>1.5777577504166716E-4</v>
      </c>
      <c r="GN14" s="43">
        <v>9.9216754348457675E-5</v>
      </c>
      <c r="GO14" s="43">
        <v>8.1462057694551014E-5</v>
      </c>
      <c r="GP14" s="43">
        <v>5.6442490789225422E-5</v>
      </c>
      <c r="GQ14" s="43">
        <v>4.1713687432222086E-5</v>
      </c>
      <c r="GR14" s="43">
        <v>2.2296574564898844E-5</v>
      </c>
      <c r="GS14" s="43">
        <v>6.9513775488440594E-6</v>
      </c>
      <c r="GT14" s="43">
        <v>3.2013690524121119E-5</v>
      </c>
      <c r="GU14" s="43">
        <v>1.550798811320502E-5</v>
      </c>
      <c r="GV14" s="43">
        <v>4.2414804225398175E-5</v>
      </c>
      <c r="GW14" s="43">
        <v>4.0881306813220714E-5</v>
      </c>
      <c r="GX14" s="43">
        <v>4.2271112606951022E-5</v>
      </c>
      <c r="GY14" s="43">
        <v>1.3845697332070953E-5</v>
      </c>
      <c r="GZ14" s="43">
        <v>5.6355069461368892E-5</v>
      </c>
      <c r="HA14" s="43">
        <v>4.4904955944651829E-5</v>
      </c>
      <c r="HB14" s="43">
        <v>6.0911246838911116E-6</v>
      </c>
      <c r="HC14" s="43">
        <v>1.1880129988236019E-4</v>
      </c>
      <c r="HD14" s="43">
        <v>1.6617015090490881E-4</v>
      </c>
      <c r="HE14" s="43">
        <v>5.4774195638452102E-5</v>
      </c>
      <c r="HF14" s="43">
        <v>4.5303564823091831E-5</v>
      </c>
      <c r="HG14" s="43">
        <v>3.288951237555016E-5</v>
      </c>
      <c r="HH14" s="43">
        <v>1.7461649826327417E-4</v>
      </c>
      <c r="HI14" s="43">
        <v>3.9765406661398853E-5</v>
      </c>
      <c r="HJ14" s="43">
        <v>8.375263090913679E-5</v>
      </c>
      <c r="HK14" s="43">
        <v>7.8972142805011511E-5</v>
      </c>
      <c r="HL14" s="43">
        <v>3.6613580088188085E-4</v>
      </c>
      <c r="HM14" s="43">
        <v>3.8755051108604969E-4</v>
      </c>
      <c r="HN14" s="43">
        <v>6.9926497512315044E-5</v>
      </c>
      <c r="HO14" s="43">
        <v>2.2950537710154603E-5</v>
      </c>
      <c r="HP14" s="43">
        <v>1.564082529038386E-5</v>
      </c>
      <c r="HQ14" s="43">
        <v>1.4962876846080485E-4</v>
      </c>
      <c r="HR14" s="43">
        <v>1.4904490831789494E-4</v>
      </c>
      <c r="HS14" s="43">
        <v>4.1814532952785273E-4</v>
      </c>
      <c r="HT14" s="43">
        <v>1.5569380074129447E-4</v>
      </c>
      <c r="HU14" s="43">
        <v>1.1781171104977655E-4</v>
      </c>
      <c r="HV14" s="43">
        <v>1.5846914614969096E-4</v>
      </c>
      <c r="HW14" s="43">
        <v>1.1978454308711664E-4</v>
      </c>
      <c r="HX14" s="43">
        <v>1.9727755831740483E-4</v>
      </c>
      <c r="HY14" s="43">
        <v>2.4534913405614619E-4</v>
      </c>
      <c r="HZ14" s="43">
        <v>1.924348778330289E-4</v>
      </c>
      <c r="IA14" s="43">
        <v>1.9485641326206929E-4</v>
      </c>
      <c r="IB14" s="43">
        <v>2.0140348109831207E-5</v>
      </c>
      <c r="IC14" s="43">
        <v>2.511796744962482E-5</v>
      </c>
      <c r="ID14" s="43">
        <v>1.463558346144882E-4</v>
      </c>
      <c r="IE14" s="43">
        <v>1.3880436068962595E-4</v>
      </c>
      <c r="IF14" s="43">
        <v>1.1073962768570659E-4</v>
      </c>
      <c r="IG14" s="43">
        <v>4.7057485361050803E-5</v>
      </c>
      <c r="IH14" s="43">
        <v>1.0155418986057138E-4</v>
      </c>
      <c r="II14" s="43">
        <v>1.1870956518567579E-4</v>
      </c>
      <c r="IJ14" s="43">
        <v>1.8157457808101069E-5</v>
      </c>
      <c r="IK14" s="43">
        <v>6.9173991715928884E-5</v>
      </c>
      <c r="IL14" s="43">
        <v>1.6437666299791507E-4</v>
      </c>
      <c r="IM14" s="43">
        <v>8.7033390329900175E-5</v>
      </c>
      <c r="IN14" s="43">
        <v>6.9708421911026103E-7</v>
      </c>
      <c r="IO14" s="43">
        <v>8.4700306370759791E-6</v>
      </c>
      <c r="IP14" s="43">
        <v>2.4645957725928418E-5</v>
      </c>
      <c r="IQ14" s="43">
        <v>1.8697801320744674E-5</v>
      </c>
      <c r="IR14" s="43">
        <v>4.6564206214296195E-6</v>
      </c>
      <c r="IS14" s="43">
        <v>3.2712266208788928E-5</v>
      </c>
      <c r="IT14" s="43">
        <v>3.1325901467113727E-5</v>
      </c>
      <c r="IU14" s="43">
        <v>5.662713208029894E-6</v>
      </c>
      <c r="IV14" s="43">
        <v>4.0704472049082367E-6</v>
      </c>
      <c r="IW14" s="43">
        <v>0</v>
      </c>
      <c r="IX14" s="43">
        <v>3.9572263902347241E-6</v>
      </c>
      <c r="IY14" s="43">
        <v>4.1518364114019282E-5</v>
      </c>
      <c r="IZ14" s="43">
        <v>7.3783242741222064E-6</v>
      </c>
      <c r="JA14" s="43">
        <v>6.3756621862984288E-6</v>
      </c>
      <c r="JB14" s="43">
        <v>9.6520466642531654E-6</v>
      </c>
      <c r="JC14" s="43">
        <v>3.5640455749168396E-5</v>
      </c>
      <c r="JD14" s="43">
        <v>1.8825538773333082E-6</v>
      </c>
      <c r="JE14" s="43">
        <v>7.3522706033816791E-6</v>
      </c>
      <c r="JF14" s="43">
        <v>3.6728634221883972E-6</v>
      </c>
      <c r="JG14" s="43">
        <v>4.0143011296209793E-6</v>
      </c>
      <c r="JH14" s="43">
        <v>1.6904711475407719E-6</v>
      </c>
      <c r="JI14" s="43">
        <v>3.2875693635017872E-5</v>
      </c>
      <c r="JJ14" s="43">
        <v>3.1861123955661638E-5</v>
      </c>
      <c r="JK14" s="43">
        <v>5.4610390684085452E-5</v>
      </c>
      <c r="JL14" s="43">
        <v>1.4815215658229645E-5</v>
      </c>
      <c r="JM14" s="43">
        <v>6.468325442804511E-5</v>
      </c>
      <c r="JN14" s="43">
        <v>8.8845923416960946E-5</v>
      </c>
      <c r="JO14" s="43">
        <v>1.5960525247338942E-5</v>
      </c>
      <c r="JP14" s="43">
        <v>3.7091842091466092E-5</v>
      </c>
      <c r="JQ14" s="43">
        <v>6.0483653127682012E-6</v>
      </c>
      <c r="JR14" s="43">
        <v>2.832504193374271E-5</v>
      </c>
      <c r="JS14" s="43">
        <v>8.7330965859587414E-6</v>
      </c>
      <c r="JT14" s="43">
        <v>3.8836405285802469E-5</v>
      </c>
      <c r="JU14" s="43">
        <v>9.3216446048444989E-5</v>
      </c>
      <c r="JV14" s="43">
        <v>3.5086523955339438E-5</v>
      </c>
      <c r="JW14" s="43">
        <v>1.9384994832178475E-5</v>
      </c>
      <c r="JX14" s="43">
        <v>5.5189928586366914E-5</v>
      </c>
      <c r="JY14" s="43">
        <v>1.9724895780978141E-5</v>
      </c>
      <c r="JZ14" s="43">
        <v>5.0990278601787844E-5</v>
      </c>
      <c r="KA14" s="43">
        <v>7.0495561203584545E-6</v>
      </c>
      <c r="KB14" s="43">
        <v>9.6356445508036207E-5</v>
      </c>
      <c r="KC14" s="43">
        <v>1.3623147800086386E-4</v>
      </c>
      <c r="KD14" s="43">
        <v>3.1227158493927839E-5</v>
      </c>
      <c r="KE14" s="43">
        <v>1.6819310477427286E-5</v>
      </c>
      <c r="KF14" s="43">
        <v>4.6934541897922641E-5</v>
      </c>
      <c r="KG14" s="43">
        <v>3.4585011052211855E-5</v>
      </c>
      <c r="KH14" s="43">
        <v>1.2400708044635994E-5</v>
      </c>
      <c r="KI14" s="43">
        <v>6.3280044178184972E-5</v>
      </c>
      <c r="KJ14" s="43">
        <v>3.0349390608987965E-5</v>
      </c>
      <c r="KK14" s="43">
        <v>6.5398456627949861E-5</v>
      </c>
      <c r="KL14" s="43">
        <v>1.7219386184841252E-4</v>
      </c>
      <c r="KM14" s="43">
        <v>6.1498293390928563E-5</v>
      </c>
      <c r="KN14" s="43">
        <v>1.1702111972255533E-4</v>
      </c>
      <c r="KO14" s="43">
        <v>4.2680531795844426E-5</v>
      </c>
      <c r="KP14" s="43">
        <v>1.5149539297658644E-4</v>
      </c>
      <c r="KQ14" s="43">
        <v>5.3696217407303208E-5</v>
      </c>
      <c r="KR14" s="43">
        <v>2.1766568772372934E-5</v>
      </c>
      <c r="KS14" s="43">
        <v>1.2638333236186934E-5</v>
      </c>
      <c r="KT14" s="43">
        <v>4.8385770832677458E-5</v>
      </c>
      <c r="KU14" s="43">
        <v>1.7823654767889683E-5</v>
      </c>
      <c r="KV14" s="43">
        <v>5.7230818221704216E-5</v>
      </c>
      <c r="KW14" s="43">
        <v>6.2606293971392574E-5</v>
      </c>
      <c r="KX14" s="43">
        <v>7.2332198269293776E-5</v>
      </c>
      <c r="KY14" s="43">
        <v>2.9910277083130369E-5</v>
      </c>
      <c r="KZ14" s="43">
        <v>4.9630936661037182E-5</v>
      </c>
      <c r="LA14" s="43">
        <v>9.8663225994499631E-5</v>
      </c>
      <c r="LB14" s="43">
        <v>1.0868789732142127E-4</v>
      </c>
      <c r="LC14" s="43">
        <v>2.9208021673017387E-5</v>
      </c>
      <c r="LD14" s="42">
        <v>2.3746380973775592E-3</v>
      </c>
    </row>
    <row r="15" spans="1:316" x14ac:dyDescent="0.2">
      <c r="B15" s="133">
        <f>INDEX('Provider MFF 21.22'!D:D,MATCH($F15,'Provider MFF 21.22'!$B:$B,0))</f>
        <v>1.181549</v>
      </c>
      <c r="C15" s="133">
        <f>INDEX('Provider MFF 21.22'!F:F,MATCH($F15,'Provider MFF 21.22'!$B:$B,0))</f>
        <v>1.1711309999999999</v>
      </c>
      <c r="E15" s="107" t="str">
        <f>INDEX('Provider MFF 21.22'!C:C,MATCH($F15,'Provider MFF 21.22'!$B:$B,0))</f>
        <v>Barts Health NHS Trust</v>
      </c>
      <c r="F15" s="112" t="s">
        <v>181</v>
      </c>
      <c r="G15" s="44">
        <v>1.7331469476035679E-4</v>
      </c>
      <c r="H15" s="43">
        <v>1.2067182172699732E-4</v>
      </c>
      <c r="I15" s="43">
        <v>6.1010964685935992E-5</v>
      </c>
      <c r="J15" s="43">
        <v>1.202612123371859E-4</v>
      </c>
      <c r="K15" s="43">
        <v>6.2902004774477771E-5</v>
      </c>
      <c r="L15" s="43">
        <v>1.3945530210047547E-4</v>
      </c>
      <c r="M15" s="43">
        <v>5.6602299418476406E-5</v>
      </c>
      <c r="N15" s="43">
        <v>1.3188682010579529E-4</v>
      </c>
      <c r="O15" s="43">
        <v>5.1976948883032794E-5</v>
      </c>
      <c r="P15" s="43">
        <v>1.4459621013201298E-4</v>
      </c>
      <c r="Q15" s="43">
        <v>8.6572988035538026E-5</v>
      </c>
      <c r="R15" s="43">
        <v>9.7384017295539771E-5</v>
      </c>
      <c r="S15" s="43">
        <v>1.968064345738176E-4</v>
      </c>
      <c r="T15" s="43">
        <v>3.1671601216711924E-4</v>
      </c>
      <c r="U15" s="43">
        <v>1.7032361562305389E-4</v>
      </c>
      <c r="V15" s="43">
        <v>7.614144999042446E-4</v>
      </c>
      <c r="W15" s="43">
        <v>6.1006209555967939E-4</v>
      </c>
      <c r="X15" s="43">
        <v>7.1957908233856861E-4</v>
      </c>
      <c r="Y15" s="43">
        <v>2.0558467626860668E-4</v>
      </c>
      <c r="Z15" s="43">
        <v>1.3743268788795812E-4</v>
      </c>
      <c r="AA15" s="43">
        <v>1.4592802127807615E-4</v>
      </c>
      <c r="AB15" s="43">
        <v>5.6421395055253896E-4</v>
      </c>
      <c r="AC15" s="43">
        <v>3.4006361887915906E-4</v>
      </c>
      <c r="AD15" s="43">
        <v>1.9403034871409358E-4</v>
      </c>
      <c r="AE15" s="43">
        <v>7.6210465879641211E-5</v>
      </c>
      <c r="AF15" s="43">
        <v>3.0047562308321911E-4</v>
      </c>
      <c r="AG15" s="43">
        <v>3.4593389705331329E-4</v>
      </c>
      <c r="AH15" s="43">
        <v>2.7342474417386232E-4</v>
      </c>
      <c r="AI15" s="43">
        <v>9.5375497323433071E-4</v>
      </c>
      <c r="AJ15" s="43">
        <v>1.708212401698313E-3</v>
      </c>
      <c r="AK15" s="43">
        <v>1.425197914943848E-2</v>
      </c>
      <c r="AL15" s="43">
        <v>2.2963576792568219E-2</v>
      </c>
      <c r="AM15" s="43">
        <v>1.8721769766997859E-3</v>
      </c>
      <c r="AN15" s="43">
        <v>3.2911424098374184E-4</v>
      </c>
      <c r="AO15" s="43">
        <v>8.5282724976740827E-4</v>
      </c>
      <c r="AP15" s="43">
        <v>9.1459509878874003E-4</v>
      </c>
      <c r="AQ15" s="43">
        <v>7.9596114262423532E-4</v>
      </c>
      <c r="AR15" s="43">
        <v>7.843424397099535E-4</v>
      </c>
      <c r="AS15" s="43">
        <v>6.8253266071622274E-4</v>
      </c>
      <c r="AT15" s="43">
        <v>9.7525025024915071E-4</v>
      </c>
      <c r="AU15" s="43">
        <v>1.3282183028084618E-3</v>
      </c>
      <c r="AV15" s="43">
        <v>3.586784527791535E-4</v>
      </c>
      <c r="AW15" s="43">
        <v>6.4926282902569115E-4</v>
      </c>
      <c r="AX15" s="43">
        <v>5.290168635376473E-4</v>
      </c>
      <c r="AY15" s="43">
        <v>1.4676856197165359E-4</v>
      </c>
      <c r="AZ15" s="43">
        <v>1.0760486865653624E-4</v>
      </c>
      <c r="BA15" s="43">
        <v>1.3036665036099873E-4</v>
      </c>
      <c r="BB15" s="43">
        <v>2.5370196851860549E-4</v>
      </c>
      <c r="BC15" s="43">
        <v>2.1290331835327654E-4</v>
      </c>
      <c r="BD15" s="43">
        <v>2.2807188488746595E-4</v>
      </c>
      <c r="BE15" s="43">
        <v>3.600798892904538E-4</v>
      </c>
      <c r="BF15" s="43">
        <v>1.2207339794788454E-3</v>
      </c>
      <c r="BG15" s="43">
        <v>1.2265127698057575E-3</v>
      </c>
      <c r="BH15" s="43">
        <v>5.5107192593268359E-5</v>
      </c>
      <c r="BI15" s="43">
        <v>3.5740826219960006E-4</v>
      </c>
      <c r="BJ15" s="43">
        <v>2.4584777322909191E-4</v>
      </c>
      <c r="BK15" s="43">
        <v>8.0345493217159685E-4</v>
      </c>
      <c r="BL15" s="43">
        <v>3.6700371259285741E-4</v>
      </c>
      <c r="BM15" s="43">
        <v>3.5905643763001595E-4</v>
      </c>
      <c r="BN15" s="43">
        <v>9.9239125453678598E-4</v>
      </c>
      <c r="BO15" s="43">
        <v>7.4044248495962986E-4</v>
      </c>
      <c r="BP15" s="43">
        <v>4.4199280178546679E-4</v>
      </c>
      <c r="BQ15" s="43">
        <v>6.2685776733438113E-4</v>
      </c>
      <c r="BR15" s="43">
        <v>8.7720106532600782E-4</v>
      </c>
      <c r="BS15" s="43">
        <v>6.2514460850010475E-5</v>
      </c>
      <c r="BT15" s="43">
        <v>5.1301556594493699E-4</v>
      </c>
      <c r="BU15" s="43">
        <v>2.9839137689939172E-5</v>
      </c>
      <c r="BV15" s="43">
        <v>3.7425821922488364E-5</v>
      </c>
      <c r="BW15" s="43">
        <v>6.5949669054183657E-6</v>
      </c>
      <c r="BX15" s="43">
        <v>2.823068463166066E-4</v>
      </c>
      <c r="BY15" s="43">
        <v>1.5302014019474147E-4</v>
      </c>
      <c r="BZ15" s="43">
        <v>5.3311077558410024E-5</v>
      </c>
      <c r="CA15" s="43">
        <v>1.2314737690515007E-4</v>
      </c>
      <c r="CB15" s="43">
        <v>6.9611698965392341E-5</v>
      </c>
      <c r="CC15" s="43">
        <v>2.3095292318277771E-4</v>
      </c>
      <c r="CD15" s="43">
        <v>8.2318895979191983E-5</v>
      </c>
      <c r="CE15" s="43">
        <v>3.9745286614800246E-4</v>
      </c>
      <c r="CF15" s="43">
        <v>3.0285516235301708E-4</v>
      </c>
      <c r="CG15" s="43">
        <v>5.6156142472580718E-4</v>
      </c>
      <c r="CH15" s="43">
        <v>6.3125276046710368E-4</v>
      </c>
      <c r="CI15" s="43">
        <v>2.3780484507075728E-4</v>
      </c>
      <c r="CJ15" s="43">
        <v>7.3625490770493616E-4</v>
      </c>
      <c r="CK15" s="43">
        <v>6.6425119610950465E-4</v>
      </c>
      <c r="CL15" s="43">
        <v>1.468484494141412E-4</v>
      </c>
      <c r="CM15" s="43">
        <v>7.0843308340429658E-5</v>
      </c>
      <c r="CN15" s="43">
        <v>2.5812903950328493E-4</v>
      </c>
      <c r="CO15" s="43">
        <v>9.0069351911119949E-4</v>
      </c>
      <c r="CP15" s="43">
        <v>1.0202776451066705E-3</v>
      </c>
      <c r="CQ15" s="43">
        <v>5.7737566505392088E-4</v>
      </c>
      <c r="CR15" s="43">
        <v>1.1485637030215982E-3</v>
      </c>
      <c r="CS15" s="43">
        <v>7.5215040389101139E-4</v>
      </c>
      <c r="CT15" s="43">
        <v>1.4350970575439399E-2</v>
      </c>
      <c r="CU15" s="43">
        <v>8.492578776592135E-3</v>
      </c>
      <c r="CV15" s="43">
        <v>2.4404806609519106E-2</v>
      </c>
      <c r="CW15" s="43">
        <v>1.4673811994860134E-2</v>
      </c>
      <c r="CX15" s="43">
        <v>1.3441617763204581E-2</v>
      </c>
      <c r="CY15" s="43">
        <v>5.0736425454938373E-3</v>
      </c>
      <c r="CZ15" s="43">
        <v>0.24852508194630374</v>
      </c>
      <c r="DA15" s="43">
        <v>1.2474328144066054E-2</v>
      </c>
      <c r="DB15" s="43">
        <v>2.1927301797619692E-2</v>
      </c>
      <c r="DC15" s="43">
        <v>1.3748660230336031E-2</v>
      </c>
      <c r="DD15" s="43">
        <v>7.8409500608452865E-3</v>
      </c>
      <c r="DE15" s="43">
        <v>6.2809368626481534E-3</v>
      </c>
      <c r="DF15" s="43">
        <v>4.260910081995699E-4</v>
      </c>
      <c r="DG15" s="43">
        <v>3.5333223611124767E-4</v>
      </c>
      <c r="DH15" s="43">
        <v>8.7722960708213271E-5</v>
      </c>
      <c r="DI15" s="43">
        <v>5.3432531068927844E-4</v>
      </c>
      <c r="DJ15" s="43">
        <v>3.4319456701184699E-4</v>
      </c>
      <c r="DK15" s="43">
        <v>2.0590306117479305E-4</v>
      </c>
      <c r="DL15" s="43">
        <v>3.9827181845289704E-4</v>
      </c>
      <c r="DM15" s="43">
        <v>3.5841044114943315E-4</v>
      </c>
      <c r="DN15" s="43">
        <v>2.8473468103649388E-4</v>
      </c>
      <c r="DO15" s="43">
        <v>2.0221117757655174E-4</v>
      </c>
      <c r="DP15" s="43">
        <v>1.4210374158940417E-4</v>
      </c>
      <c r="DQ15" s="43">
        <v>9.2195871482438378E-4</v>
      </c>
      <c r="DR15" s="43">
        <v>2.9094968637043931E-4</v>
      </c>
      <c r="DS15" s="43">
        <v>4.8993214202984177E-4</v>
      </c>
      <c r="DT15" s="43">
        <v>3.8666977150780574E-4</v>
      </c>
      <c r="DU15" s="43">
        <v>1.191156634812745E-3</v>
      </c>
      <c r="DV15" s="43">
        <v>5.0861282533580467E-4</v>
      </c>
      <c r="DW15" s="43">
        <v>1.2310649716517885E-2</v>
      </c>
      <c r="DX15" s="43">
        <v>2.5522987341983533E-3</v>
      </c>
      <c r="DY15" s="43">
        <v>4.2147805340180342E-3</v>
      </c>
      <c r="DZ15" s="43">
        <v>2.2902645295403258E-3</v>
      </c>
      <c r="EA15" s="43">
        <v>1.2808471352578499E-3</v>
      </c>
      <c r="EB15" s="43">
        <v>1.9334930353998214E-3</v>
      </c>
      <c r="EC15" s="43">
        <v>1.8775187592213046E-3</v>
      </c>
      <c r="ED15" s="43">
        <v>2.5642322884758184E-3</v>
      </c>
      <c r="EE15" s="43">
        <v>3.2060606732430648E-3</v>
      </c>
      <c r="EF15" s="43">
        <v>1.17727879876782E-3</v>
      </c>
      <c r="EG15" s="43">
        <v>2.6896212050618652E-3</v>
      </c>
      <c r="EH15" s="43">
        <v>1.0872239456003365E-3</v>
      </c>
      <c r="EI15" s="43">
        <v>1.5452945152549626E-3</v>
      </c>
      <c r="EJ15" s="43">
        <v>1.7159784876714054E-3</v>
      </c>
      <c r="EK15" s="43">
        <v>1.3885167755886981E-3</v>
      </c>
      <c r="EL15" s="43">
        <v>1.8743443724020875E-3</v>
      </c>
      <c r="EM15" s="43">
        <v>9.9973608833643537E-4</v>
      </c>
      <c r="EN15" s="43">
        <v>1.4973172754569174E-3</v>
      </c>
      <c r="EO15" s="43">
        <v>1.6849018935943526E-5</v>
      </c>
      <c r="EP15" s="43">
        <v>1.8808162239069835E-5</v>
      </c>
      <c r="EQ15" s="43">
        <v>1.9479703036746191E-4</v>
      </c>
      <c r="ER15" s="43">
        <v>2.553890013487794E-4</v>
      </c>
      <c r="ES15" s="43">
        <v>1.9249493824654467E-4</v>
      </c>
      <c r="ET15" s="43">
        <v>4.9403050970654966E-4</v>
      </c>
      <c r="EU15" s="43">
        <v>2.5433716167527423E-4</v>
      </c>
      <c r="EV15" s="43">
        <v>3.2757189587264892E-5</v>
      </c>
      <c r="EW15" s="43">
        <v>6.736959165242307E-5</v>
      </c>
      <c r="EX15" s="43">
        <v>3.0494382046138732E-4</v>
      </c>
      <c r="EY15" s="43">
        <v>7.1361070400513324E-5</v>
      </c>
      <c r="EZ15" s="43">
        <v>1.6709985473723263E-4</v>
      </c>
      <c r="FA15" s="43">
        <v>2.457641223708631E-4</v>
      </c>
      <c r="FB15" s="43">
        <v>3.7084420565311238E-4</v>
      </c>
      <c r="FC15" s="43">
        <v>4.0702286518717721E-4</v>
      </c>
      <c r="FD15" s="43">
        <v>6.0026654181925242E-5</v>
      </c>
      <c r="FE15" s="43">
        <v>1.0051922338230888E-4</v>
      </c>
      <c r="FF15" s="43">
        <v>1.4336770225454115E-4</v>
      </c>
      <c r="FG15" s="43">
        <v>1.1617179026778014E-4</v>
      </c>
      <c r="FH15" s="43">
        <v>9.3750180849090032E-5</v>
      </c>
      <c r="FI15" s="43">
        <v>2.2383382247038254E-4</v>
      </c>
      <c r="FJ15" s="43">
        <v>2.0018457931416809E-4</v>
      </c>
      <c r="FK15" s="43">
        <v>1.223489061608911E-4</v>
      </c>
      <c r="FL15" s="43">
        <v>2.4077197583251771E-4</v>
      </c>
      <c r="FM15" s="43">
        <v>5.014685822023184E-4</v>
      </c>
      <c r="FN15" s="43">
        <v>2.1781806798891798E-4</v>
      </c>
      <c r="FO15" s="43">
        <v>4.8361968416799224E-4</v>
      </c>
      <c r="FP15" s="43">
        <v>5.9493849341299182E-4</v>
      </c>
      <c r="FQ15" s="43">
        <v>5.3788706491610149E-4</v>
      </c>
      <c r="FR15" s="43">
        <v>6.8738556541805243E-4</v>
      </c>
      <c r="FS15" s="43">
        <v>3.0328753467418444E-4</v>
      </c>
      <c r="FT15" s="43">
        <v>8.9669862859268466E-4</v>
      </c>
      <c r="FU15" s="43">
        <v>9.2243117631762633E-4</v>
      </c>
      <c r="FV15" s="43">
        <v>2.3627933755322472E-5</v>
      </c>
      <c r="FW15" s="43">
        <v>3.954599681608035E-5</v>
      </c>
      <c r="FX15" s="43">
        <v>9.9058572130738902E-5</v>
      </c>
      <c r="FY15" s="43">
        <v>3.8475976671353655E-5</v>
      </c>
      <c r="FZ15" s="43">
        <v>6.809004937392397E-5</v>
      </c>
      <c r="GA15" s="43">
        <v>9.7972653207061699E-5</v>
      </c>
      <c r="GB15" s="43">
        <v>2.207610394124389E-4</v>
      </c>
      <c r="GC15" s="43">
        <v>1.031929790714618E-4</v>
      </c>
      <c r="GD15" s="43">
        <v>1.6212091272352995E-4</v>
      </c>
      <c r="GE15" s="43">
        <v>1.0372551885709096E-4</v>
      </c>
      <c r="GF15" s="43">
        <v>1.2378775672444847E-4</v>
      </c>
      <c r="GG15" s="43">
        <v>2.5045821162114211E-4</v>
      </c>
      <c r="GH15" s="43">
        <v>1.1671981726932562E-4</v>
      </c>
      <c r="GI15" s="43">
        <v>1.7560715220488077E-4</v>
      </c>
      <c r="GJ15" s="43">
        <v>4.7545733668012322E-4</v>
      </c>
      <c r="GK15" s="43">
        <v>1.5458688255017919E-3</v>
      </c>
      <c r="GL15" s="43">
        <v>3.6290212515301899E-4</v>
      </c>
      <c r="GM15" s="43">
        <v>1.0178611989753333E-4</v>
      </c>
      <c r="GN15" s="43">
        <v>1.741155810392967E-4</v>
      </c>
      <c r="GO15" s="43">
        <v>2.4077993387932131E-4</v>
      </c>
      <c r="GP15" s="43">
        <v>1.8626966863105311E-4</v>
      </c>
      <c r="GQ15" s="43">
        <v>2.459465054828622E-4</v>
      </c>
      <c r="GR15" s="43">
        <v>2.3264435385294694E-5</v>
      </c>
      <c r="GS15" s="43">
        <v>7.7445660983401261E-5</v>
      </c>
      <c r="GT15" s="43">
        <v>4.623824513643844E-4</v>
      </c>
      <c r="GU15" s="43">
        <v>4.0664379531597577E-4</v>
      </c>
      <c r="GV15" s="43">
        <v>9.3107730767782903E-5</v>
      </c>
      <c r="GW15" s="43">
        <v>1.7144905865588847E-4</v>
      </c>
      <c r="GX15" s="43">
        <v>4.4402027621949561E-5</v>
      </c>
      <c r="GY15" s="43">
        <v>2.0008794913284054E-5</v>
      </c>
      <c r="GZ15" s="43">
        <v>1.4343153263815941E-3</v>
      </c>
      <c r="HA15" s="43">
        <v>1.2900069743178966E-3</v>
      </c>
      <c r="HB15" s="43">
        <v>1.7878129227113205E-3</v>
      </c>
      <c r="HC15" s="43">
        <v>1.2660500280528861E-3</v>
      </c>
      <c r="HD15" s="43">
        <v>1.1709508615507201E-3</v>
      </c>
      <c r="HE15" s="43">
        <v>1.0408561708001459E-3</v>
      </c>
      <c r="HF15" s="43">
        <v>1.9884109877314499E-3</v>
      </c>
      <c r="HG15" s="43">
        <v>1.5633499316903396E-3</v>
      </c>
      <c r="HH15" s="43">
        <v>7.360455092687338E-4</v>
      </c>
      <c r="HI15" s="43">
        <v>9.426722196937714E-4</v>
      </c>
      <c r="HJ15" s="43">
        <v>1.0058397866386437E-3</v>
      </c>
      <c r="HK15" s="43">
        <v>1.6153759910131418E-3</v>
      </c>
      <c r="HL15" s="43">
        <v>7.8397630382568187E-4</v>
      </c>
      <c r="HM15" s="43">
        <v>1.0032691178530285E-3</v>
      </c>
      <c r="HN15" s="43">
        <v>1.6939193126583608E-4</v>
      </c>
      <c r="HO15" s="43">
        <v>1.5134014311842268E-4</v>
      </c>
      <c r="HP15" s="43">
        <v>2.0865603811222728E-4</v>
      </c>
      <c r="HQ15" s="43">
        <v>1.1994707493269535E-4</v>
      </c>
      <c r="HR15" s="43">
        <v>3.8096027770658945E-4</v>
      </c>
      <c r="HS15" s="43">
        <v>7.4473244538381307E-4</v>
      </c>
      <c r="HT15" s="43">
        <v>6.5573478522614706E-4</v>
      </c>
      <c r="HU15" s="43">
        <v>5.2235693425915894E-4</v>
      </c>
      <c r="HV15" s="43">
        <v>7.7403561471162704E-4</v>
      </c>
      <c r="HW15" s="43">
        <v>1.2778435355600562E-3</v>
      </c>
      <c r="HX15" s="43">
        <v>1.2257872809090424E-3</v>
      </c>
      <c r="HY15" s="43">
        <v>7.4266322401439348E-4</v>
      </c>
      <c r="HZ15" s="43">
        <v>3.6384429825019803E-4</v>
      </c>
      <c r="IA15" s="43">
        <v>2.3235311974080283E-4</v>
      </c>
      <c r="IB15" s="43">
        <v>2.7807518629701244E-5</v>
      </c>
      <c r="IC15" s="43">
        <v>1.2174178015381354E-4</v>
      </c>
      <c r="ID15" s="43">
        <v>6.1436437484358553E-5</v>
      </c>
      <c r="IE15" s="43">
        <v>9.4104686499074376E-5</v>
      </c>
      <c r="IF15" s="43">
        <v>1.9987508801831309E-3</v>
      </c>
      <c r="IG15" s="43">
        <v>3.0547038092962322E-3</v>
      </c>
      <c r="IH15" s="43">
        <v>6.9385826116203945E-3</v>
      </c>
      <c r="II15" s="43">
        <v>1.7070373105854025E-3</v>
      </c>
      <c r="IJ15" s="43">
        <v>1.5419732012610051E-3</v>
      </c>
      <c r="IK15" s="43">
        <v>7.6484564878517706E-4</v>
      </c>
      <c r="IL15" s="43">
        <v>1.0312299326493783E-4</v>
      </c>
      <c r="IM15" s="43">
        <v>2.0949254155330652E-4</v>
      </c>
      <c r="IN15" s="43">
        <v>1.5712608343325843E-4</v>
      </c>
      <c r="IO15" s="43">
        <v>4.9032957118823231E-4</v>
      </c>
      <c r="IP15" s="43">
        <v>1.1815993495090007E-4</v>
      </c>
      <c r="IQ15" s="43">
        <v>8.5447737121094466E-5</v>
      </c>
      <c r="IR15" s="43">
        <v>1.9923179180629774E-4</v>
      </c>
      <c r="IS15" s="43">
        <v>1.5188599359425986E-4</v>
      </c>
      <c r="IT15" s="43">
        <v>3.4519404049418651E-5</v>
      </c>
      <c r="IU15" s="43">
        <v>9.7297479333211117E-5</v>
      </c>
      <c r="IV15" s="43">
        <v>4.3330162732916471E-5</v>
      </c>
      <c r="IW15" s="43">
        <v>1.9696080172340222E-5</v>
      </c>
      <c r="IX15" s="43">
        <v>1.6859755054875685E-4</v>
      </c>
      <c r="IY15" s="43">
        <v>5.2185436222387181E-5</v>
      </c>
      <c r="IZ15" s="43">
        <v>7.0594269133515857E-5</v>
      </c>
      <c r="JA15" s="43">
        <v>6.9933753774598046E-5</v>
      </c>
      <c r="JB15" s="43">
        <v>6.1229224678156484E-5</v>
      </c>
      <c r="JC15" s="43">
        <v>9.0930275922020256E-5</v>
      </c>
      <c r="JD15" s="43">
        <v>1.0852924277945537E-4</v>
      </c>
      <c r="JE15" s="43">
        <v>1.6782575636287457E-4</v>
      </c>
      <c r="JF15" s="43">
        <v>3.2116111180463568E-4</v>
      </c>
      <c r="JG15" s="43">
        <v>6.7070808991325379E-5</v>
      </c>
      <c r="JH15" s="43">
        <v>8.932144740450855E-5</v>
      </c>
      <c r="JI15" s="43">
        <v>8.0817313646203961E-5</v>
      </c>
      <c r="JJ15" s="43">
        <v>4.0509583422949843E-4</v>
      </c>
      <c r="JK15" s="43">
        <v>6.1955253149931092E-4</v>
      </c>
      <c r="JL15" s="43">
        <v>7.9372374286443945E-5</v>
      </c>
      <c r="JM15" s="43">
        <v>2.2133044658202472E-4</v>
      </c>
      <c r="JN15" s="43">
        <v>2.210685966555749E-4</v>
      </c>
      <c r="JO15" s="43">
        <v>1.4115864774846596E-4</v>
      </c>
      <c r="JP15" s="43">
        <v>2.3490118364086419E-4</v>
      </c>
      <c r="JQ15" s="43">
        <v>2.7879639550330376E-4</v>
      </c>
      <c r="JR15" s="43">
        <v>1.5933528039432454E-4</v>
      </c>
      <c r="JS15" s="43">
        <v>1.7374476900357372E-4</v>
      </c>
      <c r="JT15" s="43">
        <v>2.7008026978352746E-4</v>
      </c>
      <c r="JU15" s="43">
        <v>5.7235252428714308E-5</v>
      </c>
      <c r="JV15" s="43">
        <v>4.8686359281523811E-5</v>
      </c>
      <c r="JW15" s="43">
        <v>0.36689048037697014</v>
      </c>
      <c r="JX15" s="43">
        <v>0.16036283145369126</v>
      </c>
      <c r="JY15" s="43">
        <v>8.9204645856466348E-3</v>
      </c>
      <c r="JZ15" s="43">
        <v>4.0601284628813874E-3</v>
      </c>
      <c r="KA15" s="43">
        <v>4.4224255574602236E-3</v>
      </c>
      <c r="KB15" s="43">
        <v>3.3897980159164711E-3</v>
      </c>
      <c r="KC15" s="43">
        <v>1.9973084106521332E-2</v>
      </c>
      <c r="KD15" s="43">
        <v>2.5441574579571353E-3</v>
      </c>
      <c r="KE15" s="43">
        <v>2.4872743372408991E-3</v>
      </c>
      <c r="KF15" s="43">
        <v>2.7870125683343155E-2</v>
      </c>
      <c r="KG15" s="43">
        <v>8.9898796930967459E-3</v>
      </c>
      <c r="KH15" s="43">
        <v>0.16498241963776616</v>
      </c>
      <c r="KI15" s="43">
        <v>1.6450802797632485E-2</v>
      </c>
      <c r="KJ15" s="43">
        <v>3.0770184884546158E-2</v>
      </c>
      <c r="KK15" s="43">
        <v>2.7347623277226745E-3</v>
      </c>
      <c r="KL15" s="43">
        <v>5.5617973572850164E-2</v>
      </c>
      <c r="KM15" s="43">
        <v>1.8509560673099831E-3</v>
      </c>
      <c r="KN15" s="43">
        <v>1.3033792825989103E-3</v>
      </c>
      <c r="KO15" s="43">
        <v>4.5984292822377114E-2</v>
      </c>
      <c r="KP15" s="43">
        <v>4.200821901631905E-3</v>
      </c>
      <c r="KQ15" s="43">
        <v>1.5256902053429819E-3</v>
      </c>
      <c r="KR15" s="43">
        <v>5.2611427431071981E-3</v>
      </c>
      <c r="KS15" s="43">
        <v>7.1715552190392906E-3</v>
      </c>
      <c r="KT15" s="43">
        <v>2.5170576950349498E-3</v>
      </c>
      <c r="KU15" s="43">
        <v>0.83605679200558825</v>
      </c>
      <c r="KV15" s="43">
        <v>0.37272990929734673</v>
      </c>
      <c r="KW15" s="43">
        <v>1.6465135255220302E-3</v>
      </c>
      <c r="KX15" s="43">
        <v>7.8758898886589681E-3</v>
      </c>
      <c r="KY15" s="43">
        <v>1.1033881128751459E-3</v>
      </c>
      <c r="KZ15" s="43">
        <v>0.85467082751412993</v>
      </c>
      <c r="LA15" s="43">
        <v>0.77040885056819464</v>
      </c>
      <c r="LB15" s="43">
        <v>3.4834243382415235E-3</v>
      </c>
      <c r="LC15" s="43">
        <v>9.9010303185808248E-3</v>
      </c>
      <c r="LD15" s="42">
        <v>1.8676379954421601E-2</v>
      </c>
    </row>
    <row r="16" spans="1:316" x14ac:dyDescent="0.2">
      <c r="B16" s="133">
        <f>INDEX('Provider MFF 21.22'!D:D,MATCH($F16,'Provider MFF 21.22'!$B:$B,0))</f>
        <v>1.166793</v>
      </c>
      <c r="C16" s="133">
        <f>INDEX('Provider MFF 21.22'!F:F,MATCH($F16,'Provider MFF 21.22'!$B:$B,0))</f>
        <v>1.157098</v>
      </c>
      <c r="E16" s="107" t="str">
        <f>INDEX('Provider MFF 21.22'!C:C,MATCH($F16,'Provider MFF 21.22'!$B:$B,0))</f>
        <v>London North West University Healthcare NHS Trust</v>
      </c>
      <c r="F16" s="112" t="s">
        <v>107</v>
      </c>
      <c r="G16" s="44">
        <v>2.3485842021484101E-4</v>
      </c>
      <c r="H16" s="43">
        <v>3.0297194575462806E-4</v>
      </c>
      <c r="I16" s="43">
        <v>2.126694234419012E-5</v>
      </c>
      <c r="J16" s="43">
        <v>3.4636881633043424E-5</v>
      </c>
      <c r="K16" s="43">
        <v>7.0651417960368204E-5</v>
      </c>
      <c r="L16" s="43">
        <v>3.2967750104991973E-5</v>
      </c>
      <c r="M16" s="43">
        <v>3.1977342655663381E-5</v>
      </c>
      <c r="N16" s="43">
        <v>1.1727682227043142E-4</v>
      </c>
      <c r="O16" s="43">
        <v>9.5202979871065887E-6</v>
      </c>
      <c r="P16" s="43">
        <v>8.6900562865090933E-5</v>
      </c>
      <c r="Q16" s="43">
        <v>8.1394912031213505E-5</v>
      </c>
      <c r="R16" s="43">
        <v>1.365544371847579E-4</v>
      </c>
      <c r="S16" s="43">
        <v>6.3223761530815053E-5</v>
      </c>
      <c r="T16" s="43">
        <v>9.6221811492926647E-5</v>
      </c>
      <c r="U16" s="43">
        <v>2.4960598505089341E-4</v>
      </c>
      <c r="V16" s="43">
        <v>6.1547168729462576E-4</v>
      </c>
      <c r="W16" s="43">
        <v>3.0676228763871621E-4</v>
      </c>
      <c r="X16" s="43">
        <v>3.6467449157181537E-4</v>
      </c>
      <c r="Y16" s="43">
        <v>6.3060544723738077E-5</v>
      </c>
      <c r="Z16" s="43">
        <v>3.176972071885006E-4</v>
      </c>
      <c r="AA16" s="43">
        <v>1.662591008130786E-4</v>
      </c>
      <c r="AB16" s="43">
        <v>6.1803142224186962E-4</v>
      </c>
      <c r="AC16" s="43">
        <v>2.589025620087846E-4</v>
      </c>
      <c r="AD16" s="43">
        <v>1.188555411113446E-4</v>
      </c>
      <c r="AE16" s="43">
        <v>1.7511018747805421E-4</v>
      </c>
      <c r="AF16" s="43">
        <v>8.1761890161036522E-5</v>
      </c>
      <c r="AG16" s="43">
        <v>1.2631395771752179E-4</v>
      </c>
      <c r="AH16" s="43">
        <v>4.4353615775863712E-4</v>
      </c>
      <c r="AI16" s="43">
        <v>5.597604299289688E-4</v>
      </c>
      <c r="AJ16" s="43">
        <v>1.5559107311283855E-3</v>
      </c>
      <c r="AK16" s="43">
        <v>7.0150986738688455E-4</v>
      </c>
      <c r="AL16" s="43">
        <v>8.1178480753950409E-4</v>
      </c>
      <c r="AM16" s="43">
        <v>6.6950327610187498E-4</v>
      </c>
      <c r="AN16" s="43">
        <v>1.1909910547235182E-3</v>
      </c>
      <c r="AO16" s="43">
        <v>8.1753111152918999E-4</v>
      </c>
      <c r="AP16" s="43">
        <v>1.3562686225755808E-3</v>
      </c>
      <c r="AQ16" s="43">
        <v>3.4278586456695979E-3</v>
      </c>
      <c r="AR16" s="43">
        <v>2.3107324089413277E-3</v>
      </c>
      <c r="AS16" s="43">
        <v>5.281805716960959E-4</v>
      </c>
      <c r="AT16" s="43">
        <v>1.090950034052044E-3</v>
      </c>
      <c r="AU16" s="43">
        <v>5.49956021631172E-4</v>
      </c>
      <c r="AV16" s="43">
        <v>5.5713238665851836E-4</v>
      </c>
      <c r="AW16" s="43">
        <v>2.9001846128934853E-4</v>
      </c>
      <c r="AX16" s="43">
        <v>2.574686669751515E-4</v>
      </c>
      <c r="AY16" s="43">
        <v>5.1224905183334547E-5</v>
      </c>
      <c r="AZ16" s="43">
        <v>6.7967920254002797E-5</v>
      </c>
      <c r="BA16" s="43">
        <v>1.693696272001209E-5</v>
      </c>
      <c r="BB16" s="43">
        <v>9.0085780591500376E-5</v>
      </c>
      <c r="BC16" s="43">
        <v>1.3772062120067771E-4</v>
      </c>
      <c r="BD16" s="43">
        <v>0</v>
      </c>
      <c r="BE16" s="43">
        <v>3.2176954712649625E-4</v>
      </c>
      <c r="BF16" s="43">
        <v>1.1707534448056826E-3</v>
      </c>
      <c r="BG16" s="43">
        <v>1.771371464268991E-3</v>
      </c>
      <c r="BH16" s="43">
        <v>7.2121581949649558E-5</v>
      </c>
      <c r="BI16" s="43">
        <v>4.0810325864280649E-4</v>
      </c>
      <c r="BJ16" s="43">
        <v>2.8221138389471537E-4</v>
      </c>
      <c r="BK16" s="43">
        <v>3.4343664615039912E-3</v>
      </c>
      <c r="BL16" s="43">
        <v>5.4177678501599914E-4</v>
      </c>
      <c r="BM16" s="43">
        <v>7.0119637156897119E-4</v>
      </c>
      <c r="BN16" s="43">
        <v>6.6289091389392578E-4</v>
      </c>
      <c r="BO16" s="43">
        <v>1.1685469354194336E-4</v>
      </c>
      <c r="BP16" s="43">
        <v>2.6037164775535095E-4</v>
      </c>
      <c r="BQ16" s="43">
        <v>3.4563514432965181E-4</v>
      </c>
      <c r="BR16" s="43">
        <v>6.0007137013409013E-4</v>
      </c>
      <c r="BS16" s="43">
        <v>3.233039614699956E-5</v>
      </c>
      <c r="BT16" s="43">
        <v>7.2212350109081638E-5</v>
      </c>
      <c r="BU16" s="43">
        <v>5.9579665463478162E-6</v>
      </c>
      <c r="BV16" s="43">
        <v>2.1465345847347412E-5</v>
      </c>
      <c r="BW16" s="43">
        <v>4.2467901982754009E-5</v>
      </c>
      <c r="BX16" s="43">
        <v>4.2548431064803698E-4</v>
      </c>
      <c r="BY16" s="43">
        <v>1.129365415665525E-4</v>
      </c>
      <c r="BZ16" s="43">
        <v>0</v>
      </c>
      <c r="CA16" s="43">
        <v>1.0257158890217104E-4</v>
      </c>
      <c r="CB16" s="43">
        <v>9.5631497298784491E-4</v>
      </c>
      <c r="CC16" s="43">
        <v>2.8954291643778281E-5</v>
      </c>
      <c r="CD16" s="43">
        <v>3.9228393815615595E-6</v>
      </c>
      <c r="CE16" s="43">
        <v>4.218652077612511E-5</v>
      </c>
      <c r="CF16" s="43">
        <v>2.4053053812418215E-4</v>
      </c>
      <c r="CG16" s="43">
        <v>4.1472798545934908E-5</v>
      </c>
      <c r="CH16" s="43">
        <v>2.5821571513068433E-4</v>
      </c>
      <c r="CI16" s="43">
        <v>2.0914627425111393E-4</v>
      </c>
      <c r="CJ16" s="43">
        <v>9.9157854788631844E-5</v>
      </c>
      <c r="CK16" s="43">
        <v>2.500118879070109E-4</v>
      </c>
      <c r="CL16" s="43">
        <v>1.3589708627361927E-4</v>
      </c>
      <c r="CM16" s="43">
        <v>1.8994040057142321E-4</v>
      </c>
      <c r="CN16" s="43">
        <v>7.8236892019076809E-5</v>
      </c>
      <c r="CO16" s="43">
        <v>9.2439373110079061E-4</v>
      </c>
      <c r="CP16" s="43">
        <v>5.3629124474706164E-4</v>
      </c>
      <c r="CQ16" s="43">
        <v>3.1857805291020977E-4</v>
      </c>
      <c r="CR16" s="43">
        <v>8.3291177998584781E-4</v>
      </c>
      <c r="CS16" s="43">
        <v>1.1377204296816755E-3</v>
      </c>
      <c r="CT16" s="43">
        <v>1.102535505460039E-3</v>
      </c>
      <c r="CU16" s="43">
        <v>1.712825249410609E-3</v>
      </c>
      <c r="CV16" s="43">
        <v>1.4080136031868087E-3</v>
      </c>
      <c r="CW16" s="43">
        <v>7.7192060943039595E-4</v>
      </c>
      <c r="CX16" s="43">
        <v>8.2185607065276233E-4</v>
      </c>
      <c r="CY16" s="43">
        <v>1.0384334111736453E-3</v>
      </c>
      <c r="CZ16" s="43">
        <v>2.3940084151067077E-3</v>
      </c>
      <c r="DA16" s="43">
        <v>1.6726856676706483E-3</v>
      </c>
      <c r="DB16" s="43">
        <v>1.8240848357803477E-4</v>
      </c>
      <c r="DC16" s="43">
        <v>6.5273592279657352E-4</v>
      </c>
      <c r="DD16" s="43">
        <v>3.8948014911760888E-4</v>
      </c>
      <c r="DE16" s="43">
        <v>9.4723272313496619E-4</v>
      </c>
      <c r="DF16" s="43">
        <v>1.5348440104274514E-4</v>
      </c>
      <c r="DG16" s="43">
        <v>3.7883328911520988E-4</v>
      </c>
      <c r="DH16" s="43">
        <v>5.0860759859001859E-4</v>
      </c>
      <c r="DI16" s="43">
        <v>1.3820579295047736E-4</v>
      </c>
      <c r="DJ16" s="43">
        <v>2.5174196383772051E-4</v>
      </c>
      <c r="DK16" s="43">
        <v>3.4911863251170726E-5</v>
      </c>
      <c r="DL16" s="43">
        <v>1.7313909279579489E-4</v>
      </c>
      <c r="DM16" s="43">
        <v>2.1097180336369106E-4</v>
      </c>
      <c r="DN16" s="43">
        <v>9.5556711806486438E-5</v>
      </c>
      <c r="DO16" s="43">
        <v>4.0548817583938214E-4</v>
      </c>
      <c r="DP16" s="43">
        <v>1.2638223583039506E-4</v>
      </c>
      <c r="DQ16" s="43">
        <v>5.2738702873336642E-4</v>
      </c>
      <c r="DR16" s="43">
        <v>2.0187351063336576E-4</v>
      </c>
      <c r="DS16" s="43">
        <v>9.7097566735304162E-5</v>
      </c>
      <c r="DT16" s="43">
        <v>4.3507670243460561E-4</v>
      </c>
      <c r="DU16" s="43">
        <v>4.7060882589484055E-4</v>
      </c>
      <c r="DV16" s="43">
        <v>5.8687430863376853E-4</v>
      </c>
      <c r="DW16" s="43">
        <v>1.3556540787435008E-3</v>
      </c>
      <c r="DX16" s="43">
        <v>4.604190592680385E-3</v>
      </c>
      <c r="DY16" s="43">
        <v>1.4214783845518133E-2</v>
      </c>
      <c r="DZ16" s="43">
        <v>1.2060779444236893E-3</v>
      </c>
      <c r="EA16" s="43">
        <v>1.4674792049210158E-2</v>
      </c>
      <c r="EB16" s="43">
        <v>1.1433109396963856E-2</v>
      </c>
      <c r="EC16" s="43">
        <v>2.6448964412203635E-3</v>
      </c>
      <c r="ED16" s="43">
        <v>1.5446292469882879E-3</v>
      </c>
      <c r="EE16" s="43">
        <v>5.8672212057803283E-4</v>
      </c>
      <c r="EF16" s="43">
        <v>1.3150452770618849E-3</v>
      </c>
      <c r="EG16" s="43">
        <v>5.1623561057968597E-4</v>
      </c>
      <c r="EH16" s="43">
        <v>1.569164720189033E-3</v>
      </c>
      <c r="EI16" s="43">
        <v>7.2906936217255241E-4</v>
      </c>
      <c r="EJ16" s="43">
        <v>1.1524484310363814E-3</v>
      </c>
      <c r="EK16" s="43">
        <v>9.9280553161454474E-4</v>
      </c>
      <c r="EL16" s="43">
        <v>1.6169114042172666E-3</v>
      </c>
      <c r="EM16" s="43">
        <v>1.2485033771068262E-3</v>
      </c>
      <c r="EN16" s="43">
        <v>9.9236075933750592E-4</v>
      </c>
      <c r="EO16" s="43">
        <v>1.7783516111219404E-5</v>
      </c>
      <c r="EP16" s="43">
        <v>0</v>
      </c>
      <c r="EQ16" s="43">
        <v>1.45195528237397E-5</v>
      </c>
      <c r="ER16" s="43">
        <v>1.1197109593015321E-5</v>
      </c>
      <c r="ES16" s="43">
        <v>2.0912584332845774E-4</v>
      </c>
      <c r="ET16" s="43">
        <v>3.838884722687568E-6</v>
      </c>
      <c r="EU16" s="43">
        <v>1.1635258430961878E-4</v>
      </c>
      <c r="EV16" s="43">
        <v>2.1635765950042983E-4</v>
      </c>
      <c r="EW16" s="43">
        <v>8.9732082454224737E-5</v>
      </c>
      <c r="EX16" s="43">
        <v>1.9174939504630753E-5</v>
      </c>
      <c r="EY16" s="43">
        <v>3.5245973971129339E-5</v>
      </c>
      <c r="EZ16" s="43">
        <v>6.0553816369967566E-5</v>
      </c>
      <c r="FA16" s="43">
        <v>6.7947681496687633E-5</v>
      </c>
      <c r="FB16" s="43">
        <v>5.5139354380977451E-4</v>
      </c>
      <c r="FC16" s="43">
        <v>3.7236315395519718E-4</v>
      </c>
      <c r="FD16" s="43">
        <v>1.6451758605265588E-4</v>
      </c>
      <c r="FE16" s="43">
        <v>1.691992878270047E-5</v>
      </c>
      <c r="FF16" s="43">
        <v>3.0906274259995768E-4</v>
      </c>
      <c r="FG16" s="43">
        <v>1.9408423718604329E-4</v>
      </c>
      <c r="FH16" s="43">
        <v>1.44186772728874E-4</v>
      </c>
      <c r="FI16" s="43">
        <v>2.8785318533740224E-4</v>
      </c>
      <c r="FJ16" s="43">
        <v>1.4066243138355475E-4</v>
      </c>
      <c r="FK16" s="43">
        <v>2.373028945036369E-4</v>
      </c>
      <c r="FL16" s="43">
        <v>4.7735917078735887E-4</v>
      </c>
      <c r="FM16" s="43">
        <v>2.4186287088475431E-4</v>
      </c>
      <c r="FN16" s="43">
        <v>1.7230022272729508E-5</v>
      </c>
      <c r="FO16" s="43">
        <v>4.6573171144240005E-4</v>
      </c>
      <c r="FP16" s="43">
        <v>6.2420598135742787E-5</v>
      </c>
      <c r="FQ16" s="43">
        <v>9.8931459855066575E-5</v>
      </c>
      <c r="FR16" s="43">
        <v>3.1671944901121772E-4</v>
      </c>
      <c r="FS16" s="43">
        <v>2.0472232669303971E-4</v>
      </c>
      <c r="FT16" s="43">
        <v>4.1083529790277636E-4</v>
      </c>
      <c r="FU16" s="43">
        <v>1.2624731986237239E-4</v>
      </c>
      <c r="FV16" s="43">
        <v>3.3444136658864726E-5</v>
      </c>
      <c r="FW16" s="43">
        <v>2.823112187109168E-5</v>
      </c>
      <c r="FX16" s="43">
        <v>6.3548928311166485E-5</v>
      </c>
      <c r="FY16" s="43">
        <v>7.2651717803252959E-5</v>
      </c>
      <c r="FZ16" s="43">
        <v>8.4621130889735155E-5</v>
      </c>
      <c r="GA16" s="43">
        <v>4.0202978570115706E-5</v>
      </c>
      <c r="GB16" s="43">
        <v>3.8173348627770202E-5</v>
      </c>
      <c r="GC16" s="43">
        <v>6.7566602063679656E-5</v>
      </c>
      <c r="GD16" s="43">
        <v>9.2076834630220355E-5</v>
      </c>
      <c r="GE16" s="43">
        <v>8.0204140694015147E-5</v>
      </c>
      <c r="GF16" s="43">
        <v>1.0017815648786981E-4</v>
      </c>
      <c r="GG16" s="43">
        <v>2.5710199741874648E-6</v>
      </c>
      <c r="GH16" s="43">
        <v>8.4959509341485029E-5</v>
      </c>
      <c r="GI16" s="43">
        <v>8.3577232005222925E-5</v>
      </c>
      <c r="GJ16" s="43">
        <v>2.3414027753112222E-4</v>
      </c>
      <c r="GK16" s="43">
        <v>7.5506657835363298E-4</v>
      </c>
      <c r="GL16" s="43">
        <v>8.1511236861262913E-4</v>
      </c>
      <c r="GM16" s="43">
        <v>6.900441144773587E-4</v>
      </c>
      <c r="GN16" s="43">
        <v>3.0433334940798123E-4</v>
      </c>
      <c r="GO16" s="43">
        <v>4.0170480622596074E-4</v>
      </c>
      <c r="GP16" s="43">
        <v>2.8012424001197669E-4</v>
      </c>
      <c r="GQ16" s="43">
        <v>2.4961489588435758E-4</v>
      </c>
      <c r="GR16" s="43">
        <v>5.5218819943103085E-5</v>
      </c>
      <c r="GS16" s="43">
        <v>2.1067190608808658E-5</v>
      </c>
      <c r="GT16" s="43">
        <v>2.8915855351978587E-5</v>
      </c>
      <c r="GU16" s="43">
        <v>3.6273122524082388E-5</v>
      </c>
      <c r="GV16" s="43">
        <v>5.1803310732436227E-5</v>
      </c>
      <c r="GW16" s="43">
        <v>7.3643741297376429E-5</v>
      </c>
      <c r="GX16" s="43">
        <v>1.6191281297363218E-4</v>
      </c>
      <c r="GY16" s="43">
        <v>3.4357781822664434E-4</v>
      </c>
      <c r="GZ16" s="43">
        <v>1.6658051998308336E-4</v>
      </c>
      <c r="HA16" s="43">
        <v>4.6505441753130468E-4</v>
      </c>
      <c r="HB16" s="43">
        <v>1.0437091518844482E-4</v>
      </c>
      <c r="HC16" s="43">
        <v>9.4354556267506936E-4</v>
      </c>
      <c r="HD16" s="43">
        <v>1.2460865676755244E-3</v>
      </c>
      <c r="HE16" s="43">
        <v>3.1881146314465604E-4</v>
      </c>
      <c r="HF16" s="43">
        <v>9.5846752535399713E-4</v>
      </c>
      <c r="HG16" s="43">
        <v>5.1801193916028857E-4</v>
      </c>
      <c r="HH16" s="43">
        <v>1.2488769551073392E-3</v>
      </c>
      <c r="HI16" s="43">
        <v>2.1387199522611101E-3</v>
      </c>
      <c r="HJ16" s="43">
        <v>7.4184373676828912E-4</v>
      </c>
      <c r="HK16" s="43">
        <v>6.4479863848947757E-4</v>
      </c>
      <c r="HL16" s="43">
        <v>3.7203825724536015E-4</v>
      </c>
      <c r="HM16" s="43">
        <v>6.3906296917748233E-4</v>
      </c>
      <c r="HN16" s="43">
        <v>6.2939706611595301E-5</v>
      </c>
      <c r="HO16" s="43">
        <v>5.3925343985878845E-4</v>
      </c>
      <c r="HP16" s="43">
        <v>6.6220877989950491E-5</v>
      </c>
      <c r="HQ16" s="43">
        <v>1.3049302822624201E-4</v>
      </c>
      <c r="HR16" s="43">
        <v>2.9319165092429449E-4</v>
      </c>
      <c r="HS16" s="43">
        <v>1.5447368288008228E-4</v>
      </c>
      <c r="HT16" s="43">
        <v>4.4268399277384477E-4</v>
      </c>
      <c r="HU16" s="43">
        <v>1.5924562139023207E-4</v>
      </c>
      <c r="HV16" s="43">
        <v>8.4572976378159085E-4</v>
      </c>
      <c r="HW16" s="43">
        <v>4.665257758861217E-4</v>
      </c>
      <c r="HX16" s="43">
        <v>3.6420406325984595E-4</v>
      </c>
      <c r="HY16" s="43">
        <v>5.4802928969129971E-4</v>
      </c>
      <c r="HZ16" s="43">
        <v>2.1437059523603912E-5</v>
      </c>
      <c r="IA16" s="43">
        <v>2.1926613763270945E-4</v>
      </c>
      <c r="IB16" s="43">
        <v>4.5014066919168272E-5</v>
      </c>
      <c r="IC16" s="43">
        <v>2.6999681343367312E-4</v>
      </c>
      <c r="ID16" s="43">
        <v>9.3914768629772591E-5</v>
      </c>
      <c r="IE16" s="43">
        <v>9.4877232378628726E-6</v>
      </c>
      <c r="IF16" s="43">
        <v>3.3550328242480496E-3</v>
      </c>
      <c r="IG16" s="43">
        <v>2.2623085506461625E-3</v>
      </c>
      <c r="IH16" s="43">
        <v>2.0670199404112816E-3</v>
      </c>
      <c r="II16" s="43">
        <v>1.0615454123886106E-3</v>
      </c>
      <c r="IJ16" s="43">
        <v>3.8968669726336096E-4</v>
      </c>
      <c r="IK16" s="43">
        <v>2.5473781189913489E-4</v>
      </c>
      <c r="IL16" s="43">
        <v>1.7695075967315101E-4</v>
      </c>
      <c r="IM16" s="43">
        <v>1.0158756707526816E-4</v>
      </c>
      <c r="IN16" s="43">
        <v>4.9782117806773531E-5</v>
      </c>
      <c r="IO16" s="43">
        <v>1.2427763469475365E-4</v>
      </c>
      <c r="IP16" s="43">
        <v>7.8094328369801214E-5</v>
      </c>
      <c r="IQ16" s="43">
        <v>2.8351811531095867E-6</v>
      </c>
      <c r="IR16" s="43">
        <v>5.2531573325307872E-5</v>
      </c>
      <c r="IS16" s="43">
        <v>3.3853633019679903E-5</v>
      </c>
      <c r="IT16" s="43">
        <v>6.0422987202301993E-5</v>
      </c>
      <c r="IU16" s="43">
        <v>1.2482218477173791E-4</v>
      </c>
      <c r="IV16" s="43">
        <v>8.5602010877678218E-5</v>
      </c>
      <c r="IW16" s="43">
        <v>4.7154090648202651E-5</v>
      </c>
      <c r="IX16" s="43">
        <v>1.4694242429184521E-4</v>
      </c>
      <c r="IY16" s="43">
        <v>2.0166428345016778E-5</v>
      </c>
      <c r="IZ16" s="43">
        <v>5.6273037785411208E-5</v>
      </c>
      <c r="JA16" s="43">
        <v>2.3088407517547942E-5</v>
      </c>
      <c r="JB16" s="43">
        <v>6.1494635735216414E-5</v>
      </c>
      <c r="JC16" s="43">
        <v>1.6522389116520076E-4</v>
      </c>
      <c r="JD16" s="43">
        <v>1.9823554662910219E-5</v>
      </c>
      <c r="JE16" s="43">
        <v>8.0091293407076646E-5</v>
      </c>
      <c r="JF16" s="43">
        <v>1.4096234393625831E-4</v>
      </c>
      <c r="JG16" s="43">
        <v>2.3857303602313207E-5</v>
      </c>
      <c r="JH16" s="43">
        <v>4.4640112126400334E-5</v>
      </c>
      <c r="JI16" s="43">
        <v>5.4045520187444526E-5</v>
      </c>
      <c r="JJ16" s="43">
        <v>2.113051948836397E-4</v>
      </c>
      <c r="JK16" s="43">
        <v>4.6466730415228955E-4</v>
      </c>
      <c r="JL16" s="43">
        <v>1.2640257055620573E-4</v>
      </c>
      <c r="JM16" s="43">
        <v>1.2945465052830723E-4</v>
      </c>
      <c r="JN16" s="43">
        <v>4.9656556041609062E-4</v>
      </c>
      <c r="JO16" s="43">
        <v>1.5699900748396221E-4</v>
      </c>
      <c r="JP16" s="43">
        <v>2.1575830327664433E-4</v>
      </c>
      <c r="JQ16" s="43">
        <v>1.1081959302497683E-4</v>
      </c>
      <c r="JR16" s="43">
        <v>3.9031669586786699E-5</v>
      </c>
      <c r="JS16" s="43">
        <v>3.6693597244006674E-5</v>
      </c>
      <c r="JT16" s="43">
        <v>1.3362125303956481E-4</v>
      </c>
      <c r="JU16" s="43">
        <v>1.8193479520080314E-5</v>
      </c>
      <c r="JV16" s="43">
        <v>1.6323142944509842E-5</v>
      </c>
      <c r="JW16" s="43">
        <v>1.6414992434431736E-3</v>
      </c>
      <c r="JX16" s="43">
        <v>9.7118060942815625E-4</v>
      </c>
      <c r="JY16" s="43">
        <v>4.5861482926665642E-2</v>
      </c>
      <c r="JZ16" s="43">
        <v>4.8153906355711759E-4</v>
      </c>
      <c r="KA16" s="43">
        <v>0.4841109980452461</v>
      </c>
      <c r="KB16" s="43">
        <v>6.3966412314849083E-4</v>
      </c>
      <c r="KC16" s="43">
        <v>2.6788571112573672E-3</v>
      </c>
      <c r="KD16" s="43">
        <v>9.2923068911160379E-4</v>
      </c>
      <c r="KE16" s="43">
        <v>0.44843074348964246</v>
      </c>
      <c r="KF16" s="43">
        <v>2.2585766980775814E-3</v>
      </c>
      <c r="KG16" s="43">
        <v>1.0201577555725618E-3</v>
      </c>
      <c r="KH16" s="43">
        <v>1.7070432406502631E-3</v>
      </c>
      <c r="KI16" s="43">
        <v>2.1013668681591106E-2</v>
      </c>
      <c r="KJ16" s="43">
        <v>2.1371780737696969E-3</v>
      </c>
      <c r="KK16" s="43">
        <v>0.70516151848496156</v>
      </c>
      <c r="KL16" s="43">
        <v>1.1076709166544854E-3</v>
      </c>
      <c r="KM16" s="43">
        <v>9.6751966453262506E-2</v>
      </c>
      <c r="KN16" s="43">
        <v>2.0759903642925879E-2</v>
      </c>
      <c r="KO16" s="43">
        <v>1.8139551085455546E-3</v>
      </c>
      <c r="KP16" s="43">
        <v>6.2311916465324487E-3</v>
      </c>
      <c r="KQ16" s="43">
        <v>1.8299290696725315E-3</v>
      </c>
      <c r="KR16" s="43">
        <v>1.2102630051000194E-3</v>
      </c>
      <c r="KS16" s="43">
        <v>7.3396862861628033E-4</v>
      </c>
      <c r="KT16" s="43">
        <v>1.0652413271338055E-3</v>
      </c>
      <c r="KU16" s="43">
        <v>1.267770406695852E-3</v>
      </c>
      <c r="KV16" s="43">
        <v>1.7793014939661857E-3</v>
      </c>
      <c r="KW16" s="43">
        <v>3.1457693187859027E-3</v>
      </c>
      <c r="KX16" s="43">
        <v>8.5705815727684048E-4</v>
      </c>
      <c r="KY16" s="43">
        <v>8.0148661554618143E-4</v>
      </c>
      <c r="KZ16" s="43">
        <v>1.0047721773666397E-3</v>
      </c>
      <c r="LA16" s="43">
        <v>1.3580768493824437E-3</v>
      </c>
      <c r="LB16" s="43">
        <v>1.384590365481785E-3</v>
      </c>
      <c r="LC16" s="43">
        <v>6.2256365884507791E-3</v>
      </c>
      <c r="LD16" s="42">
        <v>1.1309232420993095E-2</v>
      </c>
    </row>
    <row r="17" spans="2:316" x14ac:dyDescent="0.2">
      <c r="B17" s="133">
        <f>INDEX('Provider MFF 21.22'!D:D,MATCH($F17,'Provider MFF 21.22'!$B:$B,0))</f>
        <v>1.0837540000000001</v>
      </c>
      <c r="C17" s="133">
        <f>INDEX('Provider MFF 21.22'!F:F,MATCH($F17,'Provider MFF 21.22'!$B:$B,0))</f>
        <v>1.078875</v>
      </c>
      <c r="E17" s="107" t="str">
        <f>INDEX('Provider MFF 21.22'!C:C,MATCH($F17,'Provider MFF 21.22'!$B:$B,0))</f>
        <v>Essex Partnership University NHS Foundation Trust</v>
      </c>
      <c r="F17" s="112" t="s">
        <v>287</v>
      </c>
      <c r="G17" s="44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  <c r="AH17" s="43">
        <v>0</v>
      </c>
      <c r="AI17" s="43">
        <v>0</v>
      </c>
      <c r="AJ17" s="43">
        <v>0</v>
      </c>
      <c r="AK17" s="43"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43">
        <v>0</v>
      </c>
      <c r="BD17" s="43">
        <v>0</v>
      </c>
      <c r="BE17" s="43">
        <v>0</v>
      </c>
      <c r="BF17" s="43">
        <v>0</v>
      </c>
      <c r="BG17" s="43">
        <v>0</v>
      </c>
      <c r="BH17" s="43">
        <v>0</v>
      </c>
      <c r="BI17" s="43">
        <v>0</v>
      </c>
      <c r="BJ17" s="43">
        <v>0</v>
      </c>
      <c r="BK17" s="43">
        <v>0</v>
      </c>
      <c r="BL17" s="43">
        <v>0</v>
      </c>
      <c r="BM17" s="43">
        <v>0</v>
      </c>
      <c r="BN17" s="43">
        <v>0</v>
      </c>
      <c r="BO17" s="43">
        <v>0</v>
      </c>
      <c r="BP17" s="43">
        <v>0</v>
      </c>
      <c r="BQ17" s="43">
        <v>0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0</v>
      </c>
      <c r="BY17" s="43">
        <v>0</v>
      </c>
      <c r="BZ17" s="43">
        <v>0</v>
      </c>
      <c r="CA17" s="43">
        <v>0</v>
      </c>
      <c r="CB17" s="43">
        <v>0</v>
      </c>
      <c r="CC17" s="43">
        <v>0</v>
      </c>
      <c r="CD17" s="43">
        <v>0</v>
      </c>
      <c r="CE17" s="43">
        <v>0</v>
      </c>
      <c r="CF17" s="43">
        <v>0</v>
      </c>
      <c r="CG17" s="43">
        <v>0</v>
      </c>
      <c r="CH17" s="43">
        <v>0</v>
      </c>
      <c r="CI17" s="43">
        <v>0</v>
      </c>
      <c r="CJ17" s="43">
        <v>0</v>
      </c>
      <c r="CK17" s="43">
        <v>0</v>
      </c>
      <c r="CL17" s="43">
        <v>0</v>
      </c>
      <c r="CM17" s="43">
        <v>0</v>
      </c>
      <c r="CN17" s="43">
        <v>0</v>
      </c>
      <c r="CO17" s="43">
        <v>0</v>
      </c>
      <c r="CP17" s="43">
        <v>0</v>
      </c>
      <c r="CQ17" s="43">
        <v>0</v>
      </c>
      <c r="CR17" s="43">
        <v>0</v>
      </c>
      <c r="CS17" s="43">
        <v>0</v>
      </c>
      <c r="CT17" s="43">
        <v>0</v>
      </c>
      <c r="CU17" s="43">
        <v>0</v>
      </c>
      <c r="CV17" s="43">
        <v>0</v>
      </c>
      <c r="CW17" s="43">
        <v>0</v>
      </c>
      <c r="CX17" s="43">
        <v>6.8812293033247872E-5</v>
      </c>
      <c r="CY17" s="43">
        <v>0</v>
      </c>
      <c r="CZ17" s="43">
        <v>0</v>
      </c>
      <c r="DA17" s="43">
        <v>0</v>
      </c>
      <c r="DB17" s="43">
        <v>0</v>
      </c>
      <c r="DC17" s="43">
        <v>0</v>
      </c>
      <c r="DD17" s="43">
        <v>0</v>
      </c>
      <c r="DE17" s="43">
        <v>0</v>
      </c>
      <c r="DF17" s="43">
        <v>0</v>
      </c>
      <c r="DG17" s="43">
        <v>0</v>
      </c>
      <c r="DH17" s="43">
        <v>0</v>
      </c>
      <c r="DI17" s="43">
        <v>0</v>
      </c>
      <c r="DJ17" s="43">
        <v>0</v>
      </c>
      <c r="DK17" s="43">
        <v>0</v>
      </c>
      <c r="DL17" s="43">
        <v>0</v>
      </c>
      <c r="DM17" s="43">
        <v>0</v>
      </c>
      <c r="DN17" s="43">
        <v>0</v>
      </c>
      <c r="DO17" s="43">
        <v>0</v>
      </c>
      <c r="DP17" s="43">
        <v>0</v>
      </c>
      <c r="DQ17" s="43">
        <v>0</v>
      </c>
      <c r="DR17" s="43">
        <v>0</v>
      </c>
      <c r="DS17" s="43">
        <v>0</v>
      </c>
      <c r="DT17" s="43">
        <v>0</v>
      </c>
      <c r="DU17" s="43">
        <v>0</v>
      </c>
      <c r="DV17" s="43">
        <v>0</v>
      </c>
      <c r="DW17" s="43">
        <v>0</v>
      </c>
      <c r="DX17" s="43">
        <v>0</v>
      </c>
      <c r="DY17" s="43">
        <v>0</v>
      </c>
      <c r="DZ17" s="43">
        <v>0</v>
      </c>
      <c r="EA17" s="43">
        <v>0</v>
      </c>
      <c r="EB17" s="43">
        <v>0</v>
      </c>
      <c r="EC17" s="43">
        <v>0</v>
      </c>
      <c r="ED17" s="43">
        <v>0</v>
      </c>
      <c r="EE17" s="43">
        <v>0</v>
      </c>
      <c r="EF17" s="43">
        <v>0</v>
      </c>
      <c r="EG17" s="43">
        <v>0</v>
      </c>
      <c r="EH17" s="43">
        <v>0</v>
      </c>
      <c r="EI17" s="43">
        <v>0</v>
      </c>
      <c r="EJ17" s="43">
        <v>0</v>
      </c>
      <c r="EK17" s="43">
        <v>0</v>
      </c>
      <c r="EL17" s="43">
        <v>0</v>
      </c>
      <c r="EM17" s="43">
        <v>0</v>
      </c>
      <c r="EN17" s="43">
        <v>0</v>
      </c>
      <c r="EO17" s="43">
        <v>0</v>
      </c>
      <c r="EP17" s="43">
        <v>0</v>
      </c>
      <c r="EQ17" s="43">
        <v>0</v>
      </c>
      <c r="ER17" s="43">
        <v>0</v>
      </c>
      <c r="ES17" s="43">
        <v>0</v>
      </c>
      <c r="ET17" s="43">
        <v>0</v>
      </c>
      <c r="EU17" s="43">
        <v>0</v>
      </c>
      <c r="EV17" s="43">
        <v>0</v>
      </c>
      <c r="EW17" s="43">
        <v>0</v>
      </c>
      <c r="EX17" s="43">
        <v>0</v>
      </c>
      <c r="EY17" s="43">
        <v>0</v>
      </c>
      <c r="EZ17" s="43">
        <v>0</v>
      </c>
      <c r="FA17" s="43">
        <v>0</v>
      </c>
      <c r="FB17" s="43">
        <v>0</v>
      </c>
      <c r="FC17" s="43">
        <v>0</v>
      </c>
      <c r="FD17" s="43">
        <v>0</v>
      </c>
      <c r="FE17" s="43">
        <v>0</v>
      </c>
      <c r="FF17" s="43">
        <v>0</v>
      </c>
      <c r="FG17" s="43">
        <v>0</v>
      </c>
      <c r="FH17" s="43">
        <v>0</v>
      </c>
      <c r="FI17" s="43">
        <v>0</v>
      </c>
      <c r="FJ17" s="43">
        <v>0</v>
      </c>
      <c r="FK17" s="43">
        <v>0</v>
      </c>
      <c r="FL17" s="43">
        <v>0</v>
      </c>
      <c r="FM17" s="43">
        <v>0</v>
      </c>
      <c r="FN17" s="43">
        <v>0</v>
      </c>
      <c r="FO17" s="43">
        <v>0</v>
      </c>
      <c r="FP17" s="43">
        <v>0</v>
      </c>
      <c r="FQ17" s="43">
        <v>0</v>
      </c>
      <c r="FR17" s="43">
        <v>0</v>
      </c>
      <c r="FS17" s="43">
        <v>0</v>
      </c>
      <c r="FT17" s="43">
        <v>0</v>
      </c>
      <c r="FU17" s="43">
        <v>0</v>
      </c>
      <c r="FV17" s="43">
        <v>0</v>
      </c>
      <c r="FW17" s="43">
        <v>0</v>
      </c>
      <c r="FX17" s="43">
        <v>0</v>
      </c>
      <c r="FY17" s="43">
        <v>0</v>
      </c>
      <c r="FZ17" s="43">
        <v>0</v>
      </c>
      <c r="GA17" s="43">
        <v>0</v>
      </c>
      <c r="GB17" s="43">
        <v>0</v>
      </c>
      <c r="GC17" s="43">
        <v>0</v>
      </c>
      <c r="GD17" s="43">
        <v>0</v>
      </c>
      <c r="GE17" s="43">
        <v>0</v>
      </c>
      <c r="GF17" s="43">
        <v>0</v>
      </c>
      <c r="GG17" s="43">
        <v>0</v>
      </c>
      <c r="GH17" s="43">
        <v>0</v>
      </c>
      <c r="GI17" s="43">
        <v>0</v>
      </c>
      <c r="GJ17" s="43">
        <v>0</v>
      </c>
      <c r="GK17" s="43">
        <v>0</v>
      </c>
      <c r="GL17" s="43">
        <v>0</v>
      </c>
      <c r="GM17" s="43">
        <v>0</v>
      </c>
      <c r="GN17" s="43">
        <v>0</v>
      </c>
      <c r="GO17" s="43">
        <v>0</v>
      </c>
      <c r="GP17" s="43">
        <v>0</v>
      </c>
      <c r="GQ17" s="43">
        <v>0</v>
      </c>
      <c r="GR17" s="43">
        <v>0</v>
      </c>
      <c r="GS17" s="43">
        <v>0</v>
      </c>
      <c r="GT17" s="43">
        <v>0</v>
      </c>
      <c r="GU17" s="43">
        <v>0</v>
      </c>
      <c r="GV17" s="43">
        <v>0</v>
      </c>
      <c r="GW17" s="43">
        <v>0</v>
      </c>
      <c r="GX17" s="43">
        <v>0</v>
      </c>
      <c r="GY17" s="43">
        <v>0</v>
      </c>
      <c r="GZ17" s="43">
        <v>0</v>
      </c>
      <c r="HA17" s="43">
        <v>0</v>
      </c>
      <c r="HB17" s="43">
        <v>0</v>
      </c>
      <c r="HC17" s="43">
        <v>0</v>
      </c>
      <c r="HD17" s="43">
        <v>0</v>
      </c>
      <c r="HE17" s="43">
        <v>0</v>
      </c>
      <c r="HF17" s="43">
        <v>0</v>
      </c>
      <c r="HG17" s="43">
        <v>0</v>
      </c>
      <c r="HH17" s="43">
        <v>0</v>
      </c>
      <c r="HI17" s="43">
        <v>0</v>
      </c>
      <c r="HJ17" s="43">
        <v>0</v>
      </c>
      <c r="HK17" s="43">
        <v>0</v>
      </c>
      <c r="HL17" s="43">
        <v>0</v>
      </c>
      <c r="HM17" s="43">
        <v>0</v>
      </c>
      <c r="HN17" s="43">
        <v>0</v>
      </c>
      <c r="HO17" s="43">
        <v>0</v>
      </c>
      <c r="HP17" s="43">
        <v>0</v>
      </c>
      <c r="HQ17" s="43">
        <v>0</v>
      </c>
      <c r="HR17" s="43">
        <v>0</v>
      </c>
      <c r="HS17" s="43">
        <v>0</v>
      </c>
      <c r="HT17" s="43">
        <v>0</v>
      </c>
      <c r="HU17" s="43">
        <v>0</v>
      </c>
      <c r="HV17" s="43">
        <v>0</v>
      </c>
      <c r="HW17" s="43">
        <v>0</v>
      </c>
      <c r="HX17" s="43">
        <v>0</v>
      </c>
      <c r="HY17" s="43">
        <v>0</v>
      </c>
      <c r="HZ17" s="43">
        <v>0</v>
      </c>
      <c r="IA17" s="43">
        <v>0</v>
      </c>
      <c r="IB17" s="43">
        <v>0</v>
      </c>
      <c r="IC17" s="43">
        <v>0</v>
      </c>
      <c r="ID17" s="43">
        <v>0</v>
      </c>
      <c r="IE17" s="43">
        <v>0</v>
      </c>
      <c r="IF17" s="43">
        <v>0</v>
      </c>
      <c r="IG17" s="43">
        <v>0</v>
      </c>
      <c r="IH17" s="43">
        <v>0</v>
      </c>
      <c r="II17" s="43">
        <v>0</v>
      </c>
      <c r="IJ17" s="43">
        <v>0</v>
      </c>
      <c r="IK17" s="43">
        <v>0</v>
      </c>
      <c r="IL17" s="43">
        <v>0</v>
      </c>
      <c r="IM17" s="43">
        <v>0</v>
      </c>
      <c r="IN17" s="43">
        <v>0</v>
      </c>
      <c r="IO17" s="43">
        <v>0</v>
      </c>
      <c r="IP17" s="43">
        <v>0</v>
      </c>
      <c r="IQ17" s="43">
        <v>0</v>
      </c>
      <c r="IR17" s="43">
        <v>0</v>
      </c>
      <c r="IS17" s="43">
        <v>0</v>
      </c>
      <c r="IT17" s="43">
        <v>0</v>
      </c>
      <c r="IU17" s="43">
        <v>0</v>
      </c>
      <c r="IV17" s="43">
        <v>0</v>
      </c>
      <c r="IW17" s="43">
        <v>0</v>
      </c>
      <c r="IX17" s="43">
        <v>0</v>
      </c>
      <c r="IY17" s="43">
        <v>0</v>
      </c>
      <c r="IZ17" s="43">
        <v>0</v>
      </c>
      <c r="JA17" s="43">
        <v>0</v>
      </c>
      <c r="JB17" s="43">
        <v>0</v>
      </c>
      <c r="JC17" s="43">
        <v>0</v>
      </c>
      <c r="JD17" s="43">
        <v>0</v>
      </c>
      <c r="JE17" s="43">
        <v>0</v>
      </c>
      <c r="JF17" s="43">
        <v>0</v>
      </c>
      <c r="JG17" s="43">
        <v>0</v>
      </c>
      <c r="JH17" s="43">
        <v>0</v>
      </c>
      <c r="JI17" s="43">
        <v>0</v>
      </c>
      <c r="JJ17" s="43">
        <v>0</v>
      </c>
      <c r="JK17" s="43">
        <v>0</v>
      </c>
      <c r="JL17" s="43">
        <v>0</v>
      </c>
      <c r="JM17" s="43">
        <v>0</v>
      </c>
      <c r="JN17" s="43">
        <v>0</v>
      </c>
      <c r="JO17" s="43">
        <v>0</v>
      </c>
      <c r="JP17" s="43">
        <v>0</v>
      </c>
      <c r="JQ17" s="43">
        <v>0</v>
      </c>
      <c r="JR17" s="43">
        <v>0</v>
      </c>
      <c r="JS17" s="43">
        <v>0</v>
      </c>
      <c r="JT17" s="43">
        <v>0</v>
      </c>
      <c r="JU17" s="43">
        <v>0</v>
      </c>
      <c r="JV17" s="43">
        <v>0</v>
      </c>
      <c r="JW17" s="43">
        <v>0</v>
      </c>
      <c r="JX17" s="43">
        <v>0</v>
      </c>
      <c r="JY17" s="43">
        <v>0</v>
      </c>
      <c r="JZ17" s="43">
        <v>0</v>
      </c>
      <c r="KA17" s="43">
        <v>0</v>
      </c>
      <c r="KB17" s="43">
        <v>0</v>
      </c>
      <c r="KC17" s="43">
        <v>0</v>
      </c>
      <c r="KD17" s="43">
        <v>0</v>
      </c>
      <c r="KE17" s="43">
        <v>0</v>
      </c>
      <c r="KF17" s="43">
        <v>0</v>
      </c>
      <c r="KG17" s="43">
        <v>0</v>
      </c>
      <c r="KH17" s="43">
        <v>0</v>
      </c>
      <c r="KI17" s="43">
        <v>0</v>
      </c>
      <c r="KJ17" s="43">
        <v>0</v>
      </c>
      <c r="KK17" s="43">
        <v>0</v>
      </c>
      <c r="KL17" s="43">
        <v>0</v>
      </c>
      <c r="KM17" s="43">
        <v>0</v>
      </c>
      <c r="KN17" s="43">
        <v>0</v>
      </c>
      <c r="KO17" s="43">
        <v>0</v>
      </c>
      <c r="KP17" s="43">
        <v>0</v>
      </c>
      <c r="KQ17" s="43">
        <v>0</v>
      </c>
      <c r="KR17" s="43">
        <v>0</v>
      </c>
      <c r="KS17" s="43">
        <v>0</v>
      </c>
      <c r="KT17" s="43">
        <v>0</v>
      </c>
      <c r="KU17" s="43">
        <v>0</v>
      </c>
      <c r="KV17" s="43">
        <v>0</v>
      </c>
      <c r="KW17" s="43">
        <v>0</v>
      </c>
      <c r="KX17" s="43">
        <v>0</v>
      </c>
      <c r="KY17" s="43">
        <v>0</v>
      </c>
      <c r="KZ17" s="43">
        <v>0</v>
      </c>
      <c r="LA17" s="43">
        <v>0</v>
      </c>
      <c r="LB17" s="43">
        <v>0</v>
      </c>
      <c r="LC17" s="43">
        <v>0</v>
      </c>
      <c r="LD17" s="42">
        <v>1.8870163216697066E-7</v>
      </c>
    </row>
    <row r="18" spans="2:316" x14ac:dyDescent="0.2">
      <c r="B18" s="133">
        <f>INDEX('Provider MFF 21.22'!D:D,MATCH($F18,'Provider MFF 21.22'!$B:$B,0))</f>
        <v>1.1304540000000001</v>
      </c>
      <c r="C18" s="133">
        <f>INDEX('Provider MFF 21.22'!F:F,MATCH($F18,'Provider MFF 21.22'!$B:$B,0))</f>
        <v>1.120611</v>
      </c>
      <c r="E18" s="107" t="str">
        <f>INDEX('Provider MFF 21.22'!C:C,MATCH($F18,'Provider MFF 21.22'!$B:$B,0))</f>
        <v>Royal Surrey County Hospital NHS Foundation Trust</v>
      </c>
      <c r="F18" s="112" t="s">
        <v>108</v>
      </c>
      <c r="G18" s="44">
        <v>6.5865279808389736E-5</v>
      </c>
      <c r="H18" s="43">
        <v>4.4266671941174976E-6</v>
      </c>
      <c r="I18" s="43">
        <v>4.4099780899281042E-5</v>
      </c>
      <c r="J18" s="43">
        <v>7.2073342132057751E-5</v>
      </c>
      <c r="K18" s="43">
        <v>9.9498215326410258E-6</v>
      </c>
      <c r="L18" s="43">
        <v>3.3917609607178775E-6</v>
      </c>
      <c r="M18" s="43">
        <v>1.3095453688164213E-5</v>
      </c>
      <c r="N18" s="43">
        <v>1.1044139389529095E-5</v>
      </c>
      <c r="O18" s="43">
        <v>3.0664317078821157E-6</v>
      </c>
      <c r="P18" s="43">
        <v>3.4832972008833776E-6</v>
      </c>
      <c r="Q18" s="43">
        <v>4.6318850615889045E-5</v>
      </c>
      <c r="R18" s="43">
        <v>6.7840766125835873E-6</v>
      </c>
      <c r="S18" s="43">
        <v>3.5095288925386141E-5</v>
      </c>
      <c r="T18" s="43">
        <v>1.2677354275672897E-4</v>
      </c>
      <c r="U18" s="43">
        <v>1.7068038089830335E-5</v>
      </c>
      <c r="V18" s="43">
        <v>3.6996685366839097E-5</v>
      </c>
      <c r="W18" s="43">
        <v>7.0816225439545525E-5</v>
      </c>
      <c r="X18" s="43">
        <v>2.2955899659722983E-4</v>
      </c>
      <c r="Y18" s="43">
        <v>1.6580087320767226E-4</v>
      </c>
      <c r="Z18" s="43">
        <v>5.8917116750581471E-6</v>
      </c>
      <c r="AA18" s="43">
        <v>4.9338769765347749E-6</v>
      </c>
      <c r="AB18" s="43">
        <v>2.0944236427632135E-4</v>
      </c>
      <c r="AC18" s="43">
        <v>1.090268049478263E-4</v>
      </c>
      <c r="AD18" s="43">
        <v>4.179875035468781E-5</v>
      </c>
      <c r="AE18" s="43">
        <v>7.1653207326804731E-5</v>
      </c>
      <c r="AF18" s="43">
        <v>1.1134310605693352E-4</v>
      </c>
      <c r="AG18" s="43">
        <v>5.2878361822258499E-5</v>
      </c>
      <c r="AH18" s="43">
        <v>9.9861079513115952E-5</v>
      </c>
      <c r="AI18" s="43">
        <v>4.0470135528176291E-5</v>
      </c>
      <c r="AJ18" s="43">
        <v>1.1041900175864709E-4</v>
      </c>
      <c r="AK18" s="43">
        <v>2.8485405459824992E-5</v>
      </c>
      <c r="AL18" s="43">
        <v>1.0391731576267149E-4</v>
      </c>
      <c r="AM18" s="43">
        <v>1.4002355100956049E-4</v>
      </c>
      <c r="AN18" s="43">
        <v>6.964907961220579E-3</v>
      </c>
      <c r="AO18" s="43">
        <v>4.2212072771758769E-4</v>
      </c>
      <c r="AP18" s="43">
        <v>1.0876541461324657E-3</v>
      </c>
      <c r="AQ18" s="43">
        <v>1.6760112738730502E-4</v>
      </c>
      <c r="AR18" s="43">
        <v>2.2525532342049411E-3</v>
      </c>
      <c r="AS18" s="43">
        <v>1.4862487596782148E-3</v>
      </c>
      <c r="AT18" s="43">
        <v>5.8839229398841967E-5</v>
      </c>
      <c r="AU18" s="43">
        <v>2.3571829008419824E-3</v>
      </c>
      <c r="AV18" s="43">
        <v>6.2426308948726353E-4</v>
      </c>
      <c r="AW18" s="43">
        <v>2.9691403373817465E-4</v>
      </c>
      <c r="AX18" s="43">
        <v>6.05877200811613E-4</v>
      </c>
      <c r="AY18" s="43">
        <v>4.6761747228823916E-5</v>
      </c>
      <c r="AZ18" s="43">
        <v>3.8787445252214154E-5</v>
      </c>
      <c r="BA18" s="43">
        <v>1.4949047476071796E-5</v>
      </c>
      <c r="BB18" s="43">
        <v>2.3933116564912398E-5</v>
      </c>
      <c r="BC18" s="43">
        <v>6.2988834674101348E-5</v>
      </c>
      <c r="BD18" s="43">
        <v>0</v>
      </c>
      <c r="BE18" s="43">
        <v>3.3427714900107023E-4</v>
      </c>
      <c r="BF18" s="43">
        <v>3.5047185140193871E-5</v>
      </c>
      <c r="BG18" s="43">
        <v>4.9137389794083012E-5</v>
      </c>
      <c r="BH18" s="43">
        <v>1.8645265877720948E-5</v>
      </c>
      <c r="BI18" s="43">
        <v>1.5818432055529584E-4</v>
      </c>
      <c r="BJ18" s="43">
        <v>2.3576624096790347E-4</v>
      </c>
      <c r="BK18" s="43">
        <v>3.153343626835522E-4</v>
      </c>
      <c r="BL18" s="43">
        <v>2.6227007569932797E-5</v>
      </c>
      <c r="BM18" s="43">
        <v>1.3908060760648265E-4</v>
      </c>
      <c r="BN18" s="43">
        <v>2.1171083278423899E-4</v>
      </c>
      <c r="BO18" s="43">
        <v>1.2323733295677277E-4</v>
      </c>
      <c r="BP18" s="43">
        <v>7.1326477321729953E-5</v>
      </c>
      <c r="BQ18" s="43">
        <v>6.3085581466769736E-5</v>
      </c>
      <c r="BR18" s="43">
        <v>4.1367738053167714E-5</v>
      </c>
      <c r="BS18" s="43">
        <v>1.32626211477488E-5</v>
      </c>
      <c r="BT18" s="43">
        <v>4.0270164944471348E-6</v>
      </c>
      <c r="BU18" s="43">
        <v>2.5920170131949072E-5</v>
      </c>
      <c r="BV18" s="43">
        <v>7.073203908021837E-6</v>
      </c>
      <c r="BW18" s="43">
        <v>2.0307888223515569E-5</v>
      </c>
      <c r="BX18" s="43">
        <v>1.0947474965110575E-4</v>
      </c>
      <c r="BY18" s="43">
        <v>1.7915267275907776E-5</v>
      </c>
      <c r="BZ18" s="43">
        <v>3.6439289740521338E-6</v>
      </c>
      <c r="CA18" s="43">
        <v>9.9166700078198868E-6</v>
      </c>
      <c r="CB18" s="43">
        <v>3.8643800242700904E-5</v>
      </c>
      <c r="CC18" s="43">
        <v>0</v>
      </c>
      <c r="CD18" s="43">
        <v>3.4477448232470169E-6</v>
      </c>
      <c r="CE18" s="43">
        <v>0</v>
      </c>
      <c r="CF18" s="43">
        <v>7.7855445490270466E-5</v>
      </c>
      <c r="CG18" s="43">
        <v>8.1711615832456811E-5</v>
      </c>
      <c r="CH18" s="43">
        <v>5.6797881368878932E-4</v>
      </c>
      <c r="CI18" s="43">
        <v>6.4476812736797849E-5</v>
      </c>
      <c r="CJ18" s="43">
        <v>1.9827943421341817E-4</v>
      </c>
      <c r="CK18" s="43">
        <v>4.6575490469160085E-4</v>
      </c>
      <c r="CL18" s="43">
        <v>5.4395056123047727E-5</v>
      </c>
      <c r="CM18" s="43">
        <v>1.1935508374568291E-4</v>
      </c>
      <c r="CN18" s="43">
        <v>3.7929803668378458E-5</v>
      </c>
      <c r="CO18" s="43">
        <v>1.7962562027493698E-3</v>
      </c>
      <c r="CP18" s="43">
        <v>1.8905620700192969E-3</v>
      </c>
      <c r="CQ18" s="43">
        <v>3.1670903725645782E-3</v>
      </c>
      <c r="CR18" s="43">
        <v>1.6006684934227373E-3</v>
      </c>
      <c r="CS18" s="43">
        <v>1.9479680738100549E-3</v>
      </c>
      <c r="CT18" s="43">
        <v>1.1838487968319692E-4</v>
      </c>
      <c r="CU18" s="43">
        <v>7.9168837925687777E-5</v>
      </c>
      <c r="CV18" s="43">
        <v>4.5449587097437707E-5</v>
      </c>
      <c r="CW18" s="43">
        <v>4.2697242986328325E-5</v>
      </c>
      <c r="CX18" s="43">
        <v>8.7266058998076892E-5</v>
      </c>
      <c r="CY18" s="43">
        <v>1.6912532533606465E-4</v>
      </c>
      <c r="CZ18" s="43">
        <v>2.8466052134017553E-5</v>
      </c>
      <c r="DA18" s="43">
        <v>5.0385334795132589E-5</v>
      </c>
      <c r="DB18" s="43">
        <v>4.1337960214358391E-5</v>
      </c>
      <c r="DC18" s="43">
        <v>5.8241289549869399E-5</v>
      </c>
      <c r="DD18" s="43">
        <v>3.2520165691073201E-5</v>
      </c>
      <c r="DE18" s="43">
        <v>2.7908487480050881E-5</v>
      </c>
      <c r="DF18" s="43">
        <v>1.3718852544767512E-4</v>
      </c>
      <c r="DG18" s="43">
        <v>7.1683410002156261E-5</v>
      </c>
      <c r="DH18" s="43">
        <v>9.5736743912244488E-5</v>
      </c>
      <c r="DI18" s="43">
        <v>1.3299687936254275E-5</v>
      </c>
      <c r="DJ18" s="43">
        <v>7.6645076954088456E-5</v>
      </c>
      <c r="DK18" s="43">
        <v>6.4096959343531512E-5</v>
      </c>
      <c r="DL18" s="43">
        <v>3.3155392272175392E-3</v>
      </c>
      <c r="DM18" s="43">
        <v>0.23258596724229982</v>
      </c>
      <c r="DN18" s="43">
        <v>2.7668819881512835E-4</v>
      </c>
      <c r="DO18" s="43">
        <v>6.6058539397423311E-4</v>
      </c>
      <c r="DP18" s="43">
        <v>3.3944768946322484E-4</v>
      </c>
      <c r="DQ18" s="43">
        <v>1.6170135872963325E-2</v>
      </c>
      <c r="DR18" s="43">
        <v>1.4870005425712579E-3</v>
      </c>
      <c r="DS18" s="43">
        <v>2.43147968694301E-4</v>
      </c>
      <c r="DT18" s="43">
        <v>3.5753155985388127E-2</v>
      </c>
      <c r="DU18" s="43">
        <v>1.048163824445854E-3</v>
      </c>
      <c r="DV18" s="43">
        <v>1.0335267957662742E-3</v>
      </c>
      <c r="DW18" s="43">
        <v>2.3731930886977968E-5</v>
      </c>
      <c r="DX18" s="43">
        <v>1.6146604308585338E-4</v>
      </c>
      <c r="DY18" s="43">
        <v>6.4327226771820569E-5</v>
      </c>
      <c r="DZ18" s="43">
        <v>4.0771265593494212E-5</v>
      </c>
      <c r="EA18" s="43">
        <v>1.2997848820016963E-4</v>
      </c>
      <c r="EB18" s="43">
        <v>3.5149608685113473E-5</v>
      </c>
      <c r="EC18" s="43">
        <v>1.1570085461464058E-4</v>
      </c>
      <c r="ED18" s="43">
        <v>5.6470777351538327E-4</v>
      </c>
      <c r="EE18" s="43">
        <v>4.7622651014629706E-4</v>
      </c>
      <c r="EF18" s="43">
        <v>3.9241515349749793E-4</v>
      </c>
      <c r="EG18" s="43">
        <v>1.278235647987844E-4</v>
      </c>
      <c r="EH18" s="43">
        <v>1.7965471657451675E-4</v>
      </c>
      <c r="EI18" s="43">
        <v>8.5650611289980261E-4</v>
      </c>
      <c r="EJ18" s="43">
        <v>3.4637754365032741E-5</v>
      </c>
      <c r="EK18" s="43">
        <v>1.6224259727157418E-4</v>
      </c>
      <c r="EL18" s="43">
        <v>2.9522791190913674E-5</v>
      </c>
      <c r="EM18" s="43">
        <v>1.4668894921084446E-4</v>
      </c>
      <c r="EN18" s="43">
        <v>4.0040257330378883E-4</v>
      </c>
      <c r="EO18" s="43">
        <v>6.29141998934542E-6</v>
      </c>
      <c r="EP18" s="43">
        <v>3.2379750488263273E-5</v>
      </c>
      <c r="EQ18" s="43">
        <v>4.5204545184899344E-5</v>
      </c>
      <c r="ER18" s="43">
        <v>1.7971701654083366E-6</v>
      </c>
      <c r="ES18" s="43">
        <v>6.5336231677997586E-5</v>
      </c>
      <c r="ET18" s="43">
        <v>0</v>
      </c>
      <c r="EU18" s="43">
        <v>3.8373172341783387E-6</v>
      </c>
      <c r="EV18" s="43">
        <v>2.8699763281798668E-6</v>
      </c>
      <c r="EW18" s="43">
        <v>6.3546493994479655E-6</v>
      </c>
      <c r="EX18" s="43">
        <v>5.541656940450552E-5</v>
      </c>
      <c r="EY18" s="43">
        <v>1.9059823960516005E-5</v>
      </c>
      <c r="EZ18" s="43">
        <v>3.654914219310216E-5</v>
      </c>
      <c r="FA18" s="43">
        <v>2.5275434111992971E-6</v>
      </c>
      <c r="FB18" s="43">
        <v>1.9668445211393044E-4</v>
      </c>
      <c r="FC18" s="43">
        <v>2.9712102276160061E-5</v>
      </c>
      <c r="FD18" s="43">
        <v>1.1103238906506735E-5</v>
      </c>
      <c r="FE18" s="43">
        <v>3.0866590903903264E-6</v>
      </c>
      <c r="FF18" s="43">
        <v>8.5045420362167905E-6</v>
      </c>
      <c r="FG18" s="43">
        <v>1.3392793492312406E-5</v>
      </c>
      <c r="FH18" s="43">
        <v>4.7268385259022806E-5</v>
      </c>
      <c r="FI18" s="43">
        <v>4.5390068566498881E-6</v>
      </c>
      <c r="FJ18" s="43">
        <v>1.431720729581487E-4</v>
      </c>
      <c r="FK18" s="43">
        <v>1.2030726016355598E-4</v>
      </c>
      <c r="FL18" s="43">
        <v>8.8135842613509642E-5</v>
      </c>
      <c r="FM18" s="43">
        <v>3.5786557239918995E-5</v>
      </c>
      <c r="FN18" s="43">
        <v>8.0747965182311886E-5</v>
      </c>
      <c r="FO18" s="43">
        <v>3.0340514310377186E-4</v>
      </c>
      <c r="FP18" s="43">
        <v>1.3429377805742469E-5</v>
      </c>
      <c r="FQ18" s="43">
        <v>6.6391951769556649E-5</v>
      </c>
      <c r="FR18" s="43">
        <v>4.5436706075541835E-5</v>
      </c>
      <c r="FS18" s="43">
        <v>1.1907886002253468E-5</v>
      </c>
      <c r="FT18" s="43">
        <v>1.0865157759580005E-4</v>
      </c>
      <c r="FU18" s="43">
        <v>2.3403759155242159E-4</v>
      </c>
      <c r="FV18" s="43">
        <v>1.5015106068609929E-5</v>
      </c>
      <c r="FW18" s="43">
        <v>0</v>
      </c>
      <c r="FX18" s="43">
        <v>1.4985022108965858E-4</v>
      </c>
      <c r="FY18" s="43">
        <v>5.9958013016418775E-4</v>
      </c>
      <c r="FZ18" s="43">
        <v>3.1995937623481211E-6</v>
      </c>
      <c r="GA18" s="43">
        <v>9.3159450289265842E-5</v>
      </c>
      <c r="GB18" s="43">
        <v>2.7682569023323757E-5</v>
      </c>
      <c r="GC18" s="43">
        <v>2.9484943053992306E-5</v>
      </c>
      <c r="GD18" s="43">
        <v>5.0355271677454884E-6</v>
      </c>
      <c r="GE18" s="43">
        <v>3.0005150257495267E-5</v>
      </c>
      <c r="GF18" s="43">
        <v>3.4932242319309805E-6</v>
      </c>
      <c r="GG18" s="43">
        <v>4.1156936344661573E-5</v>
      </c>
      <c r="GH18" s="43">
        <v>4.1289274361567565E-6</v>
      </c>
      <c r="GI18" s="43">
        <v>6.667971822669298E-5</v>
      </c>
      <c r="GJ18" s="43">
        <v>2.3185609067937933E-4</v>
      </c>
      <c r="GK18" s="43">
        <v>4.5655644950151527E-4</v>
      </c>
      <c r="GL18" s="43">
        <v>5.4167799643856356E-4</v>
      </c>
      <c r="GM18" s="43">
        <v>2.8900667268857901E-4</v>
      </c>
      <c r="GN18" s="43">
        <v>3.3727349919858006E-5</v>
      </c>
      <c r="GO18" s="43">
        <v>2.9441860228880971E-4</v>
      </c>
      <c r="GP18" s="43">
        <v>1.2274423366202773E-4</v>
      </c>
      <c r="GQ18" s="43">
        <v>1.5322505875061361E-4</v>
      </c>
      <c r="GR18" s="43">
        <v>0</v>
      </c>
      <c r="GS18" s="43">
        <v>6.5167197247811652E-5</v>
      </c>
      <c r="GT18" s="43">
        <v>2.6970721326749299E-5</v>
      </c>
      <c r="GU18" s="43">
        <v>2.3228050192166268E-5</v>
      </c>
      <c r="GV18" s="43">
        <v>0</v>
      </c>
      <c r="GW18" s="43">
        <v>2.5393788418144477E-5</v>
      </c>
      <c r="GX18" s="43">
        <v>8.3628809359688502E-5</v>
      </c>
      <c r="GY18" s="43">
        <v>3.6702593453177399E-6</v>
      </c>
      <c r="GZ18" s="43">
        <v>1.4205203055985536E-4</v>
      </c>
      <c r="HA18" s="43">
        <v>5.2596693746389717E-5</v>
      </c>
      <c r="HB18" s="43">
        <v>1.094728421826165E-5</v>
      </c>
      <c r="HC18" s="43">
        <v>5.1372267953114184E-2</v>
      </c>
      <c r="HD18" s="43">
        <v>5.5814427185916287E-3</v>
      </c>
      <c r="HE18" s="43">
        <v>0.84203672236466642</v>
      </c>
      <c r="HF18" s="43">
        <v>5.7706028850714283E-2</v>
      </c>
      <c r="HG18" s="43">
        <v>9.3213314121084103E-3</v>
      </c>
      <c r="HH18" s="43">
        <v>2.2393070224057822E-2</v>
      </c>
      <c r="HI18" s="43">
        <v>2.1213200618442816E-2</v>
      </c>
      <c r="HJ18" s="43">
        <v>4.1632763400176263E-2</v>
      </c>
      <c r="HK18" s="43">
        <v>9.0756474950018928E-3</v>
      </c>
      <c r="HL18" s="43">
        <v>0.68401390468880963</v>
      </c>
      <c r="HM18" s="43">
        <v>0.1217479754138618</v>
      </c>
      <c r="HN18" s="43">
        <v>2.1827478558696703E-6</v>
      </c>
      <c r="HO18" s="43">
        <v>4.9740150379520476E-6</v>
      </c>
      <c r="HP18" s="43">
        <v>6.1271563800580729E-5</v>
      </c>
      <c r="HQ18" s="43">
        <v>1.4364444769009857E-4</v>
      </c>
      <c r="HR18" s="43">
        <v>1.5422326836104502E-5</v>
      </c>
      <c r="HS18" s="43">
        <v>4.0003344879468074E-3</v>
      </c>
      <c r="HT18" s="43">
        <v>4.1112106331853892E-3</v>
      </c>
      <c r="HU18" s="43">
        <v>4.6488188024429451E-2</v>
      </c>
      <c r="HV18" s="43">
        <v>8.1390521039853246E-3</v>
      </c>
      <c r="HW18" s="43">
        <v>3.5310068684136123E-2</v>
      </c>
      <c r="HX18" s="43">
        <v>3.7856826444746181E-3</v>
      </c>
      <c r="HY18" s="43">
        <v>3.8073702214672929E-3</v>
      </c>
      <c r="HZ18" s="43">
        <v>0</v>
      </c>
      <c r="IA18" s="43">
        <v>1.1429258357960068E-4</v>
      </c>
      <c r="IB18" s="43">
        <v>3.6175958648183796E-5</v>
      </c>
      <c r="IC18" s="43">
        <v>1.4645651537279093E-4</v>
      </c>
      <c r="ID18" s="43">
        <v>4.1283831471550253E-5</v>
      </c>
      <c r="IE18" s="43">
        <v>2.7639091374115025E-5</v>
      </c>
      <c r="IF18" s="43">
        <v>9.5000070794233436E-5</v>
      </c>
      <c r="IG18" s="43">
        <v>4.7861679221957744E-4</v>
      </c>
      <c r="IH18" s="43">
        <v>2.5038125853002534E-4</v>
      </c>
      <c r="II18" s="43">
        <v>1.3334982985317831E-4</v>
      </c>
      <c r="IJ18" s="43">
        <v>7.4070148122099954E-5</v>
      </c>
      <c r="IK18" s="43">
        <v>3.740361701782495E-5</v>
      </c>
      <c r="IL18" s="43">
        <v>1.8538166265302472E-4</v>
      </c>
      <c r="IM18" s="43">
        <v>5.8450816403609585E-6</v>
      </c>
      <c r="IN18" s="43">
        <v>2.1069332383469043E-5</v>
      </c>
      <c r="IO18" s="43">
        <v>3.8522311590228725E-5</v>
      </c>
      <c r="IP18" s="43">
        <v>2.2430688430708682E-6</v>
      </c>
      <c r="IQ18" s="43">
        <v>1.7824369541820234E-5</v>
      </c>
      <c r="IR18" s="43">
        <v>9.8073395022761637E-6</v>
      </c>
      <c r="IS18" s="43">
        <v>1.5310890928196029E-5</v>
      </c>
      <c r="IT18" s="43">
        <v>3.0173130174116611E-5</v>
      </c>
      <c r="IU18" s="43">
        <v>4.3770861387303308E-6</v>
      </c>
      <c r="IV18" s="43">
        <v>4.518585951190511E-6</v>
      </c>
      <c r="IW18" s="43">
        <v>3.9340262007009133E-5</v>
      </c>
      <c r="IX18" s="43">
        <v>3.4697501146332227E-5</v>
      </c>
      <c r="IY18" s="43">
        <v>3.013247254619361E-6</v>
      </c>
      <c r="IZ18" s="43">
        <v>8.2375739238912058E-6</v>
      </c>
      <c r="JA18" s="43">
        <v>3.5114856702135965E-5</v>
      </c>
      <c r="JB18" s="43">
        <v>3.8033808992619415E-5</v>
      </c>
      <c r="JC18" s="43">
        <v>6.1300346949201535E-6</v>
      </c>
      <c r="JD18" s="43">
        <v>1.5129559662077878E-5</v>
      </c>
      <c r="JE18" s="43">
        <v>2.4819120024839433E-5</v>
      </c>
      <c r="JF18" s="43">
        <v>7.4758631708853702E-5</v>
      </c>
      <c r="JG18" s="43">
        <v>6.1692481771982607E-6</v>
      </c>
      <c r="JH18" s="43">
        <v>3.8128014976248392E-6</v>
      </c>
      <c r="JI18" s="43">
        <v>2.6932485194490853E-6</v>
      </c>
      <c r="JJ18" s="43">
        <v>5.0317546224375965E-5</v>
      </c>
      <c r="JK18" s="43">
        <v>8.8250908921430366E-5</v>
      </c>
      <c r="JL18" s="43">
        <v>1.3256177916598954E-5</v>
      </c>
      <c r="JM18" s="43">
        <v>1.32464743330514E-5</v>
      </c>
      <c r="JN18" s="43">
        <v>1.709833976936157E-5</v>
      </c>
      <c r="JO18" s="43">
        <v>8.1478222385811329E-6</v>
      </c>
      <c r="JP18" s="43">
        <v>6.2195499114474234E-5</v>
      </c>
      <c r="JQ18" s="43">
        <v>4.1697127293353258E-5</v>
      </c>
      <c r="JR18" s="43">
        <v>3.7097068458292218E-5</v>
      </c>
      <c r="JS18" s="43">
        <v>4.1923492388635105E-5</v>
      </c>
      <c r="JT18" s="43">
        <v>5.7268241386661095E-5</v>
      </c>
      <c r="JU18" s="43">
        <v>7.377219954187564E-6</v>
      </c>
      <c r="JV18" s="43">
        <v>3.835690673653042E-5</v>
      </c>
      <c r="JW18" s="43">
        <v>2.2449681310830429E-4</v>
      </c>
      <c r="JX18" s="43">
        <v>1.4336169461414043E-4</v>
      </c>
      <c r="JY18" s="43">
        <v>1.4052986338514094E-4</v>
      </c>
      <c r="JZ18" s="43">
        <v>1.033408073823321E-4</v>
      </c>
      <c r="KA18" s="43">
        <v>1.8821242488907888E-4</v>
      </c>
      <c r="KB18" s="43">
        <v>1.3585251671619715E-4</v>
      </c>
      <c r="KC18" s="43">
        <v>2.2738830403915247E-4</v>
      </c>
      <c r="KD18" s="43">
        <v>9.6600573070853353E-4</v>
      </c>
      <c r="KE18" s="43">
        <v>1.6431897627832285E-4</v>
      </c>
      <c r="KF18" s="43">
        <v>5.4297369993942214E-5</v>
      </c>
      <c r="KG18" s="43">
        <v>1.1732830830455186E-4</v>
      </c>
      <c r="KH18" s="43">
        <v>1.7565872157578456E-4</v>
      </c>
      <c r="KI18" s="43">
        <v>4.6287593560936734E-4</v>
      </c>
      <c r="KJ18" s="43">
        <v>9.6665621234427396E-5</v>
      </c>
      <c r="KK18" s="43">
        <v>3.2438398993154063E-4</v>
      </c>
      <c r="KL18" s="43">
        <v>8.9128117789207578E-5</v>
      </c>
      <c r="KM18" s="43">
        <v>1.6198909018622613E-4</v>
      </c>
      <c r="KN18" s="43">
        <v>1.1926266474085853E-3</v>
      </c>
      <c r="KO18" s="43">
        <v>1.5653412359232526E-4</v>
      </c>
      <c r="KP18" s="43">
        <v>2.7375015223918368E-4</v>
      </c>
      <c r="KQ18" s="43">
        <v>2.2467677649673384E-3</v>
      </c>
      <c r="KR18" s="43">
        <v>3.511957988493119E-4</v>
      </c>
      <c r="KS18" s="43">
        <v>2.9488063421986729E-4</v>
      </c>
      <c r="KT18" s="43">
        <v>1.3384435701168716E-3</v>
      </c>
      <c r="KU18" s="43">
        <v>1.0629919690889589E-4</v>
      </c>
      <c r="KV18" s="43">
        <v>7.9969347666534308E-5</v>
      </c>
      <c r="KW18" s="43">
        <v>1.4232220384148716E-3</v>
      </c>
      <c r="KX18" s="43">
        <v>2.5640601940903513E-4</v>
      </c>
      <c r="KY18" s="43">
        <v>1.6600830420931878E-3</v>
      </c>
      <c r="KZ18" s="43">
        <v>1.5613138371890938E-4</v>
      </c>
      <c r="LA18" s="43">
        <v>8.066624184956547E-5</v>
      </c>
      <c r="LB18" s="43">
        <v>9.4268900460489646E-4</v>
      </c>
      <c r="LC18" s="43">
        <v>3.222275343595486E-4</v>
      </c>
      <c r="LD18" s="42">
        <v>5.4993254541929378E-3</v>
      </c>
    </row>
    <row r="19" spans="2:316" x14ac:dyDescent="0.2">
      <c r="B19" s="133">
        <f>INDEX('Provider MFF 21.22'!D:D,MATCH($F19,'Provider MFF 21.22'!$B:$B,0))</f>
        <v>1.036305</v>
      </c>
      <c r="C19" s="133">
        <f>INDEX('Provider MFF 21.22'!F:F,MATCH($F19,'Provider MFF 21.22'!$B:$B,0))</f>
        <v>1.0365249999999999</v>
      </c>
      <c r="E19" s="107" t="str">
        <f>INDEX('Provider MFF 21.22'!C:C,MATCH($F19,'Provider MFF 21.22'!$B:$B,0))</f>
        <v>Yeovil District Hospital NHS Foundation Trust</v>
      </c>
      <c r="F19" s="112" t="s">
        <v>109</v>
      </c>
      <c r="G19" s="44">
        <v>1.6683545272118096E-5</v>
      </c>
      <c r="H19" s="43">
        <v>2.4499598785412899E-5</v>
      </c>
      <c r="I19" s="43">
        <v>3.2249767290766042E-6</v>
      </c>
      <c r="J19" s="43">
        <v>6.2979780752637875E-7</v>
      </c>
      <c r="K19" s="43">
        <v>1.7057621514993391E-5</v>
      </c>
      <c r="L19" s="43">
        <v>2.751711909057332E-6</v>
      </c>
      <c r="M19" s="43">
        <v>3.6412225487879348E-5</v>
      </c>
      <c r="N19" s="43">
        <v>7.9968932881237223E-7</v>
      </c>
      <c r="O19" s="43">
        <v>3.1712606775464375E-6</v>
      </c>
      <c r="P19" s="43">
        <v>0</v>
      </c>
      <c r="Q19" s="43">
        <v>1.1413514557043268E-5</v>
      </c>
      <c r="R19" s="43">
        <v>3.9044000472191142E-5</v>
      </c>
      <c r="S19" s="43">
        <v>3.9356246755492144E-6</v>
      </c>
      <c r="T19" s="43">
        <v>8.9562176306095271E-7</v>
      </c>
      <c r="U19" s="43">
        <v>1.9381759386613715E-6</v>
      </c>
      <c r="V19" s="43">
        <v>2.4724457535189303E-5</v>
      </c>
      <c r="W19" s="43">
        <v>6.8269191207144579E-5</v>
      </c>
      <c r="X19" s="43">
        <v>2.3892636545840602E-5</v>
      </c>
      <c r="Y19" s="43">
        <v>1.9886401127829987E-5</v>
      </c>
      <c r="Z19" s="43">
        <v>9.4298506112555268E-6</v>
      </c>
      <c r="AA19" s="43">
        <v>1.6387313054116325E-5</v>
      </c>
      <c r="AB19" s="43">
        <v>8.093846382022711E-4</v>
      </c>
      <c r="AC19" s="43">
        <v>1.7145633481341471E-4</v>
      </c>
      <c r="AD19" s="43">
        <v>4.1451784443776341E-4</v>
      </c>
      <c r="AE19" s="43">
        <v>1.9663787316307767E-4</v>
      </c>
      <c r="AF19" s="43">
        <v>1.9043695872806516E-4</v>
      </c>
      <c r="AG19" s="43">
        <v>1.7177007531277085E-4</v>
      </c>
      <c r="AH19" s="43">
        <v>8.7622924824438801E-5</v>
      </c>
      <c r="AI19" s="43">
        <v>5.7765449623097807E-5</v>
      </c>
      <c r="AJ19" s="43">
        <v>4.8699013682726605E-5</v>
      </c>
      <c r="AK19" s="43">
        <v>1.2806964209434039E-4</v>
      </c>
      <c r="AL19" s="43">
        <v>1.3981848865423459E-6</v>
      </c>
      <c r="AM19" s="43">
        <v>1.3668950132416971E-5</v>
      </c>
      <c r="AN19" s="43">
        <v>7.400194010775862E-5</v>
      </c>
      <c r="AO19" s="43">
        <v>8.0573404667193014E-5</v>
      </c>
      <c r="AP19" s="43">
        <v>4.7623956713161629E-5</v>
      </c>
      <c r="AQ19" s="43">
        <v>1.3241113070339594E-6</v>
      </c>
      <c r="AR19" s="43">
        <v>4.805647627503722E-5</v>
      </c>
      <c r="AS19" s="43">
        <v>7.0554309467501012E-5</v>
      </c>
      <c r="AT19" s="43">
        <v>3.9252550745773703E-5</v>
      </c>
      <c r="AU19" s="43">
        <v>1.6843134999253691E-4</v>
      </c>
      <c r="AV19" s="43">
        <v>3.6010375504801911E-5</v>
      </c>
      <c r="AW19" s="43">
        <v>9.6541210132513843E-5</v>
      </c>
      <c r="AX19" s="43">
        <v>1.9094273079721098E-5</v>
      </c>
      <c r="AY19" s="43">
        <v>4.068286976988561E-6</v>
      </c>
      <c r="AZ19" s="43">
        <v>1.8002907404080936E-5</v>
      </c>
      <c r="BA19" s="43">
        <v>9.146080540015741E-6</v>
      </c>
      <c r="BB19" s="43">
        <v>1.4184249803139984E-5</v>
      </c>
      <c r="BC19" s="43">
        <v>9.5618367692524694E-5</v>
      </c>
      <c r="BD19" s="43">
        <v>0</v>
      </c>
      <c r="BE19" s="43">
        <v>1.033835686347078E-3</v>
      </c>
      <c r="BF19" s="43">
        <v>1.136255974455555E-5</v>
      </c>
      <c r="BG19" s="43">
        <v>2.5594994090778899E-6</v>
      </c>
      <c r="BH19" s="43">
        <v>0</v>
      </c>
      <c r="BI19" s="43">
        <v>2.1900926448860039E-4</v>
      </c>
      <c r="BJ19" s="43">
        <v>7.0585178242938335E-2</v>
      </c>
      <c r="BK19" s="43">
        <v>2.9726143887064067E-5</v>
      </c>
      <c r="BL19" s="43">
        <v>1.7051301030169657E-5</v>
      </c>
      <c r="BM19" s="43">
        <v>1.2383661828479234E-5</v>
      </c>
      <c r="BN19" s="43">
        <v>5.5216490306614626E-5</v>
      </c>
      <c r="BO19" s="43">
        <v>2.2485604825766489E-5</v>
      </c>
      <c r="BP19" s="43">
        <v>0</v>
      </c>
      <c r="BQ19" s="43">
        <v>4.4736294677735512E-6</v>
      </c>
      <c r="BR19" s="43">
        <v>5.0675354767695766E-6</v>
      </c>
      <c r="BS19" s="43">
        <v>1.3907116512955358E-6</v>
      </c>
      <c r="BT19" s="43">
        <v>0</v>
      </c>
      <c r="BU19" s="43">
        <v>0</v>
      </c>
      <c r="BV19" s="43">
        <v>0</v>
      </c>
      <c r="BW19" s="43">
        <v>0</v>
      </c>
      <c r="BX19" s="43">
        <v>3.8492754988478768E-5</v>
      </c>
      <c r="BY19" s="43">
        <v>1.0432726859970698E-5</v>
      </c>
      <c r="BZ19" s="43">
        <v>1.3384191514007985E-6</v>
      </c>
      <c r="CA19" s="43">
        <v>0</v>
      </c>
      <c r="CB19" s="43">
        <v>7.4361496252029299E-5</v>
      </c>
      <c r="CC19" s="43">
        <v>1.7915899883080697E-6</v>
      </c>
      <c r="CD19" s="43">
        <v>1.5946629148785389E-5</v>
      </c>
      <c r="CE19" s="43">
        <v>1.6631750462473778E-6</v>
      </c>
      <c r="CF19" s="43">
        <v>0</v>
      </c>
      <c r="CG19" s="43">
        <v>1.7819905005109504E-3</v>
      </c>
      <c r="CH19" s="43">
        <v>1.8165988593880862E-4</v>
      </c>
      <c r="CI19" s="43">
        <v>6.1569529690004771E-4</v>
      </c>
      <c r="CJ19" s="43">
        <v>9.9669334186427172E-5</v>
      </c>
      <c r="CK19" s="43">
        <v>8.7536253575140686E-5</v>
      </c>
      <c r="CL19" s="43">
        <v>1.8209232897156827E-4</v>
      </c>
      <c r="CM19" s="43">
        <v>3.4515856273120102E-4</v>
      </c>
      <c r="CN19" s="43">
        <v>5.9791867090129932E-5</v>
      </c>
      <c r="CO19" s="43">
        <v>6.9651107965569845E-6</v>
      </c>
      <c r="CP19" s="43">
        <v>0</v>
      </c>
      <c r="CQ19" s="43">
        <v>1.2319431270327422E-4</v>
      </c>
      <c r="CR19" s="43">
        <v>1.89603427358057E-6</v>
      </c>
      <c r="CS19" s="43">
        <v>5.8464909935405769E-6</v>
      </c>
      <c r="CT19" s="43">
        <v>3.1219433691374889E-6</v>
      </c>
      <c r="CU19" s="43">
        <v>7.2229227322243971E-5</v>
      </c>
      <c r="CV19" s="43">
        <v>1.7445918687877802E-5</v>
      </c>
      <c r="CW19" s="43">
        <v>1.5578178432407781E-5</v>
      </c>
      <c r="CX19" s="43">
        <v>1.2795763514145358E-5</v>
      </c>
      <c r="CY19" s="43">
        <v>2.791062728304802E-6</v>
      </c>
      <c r="CZ19" s="43">
        <v>3.8779766875202559E-6</v>
      </c>
      <c r="DA19" s="43">
        <v>5.1318115018806842E-5</v>
      </c>
      <c r="DB19" s="43">
        <v>0</v>
      </c>
      <c r="DC19" s="43">
        <v>9.1343315759748466E-6</v>
      </c>
      <c r="DD19" s="43">
        <v>2.1376112006175249E-5</v>
      </c>
      <c r="DE19" s="43">
        <v>1.1759330233829171E-5</v>
      </c>
      <c r="DF19" s="43">
        <v>6.6220756338268599E-5</v>
      </c>
      <c r="DG19" s="43">
        <v>6.6030684151785357E-5</v>
      </c>
      <c r="DH19" s="43">
        <v>1.9079313399547869E-4</v>
      </c>
      <c r="DI19" s="43">
        <v>1.5566957557577745E-5</v>
      </c>
      <c r="DJ19" s="43">
        <v>4.0730385532397014E-5</v>
      </c>
      <c r="DK19" s="43">
        <v>3.3830108555198962E-5</v>
      </c>
      <c r="DL19" s="43">
        <v>9.3122433219939327E-5</v>
      </c>
      <c r="DM19" s="43">
        <v>2.3357836196743524E-5</v>
      </c>
      <c r="DN19" s="43">
        <v>1.788646306166586E-4</v>
      </c>
      <c r="DO19" s="43">
        <v>8.6817200372393339E-5</v>
      </c>
      <c r="DP19" s="43">
        <v>1.0945082037677256E-5</v>
      </c>
      <c r="DQ19" s="43">
        <v>4.160357160360838E-5</v>
      </c>
      <c r="DR19" s="43">
        <v>2.3338200477359227E-5</v>
      </c>
      <c r="DS19" s="43">
        <v>1.5967024744899551E-4</v>
      </c>
      <c r="DT19" s="43">
        <v>1.1571648147929379E-5</v>
      </c>
      <c r="DU19" s="43">
        <v>2.2913965467265992E-4</v>
      </c>
      <c r="DV19" s="43">
        <v>2.1778731410280046E-4</v>
      </c>
      <c r="DW19" s="43">
        <v>8.1857811971321548E-6</v>
      </c>
      <c r="DX19" s="43">
        <v>7.9503452184748258E-6</v>
      </c>
      <c r="DY19" s="43">
        <v>4.4168425713011421E-5</v>
      </c>
      <c r="DZ19" s="43">
        <v>7.6404393737396598E-6</v>
      </c>
      <c r="EA19" s="43">
        <v>3.7851303556996544E-6</v>
      </c>
      <c r="EB19" s="43">
        <v>1.7169225495285574E-6</v>
      </c>
      <c r="EC19" s="43">
        <v>2.4806692761346166E-6</v>
      </c>
      <c r="ED19" s="43">
        <v>1.6877744759645735E-4</v>
      </c>
      <c r="EE19" s="43">
        <v>5.1380941630155287E-6</v>
      </c>
      <c r="EF19" s="43">
        <v>4.7297399840065925E-6</v>
      </c>
      <c r="EG19" s="43">
        <v>1.6625439711315225E-6</v>
      </c>
      <c r="EH19" s="43">
        <v>2.0627181246147818E-5</v>
      </c>
      <c r="EI19" s="43">
        <v>1.4553918163605996E-4</v>
      </c>
      <c r="EJ19" s="43">
        <v>1.0874115066799485E-4</v>
      </c>
      <c r="EK19" s="43">
        <v>3.7733324876914012E-5</v>
      </c>
      <c r="EL19" s="43">
        <v>3.9109409172055446E-6</v>
      </c>
      <c r="EM19" s="43">
        <v>1.0380307225123352E-6</v>
      </c>
      <c r="EN19" s="43">
        <v>1.1979937799991375E-5</v>
      </c>
      <c r="EO19" s="43">
        <v>8.272127473271596E-6</v>
      </c>
      <c r="EP19" s="43">
        <v>0</v>
      </c>
      <c r="EQ19" s="43">
        <v>3.1042270778258649E-6</v>
      </c>
      <c r="ER19" s="43">
        <v>0</v>
      </c>
      <c r="ES19" s="43">
        <v>1.3877372931069231E-5</v>
      </c>
      <c r="ET19" s="43">
        <v>1.2987998566723092E-4</v>
      </c>
      <c r="EU19" s="43">
        <v>0</v>
      </c>
      <c r="EV19" s="43">
        <v>0</v>
      </c>
      <c r="EW19" s="43">
        <v>6.0964138875957346E-5</v>
      </c>
      <c r="EX19" s="43">
        <v>2.1580293985748987E-6</v>
      </c>
      <c r="EY19" s="43">
        <v>2.5030511735926343E-6</v>
      </c>
      <c r="EZ19" s="43">
        <v>2.5258637905362925E-6</v>
      </c>
      <c r="FA19" s="43">
        <v>3.3287169404419577E-6</v>
      </c>
      <c r="FB19" s="43">
        <v>8.2434518470460602E-6</v>
      </c>
      <c r="FC19" s="43">
        <v>3.6130635575002306E-6</v>
      </c>
      <c r="FD19" s="43">
        <v>2.4208682856335769E-6</v>
      </c>
      <c r="FE19" s="43">
        <v>3.6520509089815594E-5</v>
      </c>
      <c r="FF19" s="43">
        <v>1.3844061805661944E-5</v>
      </c>
      <c r="FG19" s="43">
        <v>0</v>
      </c>
      <c r="FH19" s="43">
        <v>6.1481647873201054E-5</v>
      </c>
      <c r="FI19" s="43">
        <v>4.1752333699891851E-6</v>
      </c>
      <c r="FJ19" s="43">
        <v>7.8743319531777138E-5</v>
      </c>
      <c r="FK19" s="43">
        <v>1.2543955769337433E-5</v>
      </c>
      <c r="FL19" s="43">
        <v>5.5065392163313844E-6</v>
      </c>
      <c r="FM19" s="43">
        <v>8.0642581497334091E-6</v>
      </c>
      <c r="FN19" s="43">
        <v>6.0186243903612359E-6</v>
      </c>
      <c r="FO19" s="43">
        <v>0</v>
      </c>
      <c r="FP19" s="43">
        <v>1.7105619194788887E-5</v>
      </c>
      <c r="FQ19" s="43">
        <v>2.417947643767719E-5</v>
      </c>
      <c r="FR19" s="43">
        <v>0</v>
      </c>
      <c r="FS19" s="43">
        <v>3.0594628678272054E-6</v>
      </c>
      <c r="FT19" s="43">
        <v>6.6746362656323408E-6</v>
      </c>
      <c r="FU19" s="43">
        <v>6.3184134104542233E-5</v>
      </c>
      <c r="FV19" s="43">
        <v>2.3046152957952093E-5</v>
      </c>
      <c r="FW19" s="43">
        <v>3.5251854050894039E-6</v>
      </c>
      <c r="FX19" s="43">
        <v>4.5831948618707417E-6</v>
      </c>
      <c r="FY19" s="43">
        <v>9.199272821935302E-6</v>
      </c>
      <c r="FZ19" s="43">
        <v>0</v>
      </c>
      <c r="GA19" s="43">
        <v>1.0754951562562058E-6</v>
      </c>
      <c r="GB19" s="43">
        <v>0</v>
      </c>
      <c r="GC19" s="43">
        <v>0</v>
      </c>
      <c r="GD19" s="43">
        <v>3.7554717226936094E-6</v>
      </c>
      <c r="GE19" s="43">
        <v>4.5980984364104424E-6</v>
      </c>
      <c r="GF19" s="43">
        <v>0</v>
      </c>
      <c r="GG19" s="43">
        <v>4.8380642318715917E-6</v>
      </c>
      <c r="GH19" s="43">
        <v>3.793964368359676E-6</v>
      </c>
      <c r="GI19" s="43">
        <v>1.1139321011841152E-5</v>
      </c>
      <c r="GJ19" s="43">
        <v>4.0718143215286329E-5</v>
      </c>
      <c r="GK19" s="43">
        <v>1.0603375147308774E-4</v>
      </c>
      <c r="GL19" s="43">
        <v>1.0164602290345709E-4</v>
      </c>
      <c r="GM19" s="43">
        <v>3.1165872387694502E-4</v>
      </c>
      <c r="GN19" s="43">
        <v>1.4953220616505977E-5</v>
      </c>
      <c r="GO19" s="43">
        <v>0.20404989994991962</v>
      </c>
      <c r="GP19" s="43">
        <v>5.1795936485290505E-3</v>
      </c>
      <c r="GQ19" s="43">
        <v>0.63882813063779742</v>
      </c>
      <c r="GR19" s="43">
        <v>1.2879459511665612E-4</v>
      </c>
      <c r="GS19" s="43">
        <v>1.3791594864064768E-6</v>
      </c>
      <c r="GT19" s="43">
        <v>9.6160675366611513E-5</v>
      </c>
      <c r="GU19" s="43">
        <v>4.5675180280630528E-6</v>
      </c>
      <c r="GV19" s="43">
        <v>6.9642082791291931E-6</v>
      </c>
      <c r="GW19" s="43">
        <v>4.549302127634999E-6</v>
      </c>
      <c r="GX19" s="43">
        <v>2.3276628155475357E-6</v>
      </c>
      <c r="GY19" s="43">
        <v>9.7545364294699342E-6</v>
      </c>
      <c r="GZ19" s="43">
        <v>3.41028754579382E-6</v>
      </c>
      <c r="HA19" s="43">
        <v>1.991229522705189E-5</v>
      </c>
      <c r="HB19" s="43">
        <v>1.1732704852271039E-5</v>
      </c>
      <c r="HC19" s="43">
        <v>4.501852778487381E-5</v>
      </c>
      <c r="HD19" s="43">
        <v>2.9158134398525848E-5</v>
      </c>
      <c r="HE19" s="43">
        <v>2.8033933905756291E-5</v>
      </c>
      <c r="HF19" s="43">
        <v>8.9867696556272421E-6</v>
      </c>
      <c r="HG19" s="43">
        <v>7.908806852761056E-6</v>
      </c>
      <c r="HH19" s="43">
        <v>7.9689013320404325E-5</v>
      </c>
      <c r="HI19" s="43">
        <v>7.2157105832313027E-5</v>
      </c>
      <c r="HJ19" s="43">
        <v>6.1727577620144112E-5</v>
      </c>
      <c r="HK19" s="43">
        <v>6.755081963930452E-6</v>
      </c>
      <c r="HL19" s="43">
        <v>7.6991212438331434E-5</v>
      </c>
      <c r="HM19" s="43">
        <v>2.2947650697226337E-4</v>
      </c>
      <c r="HN19" s="43">
        <v>6.7863094748165482E-6</v>
      </c>
      <c r="HO19" s="43">
        <v>8.1117047345304512E-6</v>
      </c>
      <c r="HP19" s="43">
        <v>7.2877615001111583E-6</v>
      </c>
      <c r="HQ19" s="43">
        <v>1.2502851235802566E-5</v>
      </c>
      <c r="HR19" s="43">
        <v>1.0181315330260968E-4</v>
      </c>
      <c r="HS19" s="43">
        <v>3.2350391488126842E-5</v>
      </c>
      <c r="HT19" s="43">
        <v>1.6917615521579786E-4</v>
      </c>
      <c r="HU19" s="43">
        <v>2.8168045074265347E-5</v>
      </c>
      <c r="HV19" s="43">
        <v>2.2218969343905646E-5</v>
      </c>
      <c r="HW19" s="43">
        <v>1.4351191098835425E-4</v>
      </c>
      <c r="HX19" s="43">
        <v>7.0169556668404894E-6</v>
      </c>
      <c r="HY19" s="43">
        <v>1.9757622150571588E-5</v>
      </c>
      <c r="HZ19" s="43">
        <v>1.3153759333725327E-5</v>
      </c>
      <c r="IA19" s="43">
        <v>1.1834818641011788E-5</v>
      </c>
      <c r="IB19" s="43">
        <v>4.9699629920894797E-5</v>
      </c>
      <c r="IC19" s="43">
        <v>1.7602878497162963E-5</v>
      </c>
      <c r="ID19" s="43">
        <v>7.8386401850606943E-6</v>
      </c>
      <c r="IE19" s="43">
        <v>1.0306227801494882E-5</v>
      </c>
      <c r="IF19" s="43">
        <v>1.6648494013983005E-5</v>
      </c>
      <c r="IG19" s="43">
        <v>2.9158671245877107E-5</v>
      </c>
      <c r="IH19" s="43">
        <v>2.7696993391288198E-5</v>
      </c>
      <c r="II19" s="43">
        <v>2.6531510720118566E-6</v>
      </c>
      <c r="IJ19" s="43">
        <v>1.3999057551595142E-5</v>
      </c>
      <c r="IK19" s="43">
        <v>5.6005469362522715E-5</v>
      </c>
      <c r="IL19" s="43">
        <v>2.9572491747797526E-3</v>
      </c>
      <c r="IM19" s="43">
        <v>1.0981582539904187E-5</v>
      </c>
      <c r="IN19" s="43">
        <v>0</v>
      </c>
      <c r="IO19" s="43">
        <v>8.9279422577305329E-6</v>
      </c>
      <c r="IP19" s="43">
        <v>2.8699709357870873E-6</v>
      </c>
      <c r="IQ19" s="43">
        <v>8.465963568838704E-7</v>
      </c>
      <c r="IR19" s="43">
        <v>1.6574031029555959E-6</v>
      </c>
      <c r="IS19" s="43">
        <v>5.3954607128002293E-6</v>
      </c>
      <c r="IT19" s="43">
        <v>7.0778096851956025E-6</v>
      </c>
      <c r="IU19" s="43">
        <v>1.1728203099515745E-6</v>
      </c>
      <c r="IV19" s="43">
        <v>2.2810165382178452E-5</v>
      </c>
      <c r="IW19" s="43">
        <v>5.2622054067095533E-6</v>
      </c>
      <c r="IX19" s="43">
        <v>4.0807008233752643E-6</v>
      </c>
      <c r="IY19" s="43">
        <v>9.1853667976718351E-7</v>
      </c>
      <c r="IZ19" s="43">
        <v>1.2058293531370965E-5</v>
      </c>
      <c r="JA19" s="43">
        <v>1.793395416073451E-6</v>
      </c>
      <c r="JB19" s="43">
        <v>4.5369327667994096E-6</v>
      </c>
      <c r="JC19" s="43">
        <v>3.9203749625169724E-6</v>
      </c>
      <c r="JD19" s="43">
        <v>1.7997031159267505E-6</v>
      </c>
      <c r="JE19" s="43">
        <v>1.6803497280156663E-5</v>
      </c>
      <c r="JF19" s="43">
        <v>9.491184628538804E-6</v>
      </c>
      <c r="JG19" s="43">
        <v>8.7774425661428301E-7</v>
      </c>
      <c r="JH19" s="43">
        <v>2.9912261890576104E-6</v>
      </c>
      <c r="JI19" s="43">
        <v>2.5353568706075089E-6</v>
      </c>
      <c r="JJ19" s="43">
        <v>5.0331079943821899E-6</v>
      </c>
      <c r="JK19" s="43">
        <v>8.6810909923744666E-6</v>
      </c>
      <c r="JL19" s="43">
        <v>4.3899799431310288E-5</v>
      </c>
      <c r="JM19" s="43">
        <v>4.9256769561183195E-6</v>
      </c>
      <c r="JN19" s="43">
        <v>3.7148282191022357E-5</v>
      </c>
      <c r="JO19" s="43">
        <v>6.4113345936876497E-6</v>
      </c>
      <c r="JP19" s="43">
        <v>6.2255563615660176E-6</v>
      </c>
      <c r="JQ19" s="43">
        <v>7.1994904338704811E-6</v>
      </c>
      <c r="JR19" s="43">
        <v>3.0901609174793309E-6</v>
      </c>
      <c r="JS19" s="43">
        <v>1.3837021788771738E-6</v>
      </c>
      <c r="JT19" s="43">
        <v>1.1772626467324448E-5</v>
      </c>
      <c r="JU19" s="43">
        <v>1.5510411356713851E-5</v>
      </c>
      <c r="JV19" s="43">
        <v>0</v>
      </c>
      <c r="JW19" s="43">
        <v>0</v>
      </c>
      <c r="JX19" s="43">
        <v>3.0018994449815008E-6</v>
      </c>
      <c r="JY19" s="43">
        <v>2.0550649964270049E-5</v>
      </c>
      <c r="JZ19" s="43">
        <v>2.1982665051082117E-5</v>
      </c>
      <c r="KA19" s="43">
        <v>2.5110365412062721E-6</v>
      </c>
      <c r="KB19" s="43">
        <v>1.7769331926031205E-5</v>
      </c>
      <c r="KC19" s="43">
        <v>1.6120628436539869E-5</v>
      </c>
      <c r="KD19" s="43">
        <v>1.9192751787314197E-5</v>
      </c>
      <c r="KE19" s="43">
        <v>2.3285506563805044E-5</v>
      </c>
      <c r="KF19" s="43">
        <v>1.2009469777763688E-5</v>
      </c>
      <c r="KG19" s="43">
        <v>5.0127901625266224E-5</v>
      </c>
      <c r="KH19" s="43">
        <v>3.6063092801078064E-5</v>
      </c>
      <c r="KI19" s="43">
        <v>3.164775809093799E-5</v>
      </c>
      <c r="KJ19" s="43">
        <v>2.8734903841062524E-5</v>
      </c>
      <c r="KK19" s="43">
        <v>6.8489643552715049E-6</v>
      </c>
      <c r="KL19" s="43">
        <v>5.4935427573755151E-6</v>
      </c>
      <c r="KM19" s="43">
        <v>2.9697676454210786E-5</v>
      </c>
      <c r="KN19" s="43">
        <v>3.0994008971256269E-5</v>
      </c>
      <c r="KO19" s="43">
        <v>2.6640753240357011E-6</v>
      </c>
      <c r="KP19" s="43">
        <v>3.7150630733700595E-5</v>
      </c>
      <c r="KQ19" s="43">
        <v>2.8384846258018276E-5</v>
      </c>
      <c r="KR19" s="43">
        <v>5.2563486501807045E-5</v>
      </c>
      <c r="KS19" s="43">
        <v>4.8983523885163408E-5</v>
      </c>
      <c r="KT19" s="43">
        <v>6.3160295400019074E-5</v>
      </c>
      <c r="KU19" s="43">
        <v>1.3065277054453372E-5</v>
      </c>
      <c r="KV19" s="43">
        <v>1.6827686742180992E-6</v>
      </c>
      <c r="KW19" s="43">
        <v>6.997593871255721E-5</v>
      </c>
      <c r="KX19" s="43">
        <v>3.8848168078604167E-5</v>
      </c>
      <c r="KY19" s="43">
        <v>6.6929723514877947E-6</v>
      </c>
      <c r="KZ19" s="43">
        <v>2.1288504406667866E-5</v>
      </c>
      <c r="LA19" s="43">
        <v>2.7315038140839339E-5</v>
      </c>
      <c r="LB19" s="43">
        <v>6.8424306850102423E-5</v>
      </c>
      <c r="LC19" s="43">
        <v>6.9181100408569074E-5</v>
      </c>
      <c r="LD19" s="42">
        <v>2.8984712900298622E-3</v>
      </c>
    </row>
    <row r="20" spans="2:316" x14ac:dyDescent="0.2">
      <c r="B20" s="133">
        <f>INDEX('Provider MFF 21.22'!D:D,MATCH($F20,'Provider MFF 21.22'!$B:$B,0))</f>
        <v>1.0686789999999999</v>
      </c>
      <c r="C20" s="133">
        <f>INDEX('Provider MFF 21.22'!F:F,MATCH($F20,'Provider MFF 21.22'!$B:$B,0))</f>
        <v>1.0650539999999999</v>
      </c>
      <c r="E20" s="107" t="str">
        <f>INDEX('Provider MFF 21.22'!C:C,MATCH($F20,'Provider MFF 21.22'!$B:$B,0))</f>
        <v>University Hospitals Bristol and Weston NHS Foundation Trust</v>
      </c>
      <c r="F20" s="112" t="s">
        <v>237</v>
      </c>
      <c r="G20" s="44">
        <v>3.9020119216692476E-5</v>
      </c>
      <c r="H20" s="43">
        <v>3.4037347448086198E-5</v>
      </c>
      <c r="I20" s="43">
        <v>8.215682630519968E-6</v>
      </c>
      <c r="J20" s="43">
        <v>4.2386946229479384E-5</v>
      </c>
      <c r="K20" s="43">
        <v>9.2791145133080873E-5</v>
      </c>
      <c r="L20" s="43">
        <v>3.0287728501741157E-5</v>
      </c>
      <c r="M20" s="43">
        <v>2.4512594864894253E-5</v>
      </c>
      <c r="N20" s="43">
        <v>7.1825360647978252E-6</v>
      </c>
      <c r="O20" s="43">
        <v>8.0074272165863231E-5</v>
      </c>
      <c r="P20" s="43">
        <v>1.1182504084575065E-5</v>
      </c>
      <c r="Q20" s="43">
        <v>4.9876663309098079E-5</v>
      </c>
      <c r="R20" s="43">
        <v>4.808376101067074E-5</v>
      </c>
      <c r="S20" s="43">
        <v>6.7839784515013403E-5</v>
      </c>
      <c r="T20" s="43">
        <v>3.8530301060847095E-5</v>
      </c>
      <c r="U20" s="43">
        <v>8.7164568121274696E-5</v>
      </c>
      <c r="V20" s="43">
        <v>9.0236151551446991E-5</v>
      </c>
      <c r="W20" s="43">
        <v>1.9767476270050944E-4</v>
      </c>
      <c r="X20" s="43">
        <v>1.1878142384420592E-4</v>
      </c>
      <c r="Y20" s="43">
        <v>2.056362674010596E-3</v>
      </c>
      <c r="Z20" s="43">
        <v>1.3573727904033308E-4</v>
      </c>
      <c r="AA20" s="43">
        <v>3.8463674634736002E-5</v>
      </c>
      <c r="AB20" s="43">
        <v>6.5279946288923932E-2</v>
      </c>
      <c r="AC20" s="43">
        <v>0.52089487726671002</v>
      </c>
      <c r="AD20" s="43">
        <v>0.75355809520676509</v>
      </c>
      <c r="AE20" s="43">
        <v>0.17119078284064568</v>
      </c>
      <c r="AF20" s="43">
        <v>2.2392166251915856E-3</v>
      </c>
      <c r="AG20" s="43">
        <v>1.8897126439959221E-3</v>
      </c>
      <c r="AH20" s="43">
        <v>6.2737290504708424E-3</v>
      </c>
      <c r="AI20" s="43">
        <v>3.0575746033877156E-5</v>
      </c>
      <c r="AJ20" s="43">
        <v>1.2591914349485356E-4</v>
      </c>
      <c r="AK20" s="43">
        <v>2.4528849648186805E-5</v>
      </c>
      <c r="AL20" s="43">
        <v>1.03717924119764E-4</v>
      </c>
      <c r="AM20" s="43">
        <v>7.0586581083720548E-5</v>
      </c>
      <c r="AN20" s="43">
        <v>2.3313157716115448E-4</v>
      </c>
      <c r="AO20" s="43">
        <v>5.1984870734536051E-4</v>
      </c>
      <c r="AP20" s="43">
        <v>2.2550425809253157E-4</v>
      </c>
      <c r="AQ20" s="43">
        <v>3.7927557607942843E-5</v>
      </c>
      <c r="AR20" s="43">
        <v>3.4687502029539049E-4</v>
      </c>
      <c r="AS20" s="43">
        <v>2.6964451461376012E-4</v>
      </c>
      <c r="AT20" s="43">
        <v>1.7143448917310189E-4</v>
      </c>
      <c r="AU20" s="43">
        <v>2.1326268262211585E-4</v>
      </c>
      <c r="AV20" s="43">
        <v>1.0737104395178099E-4</v>
      </c>
      <c r="AW20" s="43">
        <v>2.0008803380042189E-4</v>
      </c>
      <c r="AX20" s="43">
        <v>4.1561000748616188E-4</v>
      </c>
      <c r="AY20" s="43">
        <v>2.6062365245127199E-5</v>
      </c>
      <c r="AZ20" s="43">
        <v>3.6535651648878672E-5</v>
      </c>
      <c r="BA20" s="43">
        <v>6.7219595397830358E-5</v>
      </c>
      <c r="BB20" s="43">
        <v>6.0353632018504612E-5</v>
      </c>
      <c r="BC20" s="43">
        <v>2.2009537855359139E-3</v>
      </c>
      <c r="BD20" s="43">
        <v>5.5273585816913683E-4</v>
      </c>
      <c r="BE20" s="43">
        <v>9.6584790733169213E-3</v>
      </c>
      <c r="BF20" s="43">
        <v>7.1640221295022385E-5</v>
      </c>
      <c r="BG20" s="43">
        <v>6.2267174912790298E-5</v>
      </c>
      <c r="BH20" s="43">
        <v>1.6684557089510839E-5</v>
      </c>
      <c r="BI20" s="43">
        <v>3.6400139281042544E-4</v>
      </c>
      <c r="BJ20" s="43">
        <v>1.2902471335909742E-3</v>
      </c>
      <c r="BK20" s="43">
        <v>1.2232226236303433E-4</v>
      </c>
      <c r="BL20" s="43">
        <v>5.5080101843129932E-5</v>
      </c>
      <c r="BM20" s="43">
        <v>4.7757483620420509E-5</v>
      </c>
      <c r="BN20" s="43">
        <v>3.9179669577244164E-4</v>
      </c>
      <c r="BO20" s="43">
        <v>2.7057858580974549E-4</v>
      </c>
      <c r="BP20" s="43">
        <v>6.0254929764776496E-6</v>
      </c>
      <c r="BQ20" s="43">
        <v>1.4262267462200349E-4</v>
      </c>
      <c r="BR20" s="43">
        <v>1.3470864346291477E-4</v>
      </c>
      <c r="BS20" s="43">
        <v>6.5245738799537555E-5</v>
      </c>
      <c r="BT20" s="43">
        <v>2.328171874614017E-5</v>
      </c>
      <c r="BU20" s="43">
        <v>2.9859883050884293E-5</v>
      </c>
      <c r="BV20" s="43">
        <v>1.8825484473871028E-5</v>
      </c>
      <c r="BW20" s="43">
        <v>3.4334037971909593E-5</v>
      </c>
      <c r="BX20" s="43">
        <v>1.9574654135103434E-5</v>
      </c>
      <c r="BY20" s="43">
        <v>6.5711569184155708E-5</v>
      </c>
      <c r="BZ20" s="43">
        <v>9.4838824520376907E-6</v>
      </c>
      <c r="CA20" s="43">
        <v>2.0839426741412078E-4</v>
      </c>
      <c r="CB20" s="43">
        <v>4.7860497166354193E-4</v>
      </c>
      <c r="CC20" s="43">
        <v>1.0356805502032006E-4</v>
      </c>
      <c r="CD20" s="43">
        <v>3.0830991195440627E-5</v>
      </c>
      <c r="CE20" s="43">
        <v>6.6219954136867934E-6</v>
      </c>
      <c r="CF20" s="43">
        <v>3.3863388321743919E-5</v>
      </c>
      <c r="CG20" s="43">
        <v>1.906686051900556E-3</v>
      </c>
      <c r="CH20" s="43">
        <v>3.1503304064409675E-3</v>
      </c>
      <c r="CI20" s="43">
        <v>2.8561122283660167E-3</v>
      </c>
      <c r="CJ20" s="43">
        <v>3.7080308794780114E-3</v>
      </c>
      <c r="CK20" s="43">
        <v>2.6491977058796493E-3</v>
      </c>
      <c r="CL20" s="43">
        <v>2.6083913193516522E-3</v>
      </c>
      <c r="CM20" s="43">
        <v>3.1129547071960984E-3</v>
      </c>
      <c r="CN20" s="43">
        <v>2.3476560056200197E-3</v>
      </c>
      <c r="CO20" s="43">
        <v>2.3494722309645491E-4</v>
      </c>
      <c r="CP20" s="43">
        <v>2.9756618937861254E-5</v>
      </c>
      <c r="CQ20" s="43">
        <v>4.9393272007823715E-5</v>
      </c>
      <c r="CR20" s="43">
        <v>1.3187928089339367E-4</v>
      </c>
      <c r="CS20" s="43">
        <v>5.897534100137465E-5</v>
      </c>
      <c r="CT20" s="43">
        <v>2.0250750293375566E-5</v>
      </c>
      <c r="CU20" s="43">
        <v>3.8556351019943901E-5</v>
      </c>
      <c r="CV20" s="43">
        <v>2.5196176452248948E-5</v>
      </c>
      <c r="CW20" s="43">
        <v>1.7960119098004239E-5</v>
      </c>
      <c r="CX20" s="43">
        <v>1.0742567702555192E-4</v>
      </c>
      <c r="CY20" s="43">
        <v>1.2473560126372675E-4</v>
      </c>
      <c r="CZ20" s="43">
        <v>2.0702822913753141E-5</v>
      </c>
      <c r="DA20" s="43">
        <v>7.4426465979142258E-5</v>
      </c>
      <c r="DB20" s="43">
        <v>1.6102537976134224E-5</v>
      </c>
      <c r="DC20" s="43">
        <v>6.7700839877101208E-5</v>
      </c>
      <c r="DD20" s="43">
        <v>2.9371782774749324E-5</v>
      </c>
      <c r="DE20" s="43">
        <v>3.8912898583899207E-5</v>
      </c>
      <c r="DF20" s="43">
        <v>7.4349524302686262E-3</v>
      </c>
      <c r="DG20" s="43">
        <v>5.9263199592888881E-3</v>
      </c>
      <c r="DH20" s="43">
        <v>6.5034957712741875E-3</v>
      </c>
      <c r="DI20" s="43">
        <v>7.0688503561782724E-3</v>
      </c>
      <c r="DJ20" s="43">
        <v>1.6847641865942703E-2</v>
      </c>
      <c r="DK20" s="43">
        <v>5.1739347972570753E-3</v>
      </c>
      <c r="DL20" s="43">
        <v>2.6644599727981084E-4</v>
      </c>
      <c r="DM20" s="43">
        <v>3.4667332814511897E-4</v>
      </c>
      <c r="DN20" s="43">
        <v>2.2099004033057382E-4</v>
      </c>
      <c r="DO20" s="43">
        <v>1.2093514721926672E-4</v>
      </c>
      <c r="DP20" s="43">
        <v>1.083020221095946E-4</v>
      </c>
      <c r="DQ20" s="43">
        <v>2.06517873377062E-4</v>
      </c>
      <c r="DR20" s="43">
        <v>6.6636983796342057E-5</v>
      </c>
      <c r="DS20" s="43">
        <v>3.0828013693653885E-4</v>
      </c>
      <c r="DT20" s="43">
        <v>1.3570805261437985E-4</v>
      </c>
      <c r="DU20" s="43">
        <v>9.7364424834508459E-5</v>
      </c>
      <c r="DV20" s="43">
        <v>1.8400101178822552E-4</v>
      </c>
      <c r="DW20" s="43">
        <v>2.392242668166819E-5</v>
      </c>
      <c r="DX20" s="43">
        <v>2.7314154121819452E-4</v>
      </c>
      <c r="DY20" s="43">
        <v>6.8864701243006652E-5</v>
      </c>
      <c r="DZ20" s="43">
        <v>6.3456817970048151E-5</v>
      </c>
      <c r="EA20" s="43">
        <v>1.7776087633412975E-5</v>
      </c>
      <c r="EB20" s="43">
        <v>2.1412383628581929E-5</v>
      </c>
      <c r="EC20" s="43">
        <v>2.3088685038373886E-5</v>
      </c>
      <c r="ED20" s="43">
        <v>2.1265869590403452E-4</v>
      </c>
      <c r="EE20" s="43">
        <v>4.8248509045470458E-5</v>
      </c>
      <c r="EF20" s="43">
        <v>5.3091783856869472E-5</v>
      </c>
      <c r="EG20" s="43">
        <v>6.8044935940532132E-6</v>
      </c>
      <c r="EH20" s="43">
        <v>5.142890673717245E-5</v>
      </c>
      <c r="EI20" s="43">
        <v>2.792236167997382E-5</v>
      </c>
      <c r="EJ20" s="43">
        <v>3.1698333073087808E-5</v>
      </c>
      <c r="EK20" s="43">
        <v>2.4495708741843465E-5</v>
      </c>
      <c r="EL20" s="43">
        <v>2.7271491930689062E-5</v>
      </c>
      <c r="EM20" s="43">
        <v>1.235879268910081E-4</v>
      </c>
      <c r="EN20" s="43">
        <v>5.0761531234354477E-5</v>
      </c>
      <c r="EO20" s="43">
        <v>1.80689907366013E-5</v>
      </c>
      <c r="EP20" s="43">
        <v>1.5287252874624497E-4</v>
      </c>
      <c r="EQ20" s="43">
        <v>1.0412293398214066E-5</v>
      </c>
      <c r="ER20" s="43">
        <v>2.0799371947383607E-5</v>
      </c>
      <c r="ES20" s="43">
        <v>2.4048873847878148E-4</v>
      </c>
      <c r="ET20" s="43">
        <v>4.1610775600993318E-5</v>
      </c>
      <c r="EU20" s="43">
        <v>4.0628087220908913E-5</v>
      </c>
      <c r="EV20" s="43">
        <v>1.0687314779111606E-4</v>
      </c>
      <c r="EW20" s="43">
        <v>4.5397873733318951E-5</v>
      </c>
      <c r="EX20" s="43">
        <v>2.5442906328474779E-5</v>
      </c>
      <c r="EY20" s="43">
        <v>2.4574367179295116E-4</v>
      </c>
      <c r="EZ20" s="43">
        <v>1.3182786670877837E-4</v>
      </c>
      <c r="FA20" s="43">
        <v>7.694021888648567E-5</v>
      </c>
      <c r="FB20" s="43">
        <v>6.6699945363857935E-5</v>
      </c>
      <c r="FC20" s="43">
        <v>5.9326834624848828E-5</v>
      </c>
      <c r="FD20" s="43">
        <v>1.6057643669838203E-5</v>
      </c>
      <c r="FE20" s="43">
        <v>3.4479684552321607E-5</v>
      </c>
      <c r="FF20" s="43">
        <v>5.4309422663490041E-5</v>
      </c>
      <c r="FG20" s="43">
        <v>1.5635174086390914E-5</v>
      </c>
      <c r="FH20" s="43">
        <v>6.462565121483096E-5</v>
      </c>
      <c r="FI20" s="43">
        <v>1.104676758725446E-4</v>
      </c>
      <c r="FJ20" s="43">
        <v>2.6696256823480736E-5</v>
      </c>
      <c r="FK20" s="43">
        <v>4.2355960227354305E-5</v>
      </c>
      <c r="FL20" s="43">
        <v>6.7891546195449483E-5</v>
      </c>
      <c r="FM20" s="43">
        <v>5.9984124759443269E-5</v>
      </c>
      <c r="FN20" s="43">
        <v>6.7001447266529703E-6</v>
      </c>
      <c r="FO20" s="43">
        <v>4.562034794695845E-5</v>
      </c>
      <c r="FP20" s="43">
        <v>8.0716579811391269E-6</v>
      </c>
      <c r="FQ20" s="43">
        <v>6.4296124326564556E-5</v>
      </c>
      <c r="FR20" s="43">
        <v>8.6971510810381913E-5</v>
      </c>
      <c r="FS20" s="43">
        <v>6.2802786644472407E-5</v>
      </c>
      <c r="FT20" s="43">
        <v>1.0939915069678245E-4</v>
      </c>
      <c r="FU20" s="43">
        <v>6.8299332426962074E-5</v>
      </c>
      <c r="FV20" s="43">
        <v>2.0120981302608467E-5</v>
      </c>
      <c r="FW20" s="43">
        <v>9.3939126180539609E-6</v>
      </c>
      <c r="FX20" s="43">
        <v>1.5575208141566384E-4</v>
      </c>
      <c r="FY20" s="43">
        <v>5.5268381272110553E-6</v>
      </c>
      <c r="FZ20" s="43">
        <v>0</v>
      </c>
      <c r="GA20" s="43">
        <v>1.2972974663135614E-4</v>
      </c>
      <c r="GB20" s="43">
        <v>1.810478050361972E-4</v>
      </c>
      <c r="GC20" s="43">
        <v>2.2686583880895123E-5</v>
      </c>
      <c r="GD20" s="43">
        <v>2.8992339603513272E-5</v>
      </c>
      <c r="GE20" s="43">
        <v>5.1045697729612947E-5</v>
      </c>
      <c r="GF20" s="43">
        <v>7.6079510508048501E-5</v>
      </c>
      <c r="GG20" s="43">
        <v>2.1267369662099808E-4</v>
      </c>
      <c r="GH20" s="43">
        <v>3.3834004377228325E-5</v>
      </c>
      <c r="GI20" s="43">
        <v>6.8237866593770326E-5</v>
      </c>
      <c r="GJ20" s="43">
        <v>1.7552619048002898E-4</v>
      </c>
      <c r="GK20" s="43">
        <v>3.6444658381071888E-4</v>
      </c>
      <c r="GL20" s="43">
        <v>1.3905707938395567E-4</v>
      </c>
      <c r="GM20" s="43">
        <v>9.1399743136869158E-4</v>
      </c>
      <c r="GN20" s="43">
        <v>2.1787229721251776E-4</v>
      </c>
      <c r="GO20" s="43">
        <v>3.0280924858275878E-2</v>
      </c>
      <c r="GP20" s="43">
        <v>0.23709593717801314</v>
      </c>
      <c r="GQ20" s="43">
        <v>1.1656388313406537E-2</v>
      </c>
      <c r="GR20" s="43">
        <v>4.3600562486875446E-5</v>
      </c>
      <c r="GS20" s="43">
        <v>7.2938924304632356E-5</v>
      </c>
      <c r="GT20" s="43">
        <v>5.1799982497981487E-5</v>
      </c>
      <c r="GU20" s="43">
        <v>1.8269357747541262E-4</v>
      </c>
      <c r="GV20" s="43">
        <v>3.8643622734661874E-5</v>
      </c>
      <c r="GW20" s="43">
        <v>3.8454349549867148E-5</v>
      </c>
      <c r="GX20" s="43">
        <v>1.1909367659798678E-4</v>
      </c>
      <c r="GY20" s="43">
        <v>2.2604370758736841E-4</v>
      </c>
      <c r="GZ20" s="43">
        <v>6.3107645860987878E-5</v>
      </c>
      <c r="HA20" s="43">
        <v>2.7553275786460711E-5</v>
      </c>
      <c r="HB20" s="43">
        <v>3.8293903222089644E-5</v>
      </c>
      <c r="HC20" s="43">
        <v>9.6301837659095718E-5</v>
      </c>
      <c r="HD20" s="43">
        <v>4.8559775695924852E-5</v>
      </c>
      <c r="HE20" s="43">
        <v>1.269234474753508E-4</v>
      </c>
      <c r="HF20" s="43">
        <v>2.7431219502470328E-4</v>
      </c>
      <c r="HG20" s="43">
        <v>1.0866435020535635E-4</v>
      </c>
      <c r="HH20" s="43">
        <v>1.9020445998594205E-4</v>
      </c>
      <c r="HI20" s="43">
        <v>8.2919152132026442E-5</v>
      </c>
      <c r="HJ20" s="43">
        <v>1.902486785319326E-5</v>
      </c>
      <c r="HK20" s="43">
        <v>8.5227697516843129E-5</v>
      </c>
      <c r="HL20" s="43">
        <v>6.0806566811127954E-5</v>
      </c>
      <c r="HM20" s="43">
        <v>7.2385947442851122E-5</v>
      </c>
      <c r="HN20" s="43">
        <v>2.3362127314193018E-4</v>
      </c>
      <c r="HO20" s="43">
        <v>1.1908000388714231E-4</v>
      </c>
      <c r="HP20" s="43">
        <v>1.2645161736037387E-4</v>
      </c>
      <c r="HQ20" s="43">
        <v>3.0410430625996094E-4</v>
      </c>
      <c r="HR20" s="43">
        <v>1.6746373337051286E-4</v>
      </c>
      <c r="HS20" s="43">
        <v>1.0706981196919155E-4</v>
      </c>
      <c r="HT20" s="43">
        <v>5.4227175025008153E-5</v>
      </c>
      <c r="HU20" s="43">
        <v>3.9174417806356957E-5</v>
      </c>
      <c r="HV20" s="43">
        <v>1.3052839156693277E-5</v>
      </c>
      <c r="HW20" s="43">
        <v>1.5467707194946002E-4</v>
      </c>
      <c r="HX20" s="43">
        <v>1.4452476560078591E-4</v>
      </c>
      <c r="HY20" s="43">
        <v>2.1435415080366392E-4</v>
      </c>
      <c r="HZ20" s="43">
        <v>9.7951677728625028E-4</v>
      </c>
      <c r="IA20" s="43">
        <v>8.7346152520593166E-4</v>
      </c>
      <c r="IB20" s="43">
        <v>4.4965647250658474E-4</v>
      </c>
      <c r="IC20" s="43">
        <v>9.4894042893105713E-4</v>
      </c>
      <c r="ID20" s="43">
        <v>1.4264228465027799E-3</v>
      </c>
      <c r="IE20" s="43">
        <v>5.3433691765682753E-4</v>
      </c>
      <c r="IF20" s="43">
        <v>2.3858991544169908E-4</v>
      </c>
      <c r="IG20" s="43">
        <v>5.8060039451169785E-5</v>
      </c>
      <c r="IH20" s="43">
        <v>3.6392074032553579E-5</v>
      </c>
      <c r="II20" s="43">
        <v>2.4563197327290679E-5</v>
      </c>
      <c r="IJ20" s="43">
        <v>4.4976168056513568E-5</v>
      </c>
      <c r="IK20" s="43">
        <v>2.5579483773448747E-5</v>
      </c>
      <c r="IL20" s="43">
        <v>1.6322435867180692E-2</v>
      </c>
      <c r="IM20" s="43">
        <v>3.0002957380058997E-5</v>
      </c>
      <c r="IN20" s="43">
        <v>2.2575770475884658E-5</v>
      </c>
      <c r="IO20" s="43">
        <v>8.9433763833952126E-5</v>
      </c>
      <c r="IP20" s="43">
        <v>2.9339290997037293E-5</v>
      </c>
      <c r="IQ20" s="43">
        <v>1.0954138424321143E-5</v>
      </c>
      <c r="IR20" s="43">
        <v>1.0739913044573231E-4</v>
      </c>
      <c r="IS20" s="43">
        <v>5.3122363131338432E-5</v>
      </c>
      <c r="IT20" s="43">
        <v>9.2833152939782418E-5</v>
      </c>
      <c r="IU20" s="43">
        <v>5.8760370050990582E-5</v>
      </c>
      <c r="IV20" s="43">
        <v>1.4398282761900346E-5</v>
      </c>
      <c r="IW20" s="43">
        <v>5.3640565120843162E-5</v>
      </c>
      <c r="IX20" s="43">
        <v>5.7259345736189198E-5</v>
      </c>
      <c r="IY20" s="43">
        <v>1.9044708021173587E-5</v>
      </c>
      <c r="IZ20" s="43">
        <v>1.8064346458399186E-5</v>
      </c>
      <c r="JA20" s="43">
        <v>8.4633995570535538E-6</v>
      </c>
      <c r="JB20" s="43">
        <v>6.1488461270945531E-5</v>
      </c>
      <c r="JC20" s="43">
        <v>4.8583996105705853E-5</v>
      </c>
      <c r="JD20" s="43">
        <v>1.5943225084164536E-5</v>
      </c>
      <c r="JE20" s="43">
        <v>7.3566503138072865E-5</v>
      </c>
      <c r="JF20" s="43">
        <v>6.621367152524631E-5</v>
      </c>
      <c r="JG20" s="43">
        <v>1.9728585586862886E-5</v>
      </c>
      <c r="JH20" s="43">
        <v>1.5033839146165481E-5</v>
      </c>
      <c r="JI20" s="43">
        <v>1.7722405088001098E-5</v>
      </c>
      <c r="JJ20" s="43">
        <v>1.8685269104762095E-4</v>
      </c>
      <c r="JK20" s="43">
        <v>1.7718910990301449E-4</v>
      </c>
      <c r="JL20" s="43">
        <v>1.6797784756245442E-4</v>
      </c>
      <c r="JM20" s="43">
        <v>1.9278518884348209E-4</v>
      </c>
      <c r="JN20" s="43">
        <v>3.3006392112125426E-4</v>
      </c>
      <c r="JO20" s="43">
        <v>1.7859409703329155E-4</v>
      </c>
      <c r="JP20" s="43">
        <v>7.3640033440316102E-5</v>
      </c>
      <c r="JQ20" s="43">
        <v>4.0906689307112967E-5</v>
      </c>
      <c r="JR20" s="43">
        <v>4.9018938956334719E-5</v>
      </c>
      <c r="JS20" s="43">
        <v>1.1650938843411515E-5</v>
      </c>
      <c r="JT20" s="43">
        <v>4.3793106856373134E-5</v>
      </c>
      <c r="JU20" s="43">
        <v>5.9057297732410482E-6</v>
      </c>
      <c r="JV20" s="43">
        <v>1.5969789821475785E-5</v>
      </c>
      <c r="JW20" s="43">
        <v>7.6776707787027214E-5</v>
      </c>
      <c r="JX20" s="43">
        <v>4.1998807756468626E-5</v>
      </c>
      <c r="JY20" s="43">
        <v>3.9083085029405614E-5</v>
      </c>
      <c r="JZ20" s="43">
        <v>3.6837020563234444E-5</v>
      </c>
      <c r="KA20" s="43">
        <v>7.7275118445405767E-5</v>
      </c>
      <c r="KB20" s="43">
        <v>4.8501817446790463E-5</v>
      </c>
      <c r="KC20" s="43">
        <v>1.9337952460951816E-4</v>
      </c>
      <c r="KD20" s="43">
        <v>1.2872302807946629E-4</v>
      </c>
      <c r="KE20" s="43">
        <v>8.5981057591818849E-5</v>
      </c>
      <c r="KF20" s="43">
        <v>3.8724318026482858E-5</v>
      </c>
      <c r="KG20" s="43">
        <v>6.7932960014807083E-5</v>
      </c>
      <c r="KH20" s="43">
        <v>1.6200340158377464E-4</v>
      </c>
      <c r="KI20" s="43">
        <v>1.4916485244954918E-4</v>
      </c>
      <c r="KJ20" s="43">
        <v>1.0698664916516697E-4</v>
      </c>
      <c r="KK20" s="43">
        <v>8.6418207023137509E-5</v>
      </c>
      <c r="KL20" s="43">
        <v>3.4280458489179853E-5</v>
      </c>
      <c r="KM20" s="43">
        <v>5.6144269457662336E-5</v>
      </c>
      <c r="KN20" s="43">
        <v>8.8117441476781954E-5</v>
      </c>
      <c r="KO20" s="43">
        <v>1.4055978090960123E-4</v>
      </c>
      <c r="KP20" s="43">
        <v>1.2563523793419426E-4</v>
      </c>
      <c r="KQ20" s="43">
        <v>1.4202773695755108E-4</v>
      </c>
      <c r="KR20" s="43">
        <v>8.928513332540952E-5</v>
      </c>
      <c r="KS20" s="43">
        <v>1.1038852609602631E-4</v>
      </c>
      <c r="KT20" s="43">
        <v>6.2641028445825812E-5</v>
      </c>
      <c r="KU20" s="43">
        <v>5.3510714951567581E-5</v>
      </c>
      <c r="KV20" s="43">
        <v>4.2968905321272199E-5</v>
      </c>
      <c r="KW20" s="43">
        <v>1.2731593884510712E-4</v>
      </c>
      <c r="KX20" s="43">
        <v>1.1340799236545513E-4</v>
      </c>
      <c r="KY20" s="43">
        <v>4.3349502250706202E-5</v>
      </c>
      <c r="KZ20" s="43">
        <v>8.303298659892952E-5</v>
      </c>
      <c r="LA20" s="43">
        <v>6.2393714047931579E-5</v>
      </c>
      <c r="LB20" s="43">
        <v>1.3573326472313425E-4</v>
      </c>
      <c r="LC20" s="43">
        <v>1.0315992005886124E-4</v>
      </c>
      <c r="LD20" s="42">
        <v>8.5370253182310875E-3</v>
      </c>
    </row>
    <row r="21" spans="2:316" x14ac:dyDescent="0.2">
      <c r="B21" s="133">
        <f>INDEX('Provider MFF 21.22'!D:D,MATCH($F21,'Provider MFF 21.22'!$B:$B,0))</f>
        <v>1.0052970000000001</v>
      </c>
      <c r="C21" s="133">
        <f>INDEX('Provider MFF 21.22'!F:F,MATCH($F21,'Provider MFF 21.22'!$B:$B,0))</f>
        <v>1.002648</v>
      </c>
      <c r="E21" s="107" t="str">
        <f>INDEX('Provider MFF 21.22'!C:C,MATCH($F21,'Provider MFF 21.22'!$B:$B,0))</f>
        <v>Torbay And South Devon NHS Foundation Trust</v>
      </c>
      <c r="F21" s="112" t="s">
        <v>110</v>
      </c>
      <c r="G21" s="44">
        <v>5.7511522198808521E-6</v>
      </c>
      <c r="H21" s="43">
        <v>2.0012343845249878E-5</v>
      </c>
      <c r="I21" s="43">
        <v>1.110865793691824E-5</v>
      </c>
      <c r="J21" s="43">
        <v>1.7624992346215359E-5</v>
      </c>
      <c r="K21" s="43">
        <v>3.2421302704993877E-5</v>
      </c>
      <c r="L21" s="43">
        <v>1.2560776569753228E-4</v>
      </c>
      <c r="M21" s="43">
        <v>3.4956023601473385E-5</v>
      </c>
      <c r="N21" s="43">
        <v>6.9468156291418927E-5</v>
      </c>
      <c r="O21" s="43">
        <v>2.6033335503219874E-5</v>
      </c>
      <c r="P21" s="43">
        <v>1.9539117079172592E-4</v>
      </c>
      <c r="Q21" s="43">
        <v>1.0034918563269443E-4</v>
      </c>
      <c r="R21" s="43">
        <v>6.5977129079533068E-5</v>
      </c>
      <c r="S21" s="43">
        <v>4.6055326676262544E-5</v>
      </c>
      <c r="T21" s="43">
        <v>2.3922984586362611E-5</v>
      </c>
      <c r="U21" s="43">
        <v>7.7838552139276095E-5</v>
      </c>
      <c r="V21" s="43">
        <v>2.8532373502940626E-5</v>
      </c>
      <c r="W21" s="43">
        <v>1.1824868707485235E-4</v>
      </c>
      <c r="X21" s="43">
        <v>6.5146081175290789E-5</v>
      </c>
      <c r="Y21" s="43">
        <v>2.6918887982268271E-4</v>
      </c>
      <c r="Z21" s="43">
        <v>1.3961688689203441E-4</v>
      </c>
      <c r="AA21" s="43">
        <v>1.3134244076072767E-4</v>
      </c>
      <c r="AB21" s="43">
        <v>4.4922325419956163E-4</v>
      </c>
      <c r="AC21" s="43">
        <v>4.532291255875732E-4</v>
      </c>
      <c r="AD21" s="43">
        <v>4.7483347030505887E-4</v>
      </c>
      <c r="AE21" s="43">
        <v>3.66963886579015E-4</v>
      </c>
      <c r="AF21" s="43">
        <v>2.8250672972999886E-3</v>
      </c>
      <c r="AG21" s="43">
        <v>0.92812369469524103</v>
      </c>
      <c r="AH21" s="43">
        <v>1.2830171876311661E-4</v>
      </c>
      <c r="AI21" s="43">
        <v>9.292530188543124E-5</v>
      </c>
      <c r="AJ21" s="43">
        <v>6.0065753791898321E-5</v>
      </c>
      <c r="AK21" s="43">
        <v>9.2913991077098356E-6</v>
      </c>
      <c r="AL21" s="43">
        <v>3.2664374576037001E-5</v>
      </c>
      <c r="AM21" s="43">
        <v>6.6256898009508819E-5</v>
      </c>
      <c r="AN21" s="43">
        <v>9.6410030530875862E-5</v>
      </c>
      <c r="AO21" s="43">
        <v>9.3344015496730018E-5</v>
      </c>
      <c r="AP21" s="43">
        <v>1.6726168110377449E-4</v>
      </c>
      <c r="AQ21" s="43">
        <v>8.969545115801046E-5</v>
      </c>
      <c r="AR21" s="43">
        <v>9.0769308363763422E-5</v>
      </c>
      <c r="AS21" s="43">
        <v>1.287543053058495E-4</v>
      </c>
      <c r="AT21" s="43">
        <v>7.9249922230938507E-5</v>
      </c>
      <c r="AU21" s="43">
        <v>7.4003855344773203E-5</v>
      </c>
      <c r="AV21" s="43">
        <v>4.6084449307621817E-5</v>
      </c>
      <c r="AW21" s="43">
        <v>1.0202821537293943E-4</v>
      </c>
      <c r="AX21" s="43">
        <v>2.9785556072551727E-5</v>
      </c>
      <c r="AY21" s="43">
        <v>1.8236879330418358E-5</v>
      </c>
      <c r="AZ21" s="43">
        <v>7.5110466245935012E-5</v>
      </c>
      <c r="BA21" s="43">
        <v>3.4638760108872609E-5</v>
      </c>
      <c r="BB21" s="43">
        <v>1.1436084861180489E-4</v>
      </c>
      <c r="BC21" s="43">
        <v>6.5015824836982521E-4</v>
      </c>
      <c r="BD21" s="43">
        <v>1.3153059381316276E-3</v>
      </c>
      <c r="BE21" s="43">
        <v>2.7800194196546358E-4</v>
      </c>
      <c r="BF21" s="43">
        <v>2.0482507542888805E-5</v>
      </c>
      <c r="BG21" s="43">
        <v>5.6066191518071484E-5</v>
      </c>
      <c r="BH21" s="43">
        <v>2.0225033340489763E-5</v>
      </c>
      <c r="BI21" s="43">
        <v>2.4792432062781868E-4</v>
      </c>
      <c r="BJ21" s="43">
        <v>2.2651727896357354E-4</v>
      </c>
      <c r="BK21" s="43">
        <v>1.0602553086479158E-4</v>
      </c>
      <c r="BL21" s="43">
        <v>8.5277035687236684E-5</v>
      </c>
      <c r="BM21" s="43">
        <v>7.2431629930510001E-5</v>
      </c>
      <c r="BN21" s="43">
        <v>3.1578136737305277E-5</v>
      </c>
      <c r="BO21" s="43">
        <v>6.6067909475666655E-5</v>
      </c>
      <c r="BP21" s="43">
        <v>1.9011709085004687E-4</v>
      </c>
      <c r="BQ21" s="43">
        <v>4.1079009265983465E-5</v>
      </c>
      <c r="BR21" s="43">
        <v>1.3712361003803728E-5</v>
      </c>
      <c r="BS21" s="43">
        <v>7.3210637613653416E-5</v>
      </c>
      <c r="BT21" s="43">
        <v>2.2919851970868737E-5</v>
      </c>
      <c r="BU21" s="43">
        <v>2.4795696755293563E-5</v>
      </c>
      <c r="BV21" s="43">
        <v>0</v>
      </c>
      <c r="BW21" s="43">
        <v>1.9525844035454752E-4</v>
      </c>
      <c r="BX21" s="43">
        <v>8.9445827091426884E-6</v>
      </c>
      <c r="BY21" s="43">
        <v>3.698257338681871E-5</v>
      </c>
      <c r="BZ21" s="43">
        <v>2.3378618560986261E-5</v>
      </c>
      <c r="CA21" s="43">
        <v>1.9631423461057902E-5</v>
      </c>
      <c r="CB21" s="43">
        <v>1.2759374593228608E-4</v>
      </c>
      <c r="CC21" s="43">
        <v>4.750616746027958E-5</v>
      </c>
      <c r="CD21" s="43">
        <v>1.639803326194246E-5</v>
      </c>
      <c r="CE21" s="43">
        <v>2.4583527642600817E-5</v>
      </c>
      <c r="CF21" s="43">
        <v>1.2612340833332672E-4</v>
      </c>
      <c r="CG21" s="43">
        <v>4.2487884573387128E-3</v>
      </c>
      <c r="CH21" s="43">
        <v>5.4604325123357817E-3</v>
      </c>
      <c r="CI21" s="43">
        <v>4.1117575091881263E-3</v>
      </c>
      <c r="CJ21" s="43">
        <v>1.2514796101959983E-3</v>
      </c>
      <c r="CK21" s="43">
        <v>0.45727774369920349</v>
      </c>
      <c r="CL21" s="43">
        <v>0.75728343577606749</v>
      </c>
      <c r="CM21" s="43">
        <v>1.0445497600559087E-3</v>
      </c>
      <c r="CN21" s="43">
        <v>3.9601702873447754E-3</v>
      </c>
      <c r="CO21" s="43">
        <v>1.4386559932617075E-5</v>
      </c>
      <c r="CP21" s="43">
        <v>5.7477912648706151E-6</v>
      </c>
      <c r="CQ21" s="43">
        <v>2.4119689015771281E-5</v>
      </c>
      <c r="CR21" s="43">
        <v>3.3086637000059825E-5</v>
      </c>
      <c r="CS21" s="43">
        <v>5.3591261830256548E-5</v>
      </c>
      <c r="CT21" s="43">
        <v>1.8830741773452193E-5</v>
      </c>
      <c r="CU21" s="43">
        <v>3.1814173178405261E-5</v>
      </c>
      <c r="CV21" s="43">
        <v>4.8049879790519449E-5</v>
      </c>
      <c r="CW21" s="43">
        <v>1.4836377798734522E-4</v>
      </c>
      <c r="CX21" s="43">
        <v>2.4967219312215147E-5</v>
      </c>
      <c r="CY21" s="43">
        <v>1.5346725955630298E-5</v>
      </c>
      <c r="CZ21" s="43">
        <v>9.7421856820110563E-5</v>
      </c>
      <c r="DA21" s="43">
        <v>9.3530272631823852E-6</v>
      </c>
      <c r="DB21" s="43">
        <v>4.6705757860079557E-5</v>
      </c>
      <c r="DC21" s="43">
        <v>1.9442949035001269E-4</v>
      </c>
      <c r="DD21" s="43">
        <v>5.1287113065075991E-5</v>
      </c>
      <c r="DE21" s="43">
        <v>2.8824556411888979E-5</v>
      </c>
      <c r="DF21" s="43">
        <v>2.1128797355221359E-4</v>
      </c>
      <c r="DG21" s="43">
        <v>1.3362686033418925E-4</v>
      </c>
      <c r="DH21" s="43">
        <v>3.111077234080408E-4</v>
      </c>
      <c r="DI21" s="43">
        <v>1.8736585770454676E-4</v>
      </c>
      <c r="DJ21" s="43">
        <v>2.3777715220161058E-4</v>
      </c>
      <c r="DK21" s="43">
        <v>1.6069177999477319E-4</v>
      </c>
      <c r="DL21" s="43">
        <v>1.3950000453976204E-4</v>
      </c>
      <c r="DM21" s="43">
        <v>1.9891776867338149E-5</v>
      </c>
      <c r="DN21" s="43">
        <v>5.544464450452655E-5</v>
      </c>
      <c r="DO21" s="43">
        <v>3.7372962044294909E-5</v>
      </c>
      <c r="DP21" s="43">
        <v>1.3226349578079457E-4</v>
      </c>
      <c r="DQ21" s="43">
        <v>1.5028246993958481E-4</v>
      </c>
      <c r="DR21" s="43">
        <v>1.9950638031747555E-4</v>
      </c>
      <c r="DS21" s="43">
        <v>2.3031327561684762E-4</v>
      </c>
      <c r="DT21" s="43">
        <v>2.6383911903680796E-5</v>
      </c>
      <c r="DU21" s="43">
        <v>7.8768115211682604E-5</v>
      </c>
      <c r="DV21" s="43">
        <v>1.9672316995702902E-4</v>
      </c>
      <c r="DW21" s="43">
        <v>1.2317005405138438E-4</v>
      </c>
      <c r="DX21" s="43">
        <v>5.1557870918275717E-5</v>
      </c>
      <c r="DY21" s="43">
        <v>1.1881303898847329E-4</v>
      </c>
      <c r="DZ21" s="43">
        <v>4.2986790899877218E-5</v>
      </c>
      <c r="EA21" s="43">
        <v>2.1455326331505296E-5</v>
      </c>
      <c r="EB21" s="43">
        <v>1.3813327579483834E-5</v>
      </c>
      <c r="EC21" s="43">
        <v>6.7979780309097211E-5</v>
      </c>
      <c r="ED21" s="43">
        <v>1.1890521798602496E-4</v>
      </c>
      <c r="EE21" s="43">
        <v>2.1441971962139598E-5</v>
      </c>
      <c r="EF21" s="43">
        <v>1.0978988608024032E-5</v>
      </c>
      <c r="EG21" s="43">
        <v>2.6961692710885643E-5</v>
      </c>
      <c r="EH21" s="43">
        <v>3.9472324592963338E-5</v>
      </c>
      <c r="EI21" s="43">
        <v>2.2879613157471251E-5</v>
      </c>
      <c r="EJ21" s="43">
        <v>1.5811809350099877E-5</v>
      </c>
      <c r="EK21" s="43">
        <v>1.6083320413123176E-4</v>
      </c>
      <c r="EL21" s="43">
        <v>4.306273099344543E-5</v>
      </c>
      <c r="EM21" s="43">
        <v>1.7250715483110643E-4</v>
      </c>
      <c r="EN21" s="43">
        <v>4.8170896149950614E-5</v>
      </c>
      <c r="EO21" s="43">
        <v>9.6980433754598872E-5</v>
      </c>
      <c r="EP21" s="43">
        <v>7.2607206851951032E-5</v>
      </c>
      <c r="EQ21" s="43">
        <v>3.6435174574742086E-5</v>
      </c>
      <c r="ER21" s="43">
        <v>0</v>
      </c>
      <c r="ES21" s="43">
        <v>5.0749943661123511E-5</v>
      </c>
      <c r="ET21" s="43">
        <v>9.1617568110337352E-5</v>
      </c>
      <c r="EU21" s="43">
        <v>8.1472250287216461E-6</v>
      </c>
      <c r="EV21" s="43">
        <v>1.1227038212012616E-5</v>
      </c>
      <c r="EW21" s="43">
        <v>1.0030887139715825E-4</v>
      </c>
      <c r="EX21" s="43">
        <v>1.8737918203555939E-4</v>
      </c>
      <c r="EY21" s="43">
        <v>3.3300852631811169E-4</v>
      </c>
      <c r="EZ21" s="43">
        <v>4.6423198108688348E-6</v>
      </c>
      <c r="FA21" s="43">
        <v>1.8741290321432785E-4</v>
      </c>
      <c r="FB21" s="43">
        <v>5.7080537751807401E-5</v>
      </c>
      <c r="FC21" s="43">
        <v>7.9572283461713184E-5</v>
      </c>
      <c r="FD21" s="43">
        <v>1.6499974829880284E-4</v>
      </c>
      <c r="FE21" s="43">
        <v>5.7921300750482525E-5</v>
      </c>
      <c r="FF21" s="43">
        <v>1.048778152341992E-4</v>
      </c>
      <c r="FG21" s="43">
        <v>1.1554768038328218E-4</v>
      </c>
      <c r="FH21" s="43">
        <v>1.7813959320403324E-6</v>
      </c>
      <c r="FI21" s="43">
        <v>1.4613111198854892E-5</v>
      </c>
      <c r="FJ21" s="43">
        <v>1.6687952238626387E-4</v>
      </c>
      <c r="FK21" s="43">
        <v>1.4482207386624852E-5</v>
      </c>
      <c r="FL21" s="43">
        <v>1.8968022021232387E-5</v>
      </c>
      <c r="FM21" s="43">
        <v>3.7412208211818284E-5</v>
      </c>
      <c r="FN21" s="43">
        <v>6.149078900497493E-5</v>
      </c>
      <c r="FO21" s="43">
        <v>4.146235580574819E-5</v>
      </c>
      <c r="FP21" s="43">
        <v>3.5059809345121193E-5</v>
      </c>
      <c r="FQ21" s="43">
        <v>1.8731634236971595E-4</v>
      </c>
      <c r="FR21" s="43">
        <v>1.8690499661557944E-5</v>
      </c>
      <c r="FS21" s="43">
        <v>1.0544225753562436E-5</v>
      </c>
      <c r="FT21" s="43">
        <v>2.7158317547566933E-5</v>
      </c>
      <c r="FU21" s="43">
        <v>6.7129033978762526E-5</v>
      </c>
      <c r="FV21" s="43">
        <v>3.8543896941333679E-5</v>
      </c>
      <c r="FW21" s="43">
        <v>0</v>
      </c>
      <c r="FX21" s="43">
        <v>4.9855391709369242E-5</v>
      </c>
      <c r="FY21" s="43">
        <v>1.8886218068303023E-4</v>
      </c>
      <c r="FZ21" s="43">
        <v>2.8113908481204766E-6</v>
      </c>
      <c r="GA21" s="43">
        <v>9.5295655665125964E-6</v>
      </c>
      <c r="GB21" s="43">
        <v>1.6343029635809444E-5</v>
      </c>
      <c r="GC21" s="43">
        <v>7.1174791258415146E-5</v>
      </c>
      <c r="GD21" s="43">
        <v>7.1088133623101253E-5</v>
      </c>
      <c r="GE21" s="43">
        <v>1.833524445586951E-4</v>
      </c>
      <c r="GF21" s="43">
        <v>1.5634114403036576E-4</v>
      </c>
      <c r="GG21" s="43">
        <v>6.5345692377226386E-5</v>
      </c>
      <c r="GH21" s="43">
        <v>6.1411096245739784E-5</v>
      </c>
      <c r="GI21" s="43">
        <v>1.0259627719458383E-4</v>
      </c>
      <c r="GJ21" s="43">
        <v>5.5028315237975063E-5</v>
      </c>
      <c r="GK21" s="43">
        <v>2.441362120711134E-4</v>
      </c>
      <c r="GL21" s="43">
        <v>2.4425345700479088E-4</v>
      </c>
      <c r="GM21" s="43">
        <v>5.904128196285868E-5</v>
      </c>
      <c r="GN21" s="43">
        <v>6.8756970070770528E-5</v>
      </c>
      <c r="GO21" s="43">
        <v>6.3190532613853414E-4</v>
      </c>
      <c r="GP21" s="43">
        <v>3.3901545241522694E-4</v>
      </c>
      <c r="GQ21" s="43">
        <v>2.4545226896827198E-4</v>
      </c>
      <c r="GR21" s="43">
        <v>2.5236592618840885E-4</v>
      </c>
      <c r="GS21" s="43">
        <v>9.2180454638648019E-5</v>
      </c>
      <c r="GT21" s="43">
        <v>4.9187707097758955E-5</v>
      </c>
      <c r="GU21" s="43">
        <v>1.7491305643057688E-4</v>
      </c>
      <c r="GV21" s="43">
        <v>9.6748810384396865E-5</v>
      </c>
      <c r="GW21" s="43">
        <v>3.6248816672508247E-5</v>
      </c>
      <c r="GX21" s="43">
        <v>3.136384187689144E-5</v>
      </c>
      <c r="GY21" s="43">
        <v>5.9058154210583244E-5</v>
      </c>
      <c r="GZ21" s="43">
        <v>1.4533069942895716E-5</v>
      </c>
      <c r="HA21" s="43">
        <v>1.3133096206980133E-5</v>
      </c>
      <c r="HB21" s="43">
        <v>2.4017535710610276E-5</v>
      </c>
      <c r="HC21" s="43">
        <v>2.3740430091629568E-4</v>
      </c>
      <c r="HD21" s="43">
        <v>6.9913118355885361E-5</v>
      </c>
      <c r="HE21" s="43">
        <v>2.197258989335373E-4</v>
      </c>
      <c r="HF21" s="43">
        <v>1.9907021725292258E-4</v>
      </c>
      <c r="HG21" s="43">
        <v>1.5372035384181515E-4</v>
      </c>
      <c r="HH21" s="43">
        <v>7.0989604814358651E-5</v>
      </c>
      <c r="HI21" s="43">
        <v>1.552527882035446E-4</v>
      </c>
      <c r="HJ21" s="43">
        <v>4.2887825172480087E-5</v>
      </c>
      <c r="HK21" s="43">
        <v>1.2401896970756139E-4</v>
      </c>
      <c r="HL21" s="43">
        <v>7.6444795408577398E-5</v>
      </c>
      <c r="HM21" s="43">
        <v>4.9816147540249168E-5</v>
      </c>
      <c r="HN21" s="43">
        <v>4.9287856289297794E-5</v>
      </c>
      <c r="HO21" s="43">
        <v>1.6603853902733381E-4</v>
      </c>
      <c r="HP21" s="43">
        <v>2.2271657589557187E-4</v>
      </c>
      <c r="HQ21" s="43">
        <v>2.4505089334982204E-4</v>
      </c>
      <c r="HR21" s="43">
        <v>3.1439226426519201E-4</v>
      </c>
      <c r="HS21" s="43">
        <v>2.1476556645761083E-5</v>
      </c>
      <c r="HT21" s="43">
        <v>6.4043191838817343E-5</v>
      </c>
      <c r="HU21" s="43">
        <v>2.938883224090462E-5</v>
      </c>
      <c r="HV21" s="43">
        <v>2.6758082695360241E-5</v>
      </c>
      <c r="HW21" s="43">
        <v>6.7260276006874138E-5</v>
      </c>
      <c r="HX21" s="43">
        <v>7.8500743335680685E-5</v>
      </c>
      <c r="HY21" s="43">
        <v>5.5523918569619101E-5</v>
      </c>
      <c r="HZ21" s="43">
        <v>1.9167530094109497E-4</v>
      </c>
      <c r="IA21" s="43">
        <v>9.7248292924836813E-5</v>
      </c>
      <c r="IB21" s="43">
        <v>1.2114268279570095E-4</v>
      </c>
      <c r="IC21" s="43">
        <v>4.7369674663022684E-4</v>
      </c>
      <c r="ID21" s="43">
        <v>1.2728922381733421E-4</v>
      </c>
      <c r="IE21" s="43">
        <v>1.3087379028086141E-4</v>
      </c>
      <c r="IF21" s="43">
        <v>3.7107718417585379E-5</v>
      </c>
      <c r="IG21" s="43">
        <v>5.5174023144231347E-5</v>
      </c>
      <c r="IH21" s="43">
        <v>5.2602067490353681E-5</v>
      </c>
      <c r="II21" s="43">
        <v>1.3261257168409591E-5</v>
      </c>
      <c r="IJ21" s="43">
        <v>4.1230476265117706E-5</v>
      </c>
      <c r="IK21" s="43">
        <v>2.5834186186183946E-5</v>
      </c>
      <c r="IL21" s="43">
        <v>6.6174786085993105E-4</v>
      </c>
      <c r="IM21" s="43">
        <v>5.113448819960302E-5</v>
      </c>
      <c r="IN21" s="43">
        <v>1.2139077289228826E-5</v>
      </c>
      <c r="IO21" s="43">
        <v>3.5584675919282293E-5</v>
      </c>
      <c r="IP21" s="43">
        <v>1.3256000967926492E-4</v>
      </c>
      <c r="IQ21" s="43">
        <v>4.3751632860205723E-5</v>
      </c>
      <c r="IR21" s="43">
        <v>4.5628086990883922E-5</v>
      </c>
      <c r="IS21" s="43">
        <v>5.2796077021441837E-5</v>
      </c>
      <c r="IT21" s="43">
        <v>2.4499778307039112E-5</v>
      </c>
      <c r="IU21" s="43">
        <v>2.0278340669966254E-5</v>
      </c>
      <c r="IV21" s="43">
        <v>1.2180862241712504E-4</v>
      </c>
      <c r="IW21" s="43">
        <v>9.4389616561578899E-5</v>
      </c>
      <c r="IX21" s="43">
        <v>4.0032118034288871E-5</v>
      </c>
      <c r="IY21" s="43">
        <v>2.2109943724229302E-5</v>
      </c>
      <c r="IZ21" s="43">
        <v>3.3484319377842905E-5</v>
      </c>
      <c r="JA21" s="43">
        <v>1.9115458835561762E-5</v>
      </c>
      <c r="JB21" s="43">
        <v>3.9365124319303353E-5</v>
      </c>
      <c r="JC21" s="43">
        <v>1.4937048924892245E-4</v>
      </c>
      <c r="JD21" s="43">
        <v>6.5912144144814467E-5</v>
      </c>
      <c r="JE21" s="43">
        <v>3.280681318112643E-5</v>
      </c>
      <c r="JF21" s="43">
        <v>4.9644700077874253E-6</v>
      </c>
      <c r="JG21" s="43">
        <v>7.6504342238596984E-6</v>
      </c>
      <c r="JH21" s="43">
        <v>4.1740527393865454E-5</v>
      </c>
      <c r="JI21" s="43">
        <v>6.8764672681762175E-5</v>
      </c>
      <c r="JJ21" s="43">
        <v>9.847510716629428E-5</v>
      </c>
      <c r="JK21" s="43">
        <v>1.5332746675027304E-4</v>
      </c>
      <c r="JL21" s="43">
        <v>1.7028033526576535E-4</v>
      </c>
      <c r="JM21" s="43">
        <v>1.6589686075173487E-4</v>
      </c>
      <c r="JN21" s="43">
        <v>4.2520257326342974E-4</v>
      </c>
      <c r="JO21" s="43">
        <v>1.2502950908252689E-4</v>
      </c>
      <c r="JP21" s="43">
        <v>1.3977037961622544E-4</v>
      </c>
      <c r="JQ21" s="43">
        <v>3.3536766552836586E-5</v>
      </c>
      <c r="JR21" s="43">
        <v>1.9541230865656665E-5</v>
      </c>
      <c r="JS21" s="43">
        <v>3.9555804694531525E-5</v>
      </c>
      <c r="JT21" s="43">
        <v>2.2648746472129647E-5</v>
      </c>
      <c r="JU21" s="43">
        <v>2.7954274512927005E-5</v>
      </c>
      <c r="JV21" s="43">
        <v>4.3551741129354517E-6</v>
      </c>
      <c r="JW21" s="43">
        <v>8.3110373866966759E-5</v>
      </c>
      <c r="JX21" s="43">
        <v>1.6063830703868193E-5</v>
      </c>
      <c r="JY21" s="43">
        <v>3.3942927489402813E-5</v>
      </c>
      <c r="JZ21" s="43">
        <v>4.3728959460713995E-5</v>
      </c>
      <c r="KA21" s="43">
        <v>2.1035631572324069E-5</v>
      </c>
      <c r="KB21" s="43">
        <v>6.099816781213409E-5</v>
      </c>
      <c r="KC21" s="43">
        <v>5.1039587606524138E-5</v>
      </c>
      <c r="KD21" s="43">
        <v>2.9012905017707598E-5</v>
      </c>
      <c r="KE21" s="43">
        <v>3.0294531413870257E-5</v>
      </c>
      <c r="KF21" s="43">
        <v>5.3811534695279627E-5</v>
      </c>
      <c r="KG21" s="43">
        <v>2.05343251406568E-5</v>
      </c>
      <c r="KH21" s="43">
        <v>1.6341207507124658E-5</v>
      </c>
      <c r="KI21" s="43">
        <v>7.2929097285321528E-5</v>
      </c>
      <c r="KJ21" s="43">
        <v>1.9217803406330323E-5</v>
      </c>
      <c r="KK21" s="43">
        <v>8.1815947917054734E-6</v>
      </c>
      <c r="KL21" s="43">
        <v>4.2522991977093672E-5</v>
      </c>
      <c r="KM21" s="43">
        <v>4.2610961833355699E-5</v>
      </c>
      <c r="KN21" s="43">
        <v>6.0874495601313684E-5</v>
      </c>
      <c r="KO21" s="43">
        <v>5.6683327410707798E-5</v>
      </c>
      <c r="KP21" s="43">
        <v>3.7513100868559739E-5</v>
      </c>
      <c r="KQ21" s="43">
        <v>9.2252494945222499E-5</v>
      </c>
      <c r="KR21" s="43">
        <v>5.4141373920033034E-5</v>
      </c>
      <c r="KS21" s="43">
        <v>7.7699039335586006E-5</v>
      </c>
      <c r="KT21" s="43">
        <v>1.9242009619070009E-5</v>
      </c>
      <c r="KU21" s="43">
        <v>1.308818415828295E-5</v>
      </c>
      <c r="KV21" s="43">
        <v>1.0743499134933274E-5</v>
      </c>
      <c r="KW21" s="43">
        <v>1.0059383307171712E-4</v>
      </c>
      <c r="KX21" s="43">
        <v>2.6485866325933772E-5</v>
      </c>
      <c r="KY21" s="43">
        <v>5.8873643440701812E-5</v>
      </c>
      <c r="KZ21" s="43">
        <v>3.3790292822800689E-5</v>
      </c>
      <c r="LA21" s="43">
        <v>6.7327617680266819E-6</v>
      </c>
      <c r="LB21" s="43">
        <v>1.2694936938255737E-4</v>
      </c>
      <c r="LC21" s="43">
        <v>8.9988258301552761E-5</v>
      </c>
      <c r="LD21" s="42">
        <v>4.901808258762721E-3</v>
      </c>
    </row>
    <row r="22" spans="2:316" x14ac:dyDescent="0.2">
      <c r="B22" s="133">
        <f>INDEX('Provider MFF 21.22'!D:D,MATCH($F22,'Provider MFF 21.22'!$B:$B,0))</f>
        <v>1.0241290000000001</v>
      </c>
      <c r="C22" s="133">
        <f>INDEX('Provider MFF 21.22'!F:F,MATCH($F22,'Provider MFF 21.22'!$B:$B,0))</f>
        <v>1.020942</v>
      </c>
      <c r="E22" s="107" t="str">
        <f>INDEX('Provider MFF 21.22'!C:C,MATCH($F22,'Provider MFF 21.22'!$B:$B,0))</f>
        <v>Bradford Teaching Hospitals NHS Foundation Trust</v>
      </c>
      <c r="F22" s="112" t="s">
        <v>111</v>
      </c>
      <c r="G22" s="44">
        <v>7.4406306264001172E-5</v>
      </c>
      <c r="H22" s="43">
        <v>5.2237675533511505E-4</v>
      </c>
      <c r="I22" s="43">
        <v>5.0994914624260152E-5</v>
      </c>
      <c r="J22" s="43">
        <v>3.5163426646130678E-5</v>
      </c>
      <c r="K22" s="43">
        <v>2.1346244367398057E-4</v>
      </c>
      <c r="L22" s="43">
        <v>1.9210551102340673E-5</v>
      </c>
      <c r="M22" s="43">
        <v>6.5229721043097945E-5</v>
      </c>
      <c r="N22" s="43">
        <v>2.0088217667505462E-4</v>
      </c>
      <c r="O22" s="43">
        <v>1.7566742187427779E-4</v>
      </c>
      <c r="P22" s="43">
        <v>1.2045001592996094E-4</v>
      </c>
      <c r="Q22" s="43">
        <v>7.7470052277079119E-4</v>
      </c>
      <c r="R22" s="43">
        <v>3.6472771227090135E-4</v>
      </c>
      <c r="S22" s="43">
        <v>1.3006228207948953E-4</v>
      </c>
      <c r="T22" s="43">
        <v>8.3972283250126941E-4</v>
      </c>
      <c r="U22" s="43">
        <v>1.5378131813421848E-4</v>
      </c>
      <c r="V22" s="43">
        <v>5.5125817768560657E-5</v>
      </c>
      <c r="W22" s="43">
        <v>0</v>
      </c>
      <c r="X22" s="43">
        <v>1.5348760871388627E-4</v>
      </c>
      <c r="Y22" s="43">
        <v>4.2798000195880691E-5</v>
      </c>
      <c r="Z22" s="43">
        <v>8.8294202092884221E-5</v>
      </c>
      <c r="AA22" s="43">
        <v>1.3952769716133679E-4</v>
      </c>
      <c r="AB22" s="43">
        <v>1.7233890932208244E-4</v>
      </c>
      <c r="AC22" s="43">
        <v>2.1879139621384185E-5</v>
      </c>
      <c r="AD22" s="43">
        <v>2.9403625632724889E-6</v>
      </c>
      <c r="AE22" s="43">
        <v>1.6661466067482195E-6</v>
      </c>
      <c r="AF22" s="43">
        <v>5.0656297991518565E-6</v>
      </c>
      <c r="AG22" s="43">
        <v>4.8263525667378396E-5</v>
      </c>
      <c r="AH22" s="43">
        <v>4.3860267503140709E-5</v>
      </c>
      <c r="AI22" s="43">
        <v>1.4562367411953168E-4</v>
      </c>
      <c r="AJ22" s="43">
        <v>9.7906307858828444E-5</v>
      </c>
      <c r="AK22" s="43">
        <v>5.2744369764134894E-6</v>
      </c>
      <c r="AL22" s="43">
        <v>2.7048629335337342E-5</v>
      </c>
      <c r="AM22" s="43">
        <v>4.0537346407988294E-5</v>
      </c>
      <c r="AN22" s="43">
        <v>2.0132179906810058E-4</v>
      </c>
      <c r="AO22" s="43">
        <v>1.1997228613316752E-6</v>
      </c>
      <c r="AP22" s="43">
        <v>2.0981169430087386E-4</v>
      </c>
      <c r="AQ22" s="43">
        <v>9.2754972602558712E-5</v>
      </c>
      <c r="AR22" s="43">
        <v>2.3160716101919572E-5</v>
      </c>
      <c r="AS22" s="43">
        <v>7.8783526269935963E-5</v>
      </c>
      <c r="AT22" s="43">
        <v>2.4813114354829369E-5</v>
      </c>
      <c r="AU22" s="43">
        <v>1.4353885960199655E-5</v>
      </c>
      <c r="AV22" s="43">
        <v>1.5476529752849707E-5</v>
      </c>
      <c r="AW22" s="43">
        <v>2.5556432787187273E-5</v>
      </c>
      <c r="AX22" s="43">
        <v>0</v>
      </c>
      <c r="AY22" s="43">
        <v>3.6935427061936648E-5</v>
      </c>
      <c r="AZ22" s="43">
        <v>2.8789555411101288E-5</v>
      </c>
      <c r="BA22" s="43">
        <v>9.3459979163794236E-5</v>
      </c>
      <c r="BB22" s="43">
        <v>1.3735258429704838E-5</v>
      </c>
      <c r="BC22" s="43">
        <v>6.1414424309045339E-6</v>
      </c>
      <c r="BD22" s="43">
        <v>0</v>
      </c>
      <c r="BE22" s="43">
        <v>7.4806814705528721E-6</v>
      </c>
      <c r="BF22" s="43">
        <v>2.0730482853528167E-5</v>
      </c>
      <c r="BG22" s="43">
        <v>2.8528726239488044E-5</v>
      </c>
      <c r="BH22" s="43">
        <v>1.4948714239020465E-5</v>
      </c>
      <c r="BI22" s="43">
        <v>1.185330394610629E-5</v>
      </c>
      <c r="BJ22" s="43">
        <v>5.4689759500514046E-6</v>
      </c>
      <c r="BK22" s="43">
        <v>3.3856711231409016E-5</v>
      </c>
      <c r="BL22" s="43">
        <v>2.4237985243654201E-5</v>
      </c>
      <c r="BM22" s="43">
        <v>9.4739608722234479E-6</v>
      </c>
      <c r="BN22" s="43">
        <v>3.0915969562158341E-5</v>
      </c>
      <c r="BO22" s="43">
        <v>2.5224904306724457E-6</v>
      </c>
      <c r="BP22" s="43">
        <v>3.0579618949516572E-5</v>
      </c>
      <c r="BQ22" s="43">
        <v>3.0811022377697522E-6</v>
      </c>
      <c r="BR22" s="43">
        <v>1.5108088503659981E-5</v>
      </c>
      <c r="BS22" s="43">
        <v>1.5389241114735163E-5</v>
      </c>
      <c r="BT22" s="43">
        <v>2.8166730101365517E-6</v>
      </c>
      <c r="BU22" s="43">
        <v>1.0079628733705086E-5</v>
      </c>
      <c r="BV22" s="43">
        <v>3.108028497745273E-6</v>
      </c>
      <c r="BW22" s="43">
        <v>1.1811592781948711E-4</v>
      </c>
      <c r="BX22" s="43">
        <v>6.7880150015916729E-5</v>
      </c>
      <c r="BY22" s="43">
        <v>9.5421697194855191E-7</v>
      </c>
      <c r="BZ22" s="43">
        <v>1.6866193621264706E-4</v>
      </c>
      <c r="CA22" s="43">
        <v>1.3420387458875738E-4</v>
      </c>
      <c r="CB22" s="43">
        <v>1.5470830632956622E-5</v>
      </c>
      <c r="CC22" s="43">
        <v>7.4773349057404126E-5</v>
      </c>
      <c r="CD22" s="43">
        <v>5.2415353254564291E-5</v>
      </c>
      <c r="CE22" s="43">
        <v>4.91611002541064E-5</v>
      </c>
      <c r="CF22" s="43">
        <v>7.0374407857787026E-6</v>
      </c>
      <c r="CG22" s="43">
        <v>3.5998209614332268E-6</v>
      </c>
      <c r="CH22" s="43">
        <v>1.1931403403001127E-6</v>
      </c>
      <c r="CI22" s="43">
        <v>0</v>
      </c>
      <c r="CJ22" s="43">
        <v>1.9949157103736309E-5</v>
      </c>
      <c r="CK22" s="43">
        <v>0</v>
      </c>
      <c r="CL22" s="43">
        <v>9.7473997342973646E-6</v>
      </c>
      <c r="CM22" s="43">
        <v>0</v>
      </c>
      <c r="CN22" s="43">
        <v>4.7103271659607672E-6</v>
      </c>
      <c r="CO22" s="43">
        <v>1.9276787015009657E-5</v>
      </c>
      <c r="CP22" s="43">
        <v>3.2893904519082835E-5</v>
      </c>
      <c r="CQ22" s="43">
        <v>6.3425756197159095E-6</v>
      </c>
      <c r="CR22" s="43">
        <v>0</v>
      </c>
      <c r="CS22" s="43">
        <v>1.9813560637031493E-6</v>
      </c>
      <c r="CT22" s="43">
        <v>2.3187635310165033E-6</v>
      </c>
      <c r="CU22" s="43">
        <v>4.8354223890569128E-5</v>
      </c>
      <c r="CV22" s="43">
        <v>0</v>
      </c>
      <c r="CW22" s="43">
        <v>5.1040486650270313E-5</v>
      </c>
      <c r="CX22" s="43">
        <v>1.5740581638681268E-5</v>
      </c>
      <c r="CY22" s="43">
        <v>7.659642993392587E-6</v>
      </c>
      <c r="CZ22" s="43">
        <v>5.2265500285787117E-5</v>
      </c>
      <c r="DA22" s="43">
        <v>0</v>
      </c>
      <c r="DB22" s="43">
        <v>6.9422149108323398E-6</v>
      </c>
      <c r="DC22" s="43">
        <v>0</v>
      </c>
      <c r="DD22" s="43">
        <v>2.1478259271580573E-6</v>
      </c>
      <c r="DE22" s="43">
        <v>4.7720059734245101E-5</v>
      </c>
      <c r="DF22" s="43">
        <v>2.2974591972138315E-5</v>
      </c>
      <c r="DG22" s="43">
        <v>3.8407382390415146E-6</v>
      </c>
      <c r="DH22" s="43">
        <v>7.1095855683232925E-5</v>
      </c>
      <c r="DI22" s="43">
        <v>4.0540749173076374E-5</v>
      </c>
      <c r="DJ22" s="43">
        <v>2.107497889292046E-6</v>
      </c>
      <c r="DK22" s="43">
        <v>5.4152103351684657E-6</v>
      </c>
      <c r="DL22" s="43">
        <v>1.365037989568828E-5</v>
      </c>
      <c r="DM22" s="43">
        <v>3.4401105039821567E-6</v>
      </c>
      <c r="DN22" s="43">
        <v>2.0665137202843609E-5</v>
      </c>
      <c r="DO22" s="43">
        <v>3.1115240894920022E-5</v>
      </c>
      <c r="DP22" s="43">
        <v>0</v>
      </c>
      <c r="DQ22" s="43">
        <v>2.8802151437616846E-6</v>
      </c>
      <c r="DR22" s="43">
        <v>2.71979673444381E-5</v>
      </c>
      <c r="DS22" s="43">
        <v>0</v>
      </c>
      <c r="DT22" s="43">
        <v>1.3424270313278026E-6</v>
      </c>
      <c r="DU22" s="43">
        <v>1.2088025280028683E-5</v>
      </c>
      <c r="DV22" s="43">
        <v>0</v>
      </c>
      <c r="DW22" s="43">
        <v>6.1075683681227514E-6</v>
      </c>
      <c r="DX22" s="43">
        <v>1.8710923415726617E-5</v>
      </c>
      <c r="DY22" s="43">
        <v>5.2780349456180911E-5</v>
      </c>
      <c r="DZ22" s="43">
        <v>3.8545512131439772E-6</v>
      </c>
      <c r="EA22" s="43">
        <v>0</v>
      </c>
      <c r="EB22" s="43">
        <v>5.1919689733682145E-5</v>
      </c>
      <c r="EC22" s="43">
        <v>3.9891003064001889E-6</v>
      </c>
      <c r="ED22" s="43">
        <v>6.0279809824774805E-6</v>
      </c>
      <c r="EE22" s="43">
        <v>3.673059696549394E-5</v>
      </c>
      <c r="EF22" s="43">
        <v>9.1996068728881207E-5</v>
      </c>
      <c r="EG22" s="43">
        <v>1.6102522484781097E-5</v>
      </c>
      <c r="EH22" s="43">
        <v>7.6057835869324364E-6</v>
      </c>
      <c r="EI22" s="43">
        <v>0</v>
      </c>
      <c r="EJ22" s="43">
        <v>1.7231708349039792E-5</v>
      </c>
      <c r="EK22" s="43">
        <v>1.4170356565777715E-6</v>
      </c>
      <c r="EL22" s="43">
        <v>4.2761039783084914E-5</v>
      </c>
      <c r="EM22" s="43">
        <v>8.7705328328993608E-7</v>
      </c>
      <c r="EN22" s="43">
        <v>1.2150981029930408E-6</v>
      </c>
      <c r="EO22" s="43">
        <v>6.4693273292769739E-4</v>
      </c>
      <c r="EP22" s="43">
        <v>2.3060249789051381E-4</v>
      </c>
      <c r="EQ22" s="43">
        <v>5.0215930108162151E-4</v>
      </c>
      <c r="ER22" s="43">
        <v>4.4129190041727596E-4</v>
      </c>
      <c r="ES22" s="43">
        <v>3.8527649989241987E-4</v>
      </c>
      <c r="ET22" s="43">
        <v>1.4498296161089467E-2</v>
      </c>
      <c r="EU22" s="43">
        <v>9.2970861246813137E-5</v>
      </c>
      <c r="EV22" s="43">
        <v>8.6541538107566356E-4</v>
      </c>
      <c r="EW22" s="43">
        <v>3.3098430159836021E-4</v>
      </c>
      <c r="EX22" s="43">
        <v>5.488220790172743E-5</v>
      </c>
      <c r="EY22" s="43">
        <v>5.7031307107703895E-6</v>
      </c>
      <c r="EZ22" s="43">
        <v>2.7300289846812214E-5</v>
      </c>
      <c r="FA22" s="43">
        <v>2.6427848561173598E-5</v>
      </c>
      <c r="FB22" s="43">
        <v>7.1282969890624682E-5</v>
      </c>
      <c r="FC22" s="43">
        <v>1.4145577420659733E-6</v>
      </c>
      <c r="FD22" s="43">
        <v>1.1643405764641175E-4</v>
      </c>
      <c r="FE22" s="43">
        <v>0</v>
      </c>
      <c r="FF22" s="43">
        <v>1.6335972170199932E-4</v>
      </c>
      <c r="FG22" s="43">
        <v>4.2161121264479063E-6</v>
      </c>
      <c r="FH22" s="43">
        <v>1.3061321972164866E-4</v>
      </c>
      <c r="FI22" s="43">
        <v>6.0254732096090052E-5</v>
      </c>
      <c r="FJ22" s="43">
        <v>1.1758621769390459E-4</v>
      </c>
      <c r="FK22" s="43">
        <v>1.0581763287996938E-5</v>
      </c>
      <c r="FL22" s="43">
        <v>1.0808606235377504E-4</v>
      </c>
      <c r="FM22" s="43">
        <v>1.309349751547018E-5</v>
      </c>
      <c r="FN22" s="43">
        <v>2.5090398554402242E-5</v>
      </c>
      <c r="FO22" s="43">
        <v>2.5398711940766943E-5</v>
      </c>
      <c r="FP22" s="43">
        <v>1.3328850264309548E-6</v>
      </c>
      <c r="FQ22" s="43">
        <v>1.1682171593363578E-5</v>
      </c>
      <c r="FR22" s="43">
        <v>1.0339683262139398E-5</v>
      </c>
      <c r="FS22" s="43">
        <v>8.4229204769004605E-5</v>
      </c>
      <c r="FT22" s="43">
        <v>8.8773675965159994E-6</v>
      </c>
      <c r="FU22" s="43">
        <v>0</v>
      </c>
      <c r="FV22" s="43">
        <v>9.1943182564699591E-2</v>
      </c>
      <c r="FW22" s="43">
        <v>2.4415122047697713E-4</v>
      </c>
      <c r="FX22" s="43">
        <v>2.61879063778462E-3</v>
      </c>
      <c r="FY22" s="43">
        <v>2.7236171311835169E-4</v>
      </c>
      <c r="FZ22" s="43">
        <v>2.8412527461850549E-4</v>
      </c>
      <c r="GA22" s="43">
        <v>5.9675717063277815E-4</v>
      </c>
      <c r="GB22" s="43">
        <v>3.6588025752825758E-4</v>
      </c>
      <c r="GC22" s="43">
        <v>2.6652502258162799E-5</v>
      </c>
      <c r="GD22" s="43">
        <v>2.7713179788677186E-4</v>
      </c>
      <c r="GE22" s="43">
        <v>1.1592254221859499E-4</v>
      </c>
      <c r="GF22" s="43">
        <v>6.0921337266425435E-5</v>
      </c>
      <c r="GG22" s="43">
        <v>4.2077987124109551E-6</v>
      </c>
      <c r="GH22" s="43">
        <v>7.8482157939442017E-6</v>
      </c>
      <c r="GI22" s="43">
        <v>6.2195177351703671E-6</v>
      </c>
      <c r="GJ22" s="43">
        <v>4.9845871553271944E-5</v>
      </c>
      <c r="GK22" s="43">
        <v>7.1745482699141208E-5</v>
      </c>
      <c r="GL22" s="43">
        <v>7.6914662614942328E-5</v>
      </c>
      <c r="GM22" s="43">
        <v>2.3354326014255204E-5</v>
      </c>
      <c r="GN22" s="43">
        <v>4.3083052143824773E-6</v>
      </c>
      <c r="GO22" s="43">
        <v>2.5028232669270817E-6</v>
      </c>
      <c r="GP22" s="43">
        <v>3.6168427014487074E-5</v>
      </c>
      <c r="GQ22" s="43">
        <v>0</v>
      </c>
      <c r="GR22" s="43">
        <v>1.0121164985235557E-4</v>
      </c>
      <c r="GS22" s="43">
        <v>3.7665917998735567E-5</v>
      </c>
      <c r="GT22" s="43">
        <v>2.2508964521800641E-6</v>
      </c>
      <c r="GU22" s="43">
        <v>3.1869218800659051E-5</v>
      </c>
      <c r="GV22" s="43">
        <v>0</v>
      </c>
      <c r="GW22" s="43">
        <v>1.4195137804791914E-5</v>
      </c>
      <c r="GX22" s="43">
        <v>9.5005894880127292E-5</v>
      </c>
      <c r="GY22" s="43">
        <v>3.6112830662731201E-6</v>
      </c>
      <c r="GZ22" s="43">
        <v>3.725661272581712E-6</v>
      </c>
      <c r="HA22" s="43">
        <v>5.4245407890290185E-6</v>
      </c>
      <c r="HB22" s="43">
        <v>2.7234654667534542E-6</v>
      </c>
      <c r="HC22" s="43">
        <v>5.9845446439142247E-5</v>
      </c>
      <c r="HD22" s="43">
        <v>1.7882376927627717E-5</v>
      </c>
      <c r="HE22" s="43">
        <v>5.0177952307458162E-5</v>
      </c>
      <c r="HF22" s="43">
        <v>2.4994298459330368E-6</v>
      </c>
      <c r="HG22" s="43">
        <v>0</v>
      </c>
      <c r="HH22" s="43">
        <v>3.6691202221650931E-6</v>
      </c>
      <c r="HI22" s="43">
        <v>1.8829685325577337E-6</v>
      </c>
      <c r="HJ22" s="43">
        <v>1.3046555949258937E-6</v>
      </c>
      <c r="HK22" s="43">
        <v>0</v>
      </c>
      <c r="HL22" s="43">
        <v>2.4817977261902983E-5</v>
      </c>
      <c r="HM22" s="43">
        <v>9.4782159960982433E-6</v>
      </c>
      <c r="HN22" s="43">
        <v>1.9557030902048521E-6</v>
      </c>
      <c r="HO22" s="43">
        <v>2.4546604363114277E-5</v>
      </c>
      <c r="HP22" s="43">
        <v>8.0865959360571665E-6</v>
      </c>
      <c r="HQ22" s="43">
        <v>2.9800283458584027E-5</v>
      </c>
      <c r="HR22" s="43">
        <v>6.2377385611451628E-6</v>
      </c>
      <c r="HS22" s="43">
        <v>0</v>
      </c>
      <c r="HT22" s="43">
        <v>1.1965044395860018E-5</v>
      </c>
      <c r="HU22" s="43">
        <v>2.5341045544165672E-6</v>
      </c>
      <c r="HV22" s="43">
        <v>2.4446942526748227E-5</v>
      </c>
      <c r="HW22" s="43">
        <v>3.9858456343398823E-6</v>
      </c>
      <c r="HX22" s="43">
        <v>2.2885271169004014E-6</v>
      </c>
      <c r="HY22" s="43">
        <v>1.3060699603939447E-5</v>
      </c>
      <c r="HZ22" s="43">
        <v>3.7867267924952442E-5</v>
      </c>
      <c r="IA22" s="43">
        <v>0</v>
      </c>
      <c r="IB22" s="43">
        <v>3.9281850272764393E-6</v>
      </c>
      <c r="IC22" s="43">
        <v>1.2067250319180951E-5</v>
      </c>
      <c r="ID22" s="43">
        <v>0</v>
      </c>
      <c r="IE22" s="43">
        <v>5.8300798260631461E-6</v>
      </c>
      <c r="IF22" s="43">
        <v>4.6233402695731086E-5</v>
      </c>
      <c r="IG22" s="43">
        <v>1.6366319874833373E-5</v>
      </c>
      <c r="IH22" s="43">
        <v>0</v>
      </c>
      <c r="II22" s="43">
        <v>0</v>
      </c>
      <c r="IJ22" s="43">
        <v>4.6497184902143269E-6</v>
      </c>
      <c r="IK22" s="43">
        <v>2.329479232788042E-5</v>
      </c>
      <c r="IL22" s="43">
        <v>1.8189622058631504E-6</v>
      </c>
      <c r="IM22" s="43">
        <v>1.5745983180793816E-4</v>
      </c>
      <c r="IN22" s="43">
        <v>1.2617143883936498E-4</v>
      </c>
      <c r="IO22" s="43">
        <v>2.0232904833113324E-4</v>
      </c>
      <c r="IP22" s="43">
        <v>2.4070739265282301E-4</v>
      </c>
      <c r="IQ22" s="43">
        <v>2.4976463000997358E-4</v>
      </c>
      <c r="IR22" s="43">
        <v>1.5080224047572742E-4</v>
      </c>
      <c r="IS22" s="43">
        <v>3.168846155738403E-4</v>
      </c>
      <c r="IT22" s="43">
        <v>9.0732411723575844E-5</v>
      </c>
      <c r="IU22" s="43">
        <v>6.4653095708883384E-5</v>
      </c>
      <c r="IV22" s="43">
        <v>4.1268596101080334E-5</v>
      </c>
      <c r="IW22" s="43">
        <v>2.6225122310088069E-6</v>
      </c>
      <c r="IX22" s="43">
        <v>6.2120445824713906E-5</v>
      </c>
      <c r="IY22" s="43">
        <v>1.4620540497931026E-5</v>
      </c>
      <c r="IZ22" s="43">
        <v>6.2507137538562177E-6</v>
      </c>
      <c r="JA22" s="43">
        <v>5.028827247300265E-6</v>
      </c>
      <c r="JB22" s="43">
        <v>4.2774307068097698E-4</v>
      </c>
      <c r="JC22" s="43">
        <v>4.1099947731748968E-4</v>
      </c>
      <c r="JD22" s="43">
        <v>1.1794553894341448E-4</v>
      </c>
      <c r="JE22" s="43">
        <v>1.9089015472640666E-4</v>
      </c>
      <c r="JF22" s="43">
        <v>8.9464471924508907E-5</v>
      </c>
      <c r="JG22" s="43">
        <v>4.0200263058136392E-6</v>
      </c>
      <c r="JH22" s="43">
        <v>3.0434277894697187E-5</v>
      </c>
      <c r="JI22" s="43">
        <v>1.7116051618432947E-5</v>
      </c>
      <c r="JJ22" s="43">
        <v>9.1960970199210217E-5</v>
      </c>
      <c r="JK22" s="43">
        <v>3.2585434559712854E-5</v>
      </c>
      <c r="JL22" s="43">
        <v>3.4214684517656384E-6</v>
      </c>
      <c r="JM22" s="43">
        <v>1.7766670829194032E-5</v>
      </c>
      <c r="JN22" s="43">
        <v>1.2720989842590743E-5</v>
      </c>
      <c r="JO22" s="43">
        <v>7.577586633472298E-5</v>
      </c>
      <c r="JP22" s="43">
        <v>4.4819320263543765E-5</v>
      </c>
      <c r="JQ22" s="43">
        <v>0.69221925591099387</v>
      </c>
      <c r="JR22" s="43">
        <v>2.4565189004518279E-2</v>
      </c>
      <c r="JS22" s="43">
        <v>1.9856700195118562E-2</v>
      </c>
      <c r="JT22" s="43">
        <v>9.6574045107679848E-3</v>
      </c>
      <c r="JU22" s="43">
        <v>1.4909359385070738E-3</v>
      </c>
      <c r="JV22" s="43">
        <v>7.4773261947098182E-6</v>
      </c>
      <c r="JW22" s="43">
        <v>0</v>
      </c>
      <c r="JX22" s="43">
        <v>6.1900042495299977E-5</v>
      </c>
      <c r="JY22" s="43">
        <v>2.6912541433737728E-5</v>
      </c>
      <c r="JZ22" s="43">
        <v>1.270968456339031E-5</v>
      </c>
      <c r="KA22" s="43">
        <v>3.5766332494997893E-5</v>
      </c>
      <c r="KB22" s="43">
        <v>4.9180375092689243E-6</v>
      </c>
      <c r="KC22" s="43">
        <v>6.6141592422776826E-5</v>
      </c>
      <c r="KD22" s="43">
        <v>3.8102313283624732E-5</v>
      </c>
      <c r="KE22" s="43">
        <v>2.5782612934520597E-5</v>
      </c>
      <c r="KF22" s="43">
        <v>1.1885328928650905E-4</v>
      </c>
      <c r="KG22" s="43">
        <v>2.3895331822400531E-5</v>
      </c>
      <c r="KH22" s="43">
        <v>9.1792223536326407E-6</v>
      </c>
      <c r="KI22" s="43">
        <v>3.477863622829658E-5</v>
      </c>
      <c r="KJ22" s="43">
        <v>1.5517465502125342E-5</v>
      </c>
      <c r="KK22" s="43">
        <v>1.6927824101560612E-5</v>
      </c>
      <c r="KL22" s="43">
        <v>4.442052505171389E-5</v>
      </c>
      <c r="KM22" s="43">
        <v>7.3486328400485524E-5</v>
      </c>
      <c r="KN22" s="43">
        <v>2.908833284309948E-6</v>
      </c>
      <c r="KO22" s="43">
        <v>3.3710109940569866E-5</v>
      </c>
      <c r="KP22" s="43">
        <v>6.7189245582171444E-5</v>
      </c>
      <c r="KQ22" s="43">
        <v>1.6275775373300758E-5</v>
      </c>
      <c r="KR22" s="43">
        <v>1.3959217741519808E-5</v>
      </c>
      <c r="KS22" s="43">
        <v>7.9123265781883794E-6</v>
      </c>
      <c r="KT22" s="43">
        <v>1.8288521233766267E-6</v>
      </c>
      <c r="KU22" s="43">
        <v>1.419292901198357E-5</v>
      </c>
      <c r="KV22" s="43">
        <v>1.4014651237431998E-4</v>
      </c>
      <c r="KW22" s="43">
        <v>2.7982766366265354E-5</v>
      </c>
      <c r="KX22" s="43">
        <v>3.2028401525299723E-5</v>
      </c>
      <c r="KY22" s="43">
        <v>1.2098487599069634E-5</v>
      </c>
      <c r="KZ22" s="43">
        <v>1.9718031114984341E-5</v>
      </c>
      <c r="LA22" s="43">
        <v>3.9196156641192993E-5</v>
      </c>
      <c r="LB22" s="43">
        <v>1.6432766645064168E-5</v>
      </c>
      <c r="LC22" s="43">
        <v>1.4671244953959935E-5</v>
      </c>
      <c r="LD22" s="42">
        <v>6.6191226050972603E-3</v>
      </c>
    </row>
    <row r="23" spans="2:316" x14ac:dyDescent="0.2">
      <c r="B23" s="133">
        <f>INDEX('Provider MFF 21.22'!D:D,MATCH($F23,'Provider MFF 21.22'!$B:$B,0))</f>
        <v>1.0761750000000001</v>
      </c>
      <c r="C23" s="133">
        <f>INDEX('Provider MFF 21.22'!F:F,MATCH($F23,'Provider MFF 21.22'!$B:$B,0))</f>
        <v>1.0681510000000001</v>
      </c>
      <c r="E23" s="107" t="str">
        <f>INDEX('Provider MFF 21.22'!C:C,MATCH($F23,'Provider MFF 21.22'!$B:$B,0))</f>
        <v>Mid and South Essex NHS Foundation Trust</v>
      </c>
      <c r="F23" s="112" t="s">
        <v>222</v>
      </c>
      <c r="G23" s="44">
        <v>1.6464583704811205E-4</v>
      </c>
      <c r="H23" s="43">
        <v>1.2880079065237076E-5</v>
      </c>
      <c r="I23" s="43">
        <v>2.2254781923491991E-4</v>
      </c>
      <c r="J23" s="43">
        <v>6.1393265642370595E-5</v>
      </c>
      <c r="K23" s="43">
        <v>9.7187989626595586E-5</v>
      </c>
      <c r="L23" s="43">
        <v>1.5220634397987352E-5</v>
      </c>
      <c r="M23" s="43">
        <v>5.9937715619908918E-5</v>
      </c>
      <c r="N23" s="43">
        <v>1.2443016678371669E-4</v>
      </c>
      <c r="O23" s="43">
        <v>5.7103445099401162E-5</v>
      </c>
      <c r="P23" s="43">
        <v>2.0558298584262766E-4</v>
      </c>
      <c r="Q23" s="43">
        <v>2.7372740746513547E-5</v>
      </c>
      <c r="R23" s="43">
        <v>1.6838590562639271E-4</v>
      </c>
      <c r="S23" s="43">
        <v>2.8748693309084002E-5</v>
      </c>
      <c r="T23" s="43">
        <v>7.9146869562085061E-5</v>
      </c>
      <c r="U23" s="43">
        <v>9.4916517319593152E-5</v>
      </c>
      <c r="V23" s="43">
        <v>2.7566090547859488E-4</v>
      </c>
      <c r="W23" s="43">
        <v>4.7807215898056175E-4</v>
      </c>
      <c r="X23" s="43">
        <v>2.7135695932832261E-4</v>
      </c>
      <c r="Y23" s="43">
        <v>8.9015654727007989E-5</v>
      </c>
      <c r="Z23" s="43">
        <v>1.2448008081063653E-4</v>
      </c>
      <c r="AA23" s="43">
        <v>6.7652634230978603E-5</v>
      </c>
      <c r="AB23" s="43">
        <v>1.0366348768322647E-4</v>
      </c>
      <c r="AC23" s="43">
        <v>1.0862341162705818E-4</v>
      </c>
      <c r="AD23" s="43">
        <v>5.9032206904467592E-5</v>
      </c>
      <c r="AE23" s="43">
        <v>6.0233080746844409E-5</v>
      </c>
      <c r="AF23" s="43">
        <v>5.8432626490816268E-5</v>
      </c>
      <c r="AG23" s="43">
        <v>1.2112299993138456E-4</v>
      </c>
      <c r="AH23" s="43">
        <v>1.2224246854496788E-5</v>
      </c>
      <c r="AI23" s="43">
        <v>5.2539982223914175E-4</v>
      </c>
      <c r="AJ23" s="43">
        <v>2.8593333982283327E-4</v>
      </c>
      <c r="AK23" s="43">
        <v>0.94511417300103806</v>
      </c>
      <c r="AL23" s="43">
        <v>0.86401401203892392</v>
      </c>
      <c r="AM23" s="43">
        <v>7.1975493153056175E-4</v>
      </c>
      <c r="AN23" s="43">
        <v>1.1002817160494412E-4</v>
      </c>
      <c r="AO23" s="43">
        <v>1.4819524522926528E-4</v>
      </c>
      <c r="AP23" s="43">
        <v>2.4621673831816399E-4</v>
      </c>
      <c r="AQ23" s="43">
        <v>9.535795814909071E-5</v>
      </c>
      <c r="AR23" s="43">
        <v>2.7709572629619695E-4</v>
      </c>
      <c r="AS23" s="43">
        <v>1.0913166588209222E-4</v>
      </c>
      <c r="AT23" s="43">
        <v>3.0711465242190761E-4</v>
      </c>
      <c r="AU23" s="43">
        <v>4.8778832603436646E-4</v>
      </c>
      <c r="AV23" s="43">
        <v>1.8868385475827234E-4</v>
      </c>
      <c r="AW23" s="43">
        <v>2.765092903616338E-4</v>
      </c>
      <c r="AX23" s="43">
        <v>1.1139027687708185E-4</v>
      </c>
      <c r="AY23" s="43">
        <v>4.8967273260042266E-5</v>
      </c>
      <c r="AZ23" s="43">
        <v>4.2952397610021003E-5</v>
      </c>
      <c r="BA23" s="43">
        <v>9.7999555908626011E-5</v>
      </c>
      <c r="BB23" s="43">
        <v>1.7571308328427501E-4</v>
      </c>
      <c r="BC23" s="43">
        <v>1.2494831933492154E-4</v>
      </c>
      <c r="BD23" s="43">
        <v>0</v>
      </c>
      <c r="BE23" s="43">
        <v>1.1526484992658251E-4</v>
      </c>
      <c r="BF23" s="43">
        <v>2.3308228513366558E-4</v>
      </c>
      <c r="BG23" s="43">
        <v>1.9386054054239163E-4</v>
      </c>
      <c r="BH23" s="43">
        <v>7.1870801742896263E-5</v>
      </c>
      <c r="BI23" s="43">
        <v>1.6596860130856317E-4</v>
      </c>
      <c r="BJ23" s="43">
        <v>1.1749494486008119E-4</v>
      </c>
      <c r="BK23" s="43">
        <v>1.8630694963258173E-4</v>
      </c>
      <c r="BL23" s="43">
        <v>2.1175274310376811E-4</v>
      </c>
      <c r="BM23" s="43">
        <v>2.2432982833768322E-4</v>
      </c>
      <c r="BN23" s="43">
        <v>4.0509417750482529E-4</v>
      </c>
      <c r="BO23" s="43">
        <v>5.0744079341723584E-4</v>
      </c>
      <c r="BP23" s="43">
        <v>4.5845157524923477E-4</v>
      </c>
      <c r="BQ23" s="43">
        <v>4.1501048264699659E-4</v>
      </c>
      <c r="BR23" s="43">
        <v>6.4502927528399783E-4</v>
      </c>
      <c r="BS23" s="43">
        <v>8.0641611729199321E-5</v>
      </c>
      <c r="BT23" s="43">
        <v>5.0204331192580328E-5</v>
      </c>
      <c r="BU23" s="43">
        <v>1.2410471904750453E-5</v>
      </c>
      <c r="BV23" s="43">
        <v>1.4401785230434556E-4</v>
      </c>
      <c r="BW23" s="43">
        <v>1.4351403176872225E-4</v>
      </c>
      <c r="BX23" s="43">
        <v>3.9546034052381178E-5</v>
      </c>
      <c r="BY23" s="43">
        <v>1.0792314956618224E-5</v>
      </c>
      <c r="BZ23" s="43">
        <v>2.9110264442319009E-5</v>
      </c>
      <c r="CA23" s="43">
        <v>2.6000232049695596E-5</v>
      </c>
      <c r="CB23" s="43">
        <v>9.0885585987729248E-6</v>
      </c>
      <c r="CC23" s="43">
        <v>4.6985010474228396E-5</v>
      </c>
      <c r="CD23" s="43">
        <v>1.3086486755525287E-5</v>
      </c>
      <c r="CE23" s="43">
        <v>2.2921018906074198E-4</v>
      </c>
      <c r="CF23" s="43">
        <v>2.901862217304235E-5</v>
      </c>
      <c r="CG23" s="43">
        <v>7.5680090440316444E-5</v>
      </c>
      <c r="CH23" s="43">
        <v>1.1599041891652006E-4</v>
      </c>
      <c r="CI23" s="43">
        <v>1.5689729195111416E-5</v>
      </c>
      <c r="CJ23" s="43">
        <v>8.5546668137985026E-5</v>
      </c>
      <c r="CK23" s="43">
        <v>2.9634696195849588E-5</v>
      </c>
      <c r="CL23" s="43">
        <v>9.9074045381663346E-5</v>
      </c>
      <c r="CM23" s="43">
        <v>6.1633596933097852E-5</v>
      </c>
      <c r="CN23" s="43">
        <v>2.581831640180551E-4</v>
      </c>
      <c r="CO23" s="43">
        <v>3.804359774492397E-4</v>
      </c>
      <c r="CP23" s="43">
        <v>1.0538894299430742E-4</v>
      </c>
      <c r="CQ23" s="43">
        <v>1.1251731178655855E-4</v>
      </c>
      <c r="CR23" s="43">
        <v>2.6697885691423783E-4</v>
      </c>
      <c r="CS23" s="43">
        <v>3.1683168084132278E-4</v>
      </c>
      <c r="CT23" s="43">
        <v>0.92766776322189737</v>
      </c>
      <c r="CU23" s="43">
        <v>0.67510506712068985</v>
      </c>
      <c r="CV23" s="43">
        <v>0.56029843773168619</v>
      </c>
      <c r="CW23" s="43">
        <v>0.94197534324491683</v>
      </c>
      <c r="CX23" s="43">
        <v>0.91185883256817069</v>
      </c>
      <c r="CY23" s="43">
        <v>3.7482485220855843E-2</v>
      </c>
      <c r="CZ23" s="43">
        <v>2.9197993386735503E-2</v>
      </c>
      <c r="DA23" s="43">
        <v>2.1921860468492205E-2</v>
      </c>
      <c r="DB23" s="43">
        <v>0.86509518827373166</v>
      </c>
      <c r="DC23" s="43">
        <v>0.94570403500469835</v>
      </c>
      <c r="DD23" s="43">
        <v>2.9546661095622848E-2</v>
      </c>
      <c r="DE23" s="43">
        <v>0.21547092874478882</v>
      </c>
      <c r="DF23" s="43">
        <v>8.7738640727102619E-5</v>
      </c>
      <c r="DG23" s="43">
        <v>1.6911310377304648E-4</v>
      </c>
      <c r="DH23" s="43">
        <v>2.0260908706865301E-5</v>
      </c>
      <c r="DI23" s="43">
        <v>1.4928976558271104E-4</v>
      </c>
      <c r="DJ23" s="43">
        <v>2.6488709068420385E-4</v>
      </c>
      <c r="DK23" s="43">
        <v>4.9434782067861895E-5</v>
      </c>
      <c r="DL23" s="43">
        <v>7.4861023538982558E-5</v>
      </c>
      <c r="DM23" s="43">
        <v>6.2759892910834315E-5</v>
      </c>
      <c r="DN23" s="43">
        <v>1.1014692458943473E-4</v>
      </c>
      <c r="DO23" s="43">
        <v>1.6211429831588221E-4</v>
      </c>
      <c r="DP23" s="43">
        <v>1.5909614731769185E-4</v>
      </c>
      <c r="DQ23" s="43">
        <v>7.1527061776152276E-5</v>
      </c>
      <c r="DR23" s="43">
        <v>5.8349926839094798E-5</v>
      </c>
      <c r="DS23" s="43">
        <v>1.1681050428127264E-4</v>
      </c>
      <c r="DT23" s="43">
        <v>2.084738091442311E-5</v>
      </c>
      <c r="DU23" s="43">
        <v>1.8624580729370265E-5</v>
      </c>
      <c r="DV23" s="43">
        <v>1.9446070826615038E-4</v>
      </c>
      <c r="DW23" s="43">
        <v>1.0406827082680939E-2</v>
      </c>
      <c r="DX23" s="43">
        <v>2.7748858363743612E-4</v>
      </c>
      <c r="DY23" s="43">
        <v>4.1226174422452855E-4</v>
      </c>
      <c r="DZ23" s="43">
        <v>4.6372338718069184E-4</v>
      </c>
      <c r="EA23" s="43">
        <v>2.9373976223308286E-4</v>
      </c>
      <c r="EB23" s="43">
        <v>1.8433518532681928E-4</v>
      </c>
      <c r="EC23" s="43">
        <v>2.9621451950752559E-4</v>
      </c>
      <c r="ED23" s="43">
        <v>9.7614546867897571E-4</v>
      </c>
      <c r="EE23" s="43">
        <v>1.7501787390901611E-3</v>
      </c>
      <c r="EF23" s="43">
        <v>2.1077023090887307E-4</v>
      </c>
      <c r="EG23" s="43">
        <v>6.1047183771971089E-4</v>
      </c>
      <c r="EH23" s="43">
        <v>5.3445003690333109E-4</v>
      </c>
      <c r="EI23" s="43">
        <v>3.6969660837199626E-4</v>
      </c>
      <c r="EJ23" s="43">
        <v>3.0244550743588171E-4</v>
      </c>
      <c r="EK23" s="43">
        <v>7.381682816131115E-4</v>
      </c>
      <c r="EL23" s="43">
        <v>3.5413853186340113E-4</v>
      </c>
      <c r="EM23" s="43">
        <v>5.8157200785842044E-4</v>
      </c>
      <c r="EN23" s="43">
        <v>1.7686877411380913E-4</v>
      </c>
      <c r="EO23" s="43">
        <v>1.7419514232718047E-5</v>
      </c>
      <c r="EP23" s="43">
        <v>3.9975299382594937E-5</v>
      </c>
      <c r="EQ23" s="43">
        <v>1.0413519300129306E-5</v>
      </c>
      <c r="ER23" s="43">
        <v>1.9535873332288057E-5</v>
      </c>
      <c r="ES23" s="43">
        <v>2.1138678153530082E-4</v>
      </c>
      <c r="ET23" s="43">
        <v>0</v>
      </c>
      <c r="EU23" s="43">
        <v>1.7195985412679941E-4</v>
      </c>
      <c r="EV23" s="43">
        <v>7.0181673356477115E-5</v>
      </c>
      <c r="EW23" s="43">
        <v>9.0482552250927272E-6</v>
      </c>
      <c r="EX23" s="43">
        <v>3.241416802046056E-5</v>
      </c>
      <c r="EY23" s="43">
        <v>9.4679782267530611E-5</v>
      </c>
      <c r="EZ23" s="43">
        <v>8.6004357186674307E-6</v>
      </c>
      <c r="FA23" s="43">
        <v>9.5963262134554842E-5</v>
      </c>
      <c r="FB23" s="43">
        <v>2.0438740754134355E-4</v>
      </c>
      <c r="FC23" s="43">
        <v>2.9847844090083491E-4</v>
      </c>
      <c r="FD23" s="43">
        <v>1.2201487490906772E-4</v>
      </c>
      <c r="FE23" s="43">
        <v>5.0072460812239459E-5</v>
      </c>
      <c r="FF23" s="43">
        <v>1.5630294090289437E-4</v>
      </c>
      <c r="FG23" s="43">
        <v>2.8269087830466472E-4</v>
      </c>
      <c r="FH23" s="43">
        <v>2.6966366539607755E-4</v>
      </c>
      <c r="FI23" s="43">
        <v>7.3889184355522395E-5</v>
      </c>
      <c r="FJ23" s="43">
        <v>6.0900965263243657E-4</v>
      </c>
      <c r="FK23" s="43">
        <v>3.280522141517062E-4</v>
      </c>
      <c r="FL23" s="43">
        <v>2.2860031411172673E-4</v>
      </c>
      <c r="FM23" s="43">
        <v>4.0798377735754552E-4</v>
      </c>
      <c r="FN23" s="43">
        <v>1.8931152823661092E-4</v>
      </c>
      <c r="FO23" s="43">
        <v>9.6779392599096858E-4</v>
      </c>
      <c r="FP23" s="43">
        <v>3.5685688640711683E-4</v>
      </c>
      <c r="FQ23" s="43">
        <v>3.9649301301807646E-4</v>
      </c>
      <c r="FR23" s="43">
        <v>4.7708813638444613E-4</v>
      </c>
      <c r="FS23" s="43">
        <v>5.7113592440920171E-4</v>
      </c>
      <c r="FT23" s="43">
        <v>7.2033195336211077E-4</v>
      </c>
      <c r="FU23" s="43">
        <v>5.993982961433284E-4</v>
      </c>
      <c r="FV23" s="43">
        <v>7.1580970947169537E-5</v>
      </c>
      <c r="FW23" s="43">
        <v>2.2876665649351075E-5</v>
      </c>
      <c r="FX23" s="43">
        <v>1.158123245192885E-5</v>
      </c>
      <c r="FY23" s="43">
        <v>3.493896835593899E-5</v>
      </c>
      <c r="FZ23" s="43">
        <v>1.0301461721892131E-5</v>
      </c>
      <c r="GA23" s="43">
        <v>1.6672652748490522E-5</v>
      </c>
      <c r="GB23" s="43">
        <v>1.9228341590023773E-5</v>
      </c>
      <c r="GC23" s="43">
        <v>1.6215297392054786E-5</v>
      </c>
      <c r="GD23" s="43">
        <v>6.5515640613126645E-5</v>
      </c>
      <c r="GE23" s="43">
        <v>7.8756819887036467E-5</v>
      </c>
      <c r="GF23" s="43">
        <v>4.3301706701894959E-5</v>
      </c>
      <c r="GG23" s="43">
        <v>1.3397247856986353E-4</v>
      </c>
      <c r="GH23" s="43">
        <v>1.4466204742028779E-4</v>
      </c>
      <c r="GI23" s="43">
        <v>2.9992012875932689E-4</v>
      </c>
      <c r="GJ23" s="43">
        <v>5.8531024949841598E-4</v>
      </c>
      <c r="GK23" s="43">
        <v>1.6079845380412072E-4</v>
      </c>
      <c r="GL23" s="43">
        <v>1.3314779525356243E-4</v>
      </c>
      <c r="GM23" s="43">
        <v>5.404925892635312E-5</v>
      </c>
      <c r="GN23" s="43">
        <v>9.775587464994095E-5</v>
      </c>
      <c r="GO23" s="43">
        <v>2.5843141431757063E-5</v>
      </c>
      <c r="GP23" s="43">
        <v>5.3508099012432459E-5</v>
      </c>
      <c r="GQ23" s="43">
        <v>8.9614317764956505E-5</v>
      </c>
      <c r="GR23" s="43">
        <v>5.9231339196479257E-5</v>
      </c>
      <c r="GS23" s="43">
        <v>2.7190438945854222E-5</v>
      </c>
      <c r="GT23" s="43">
        <v>1.2618703694731482E-5</v>
      </c>
      <c r="GU23" s="43">
        <v>1.4018735389116846E-4</v>
      </c>
      <c r="GV23" s="43">
        <v>3.4426713382925017E-5</v>
      </c>
      <c r="GW23" s="43">
        <v>3.9679552812223743E-5</v>
      </c>
      <c r="GX23" s="43">
        <v>1.1578603222620549E-4</v>
      </c>
      <c r="GY23" s="43">
        <v>6.0600752334981337E-5</v>
      </c>
      <c r="GZ23" s="43">
        <v>7.427699509494989E-3</v>
      </c>
      <c r="HA23" s="43">
        <v>4.3779136820508062E-3</v>
      </c>
      <c r="HB23" s="43">
        <v>2.7794904692868602E-3</v>
      </c>
      <c r="HC23" s="43">
        <v>1.2518357189118744E-4</v>
      </c>
      <c r="HD23" s="43">
        <v>1.7338723290664593E-4</v>
      </c>
      <c r="HE23" s="43">
        <v>2.1096356580874159E-4</v>
      </c>
      <c r="HF23" s="43">
        <v>2.9065363094876706E-5</v>
      </c>
      <c r="HG23" s="43">
        <v>4.8182654938694363E-5</v>
      </c>
      <c r="HH23" s="43">
        <v>8.2847043727795786E-5</v>
      </c>
      <c r="HI23" s="43">
        <v>1.4658617670086209E-4</v>
      </c>
      <c r="HJ23" s="43">
        <v>2.6757721626285931E-4</v>
      </c>
      <c r="HK23" s="43">
        <v>2.7952633572409294E-4</v>
      </c>
      <c r="HL23" s="43">
        <v>1.6278176412078609E-4</v>
      </c>
      <c r="HM23" s="43">
        <v>1.1196677490501021E-4</v>
      </c>
      <c r="HN23" s="43">
        <v>7.4858605290143712E-5</v>
      </c>
      <c r="HO23" s="43">
        <v>1.9009166727925883E-5</v>
      </c>
      <c r="HP23" s="43">
        <v>7.1717161616609355E-5</v>
      </c>
      <c r="HQ23" s="43">
        <v>1.3408516910452887E-4</v>
      </c>
      <c r="HR23" s="43">
        <v>9.9577059843929263E-5</v>
      </c>
      <c r="HS23" s="43">
        <v>7.4409937991688446E-6</v>
      </c>
      <c r="HT23" s="43">
        <v>1.32522242889047E-4</v>
      </c>
      <c r="HU23" s="43">
        <v>9.9111926513520223E-5</v>
      </c>
      <c r="HV23" s="43">
        <v>3.0799181727714432E-4</v>
      </c>
      <c r="HW23" s="43">
        <v>8.8260910802891575E-5</v>
      </c>
      <c r="HX23" s="43">
        <v>6.6345799024009232E-5</v>
      </c>
      <c r="HY23" s="43">
        <v>2.5735500656812367E-4</v>
      </c>
      <c r="HZ23" s="43">
        <v>4.4842175167837187E-5</v>
      </c>
      <c r="IA23" s="43">
        <v>8.9286432409394775E-5</v>
      </c>
      <c r="IB23" s="43">
        <v>3.3906089572350567E-6</v>
      </c>
      <c r="IC23" s="43">
        <v>1.6046416173218992E-4</v>
      </c>
      <c r="ID23" s="43">
        <v>3.7544659667227247E-5</v>
      </c>
      <c r="IE23" s="43">
        <v>6.8036395927132602E-5</v>
      </c>
      <c r="IF23" s="43">
        <v>3.8384310916511958E-4</v>
      </c>
      <c r="IG23" s="43">
        <v>8.869050263747134E-4</v>
      </c>
      <c r="IH23" s="43">
        <v>1.3678135847860958E-2</v>
      </c>
      <c r="II23" s="43">
        <v>4.924431510269781E-4</v>
      </c>
      <c r="IJ23" s="43">
        <v>2.4861037774417368E-3</v>
      </c>
      <c r="IK23" s="43">
        <v>2.722489182380662E-3</v>
      </c>
      <c r="IL23" s="43">
        <v>1.7246475799444485E-4</v>
      </c>
      <c r="IM23" s="43">
        <v>1.1979669473839394E-5</v>
      </c>
      <c r="IN23" s="43">
        <v>6.5226180294001275E-5</v>
      </c>
      <c r="IO23" s="43">
        <v>8.9158559988648743E-5</v>
      </c>
      <c r="IP23" s="43">
        <v>2.9102716688493945E-5</v>
      </c>
      <c r="IQ23" s="43">
        <v>3.8889960334804984E-5</v>
      </c>
      <c r="IR23" s="43">
        <v>1.1518246182127132E-4</v>
      </c>
      <c r="IS23" s="43">
        <v>6.5025416658827728E-5</v>
      </c>
      <c r="IT23" s="43">
        <v>1.2310943100109874E-5</v>
      </c>
      <c r="IU23" s="43">
        <v>2.0814792003277266E-5</v>
      </c>
      <c r="IV23" s="43">
        <v>8.7864997136513398E-5</v>
      </c>
      <c r="IW23" s="43">
        <v>6.0064120527345807E-5</v>
      </c>
      <c r="IX23" s="43">
        <v>8.1981598413414117E-5</v>
      </c>
      <c r="IY23" s="43">
        <v>1.2824886296222965E-5</v>
      </c>
      <c r="IZ23" s="43">
        <v>2.6405118785006552E-5</v>
      </c>
      <c r="JA23" s="43">
        <v>1.1159694507323526E-5</v>
      </c>
      <c r="JB23" s="43">
        <v>2.8177867156949096E-5</v>
      </c>
      <c r="JC23" s="43">
        <v>7.5249241264553092E-5</v>
      </c>
      <c r="JD23" s="43">
        <v>1.9326926519412859E-5</v>
      </c>
      <c r="JE23" s="43">
        <v>3.9813164823508547E-5</v>
      </c>
      <c r="JF23" s="43">
        <v>7.2713606491022016E-5</v>
      </c>
      <c r="JG23" s="43">
        <v>8.7959114857841577E-6</v>
      </c>
      <c r="JH23" s="43">
        <v>4.1691771674077859E-6</v>
      </c>
      <c r="JI23" s="43">
        <v>2.1122533334674901E-5</v>
      </c>
      <c r="JJ23" s="43">
        <v>9.8284658312817178E-5</v>
      </c>
      <c r="JK23" s="43">
        <v>2.2813712506499341E-4</v>
      </c>
      <c r="JL23" s="43">
        <v>4.6814765291791841E-5</v>
      </c>
      <c r="JM23" s="43">
        <v>2.6511057240338721E-5</v>
      </c>
      <c r="JN23" s="43">
        <v>2.3539501198514078E-4</v>
      </c>
      <c r="JO23" s="43">
        <v>5.1390512179381332E-5</v>
      </c>
      <c r="JP23" s="43">
        <v>6.1169763265661825E-5</v>
      </c>
      <c r="JQ23" s="43">
        <v>5.7797823434229015E-5</v>
      </c>
      <c r="JR23" s="43">
        <v>1.2825610469722379E-5</v>
      </c>
      <c r="JS23" s="43">
        <v>1.1829175830712304E-4</v>
      </c>
      <c r="JT23" s="43">
        <v>6.6838300156062927E-5</v>
      </c>
      <c r="JU23" s="43">
        <v>5.084900212974856E-5</v>
      </c>
      <c r="JV23" s="43">
        <v>2.8947045096774811E-5</v>
      </c>
      <c r="JW23" s="43">
        <v>6.3995859480380136E-5</v>
      </c>
      <c r="JX23" s="43">
        <v>1.6176976712824451E-2</v>
      </c>
      <c r="JY23" s="43">
        <v>4.5248164081308523E-4</v>
      </c>
      <c r="JZ23" s="43">
        <v>4.9064061990867559E-4</v>
      </c>
      <c r="KA23" s="43">
        <v>2.540936101248282E-4</v>
      </c>
      <c r="KB23" s="43">
        <v>3.804202472303225E-4</v>
      </c>
      <c r="KC23" s="43">
        <v>5.2544169322855906E-4</v>
      </c>
      <c r="KD23" s="43">
        <v>3.2425725932306161E-4</v>
      </c>
      <c r="KE23" s="43">
        <v>1.6211113466903354E-4</v>
      </c>
      <c r="KF23" s="43">
        <v>8.4061677245512686E-4</v>
      </c>
      <c r="KG23" s="43">
        <v>6.5322273472914847E-4</v>
      </c>
      <c r="KH23" s="43">
        <v>1.1567728061847289E-3</v>
      </c>
      <c r="KI23" s="43">
        <v>4.7280068017247471E-4</v>
      </c>
      <c r="KJ23" s="43">
        <v>8.8918916387510422E-4</v>
      </c>
      <c r="KK23" s="43">
        <v>4.1762730354517397E-4</v>
      </c>
      <c r="KL23" s="43">
        <v>3.2025267579846466E-2</v>
      </c>
      <c r="KM23" s="43">
        <v>2.9159008955500311E-4</v>
      </c>
      <c r="KN23" s="43">
        <v>2.0690088046272762E-4</v>
      </c>
      <c r="KO23" s="43">
        <v>9.2356630664168536E-4</v>
      </c>
      <c r="KP23" s="43">
        <v>3.8553470904886897E-4</v>
      </c>
      <c r="KQ23" s="43">
        <v>1.1649470156025702E-4</v>
      </c>
      <c r="KR23" s="43">
        <v>3.1037496373282855E-4</v>
      </c>
      <c r="KS23" s="43">
        <v>4.3272479844506728E-4</v>
      </c>
      <c r="KT23" s="43">
        <v>3.29930815004279E-4</v>
      </c>
      <c r="KU23" s="43">
        <v>3.4269919171863415E-3</v>
      </c>
      <c r="KV23" s="43">
        <v>7.2331855077528585E-3</v>
      </c>
      <c r="KW23" s="43">
        <v>1.9704227120755801E-4</v>
      </c>
      <c r="KX23" s="43">
        <v>5.5894582724741882E-4</v>
      </c>
      <c r="KY23" s="43">
        <v>1.038742902079557E-4</v>
      </c>
      <c r="KZ23" s="43">
        <v>1.4761628302549792E-3</v>
      </c>
      <c r="LA23" s="43">
        <v>2.0255616087713302E-3</v>
      </c>
      <c r="LB23" s="43">
        <v>4.0281247950660028E-4</v>
      </c>
      <c r="LC23" s="43">
        <v>4.1143577677977519E-4</v>
      </c>
      <c r="LD23" s="42">
        <v>1.9660052939278114E-2</v>
      </c>
    </row>
    <row r="24" spans="2:316" x14ac:dyDescent="0.2">
      <c r="B24" s="133">
        <f>INDEX('Provider MFF 21.22'!D:D,MATCH($F24,'Provider MFF 21.22'!$B:$B,0))</f>
        <v>1.1835290000000001</v>
      </c>
      <c r="C24" s="133">
        <f>INDEX('Provider MFF 21.22'!F:F,MATCH($F24,'Provider MFF 21.22'!$B:$B,0))</f>
        <v>1.1714979999999999</v>
      </c>
      <c r="E24" s="107" t="str">
        <f>INDEX('Provider MFF 21.22'!C:C,MATCH($F24,'Provider MFF 21.22'!$B:$B,0))</f>
        <v>Royal Free London NHS Foundation Trust</v>
      </c>
      <c r="F24" s="112" t="s">
        <v>112</v>
      </c>
      <c r="G24" s="44">
        <v>1.7528921287648901E-5</v>
      </c>
      <c r="H24" s="43">
        <v>8.5888867096699944E-5</v>
      </c>
      <c r="I24" s="43">
        <v>1.0901252085269299E-4</v>
      </c>
      <c r="J24" s="43">
        <v>6.7738156263735046E-5</v>
      </c>
      <c r="K24" s="43">
        <v>3.1833920533232721E-5</v>
      </c>
      <c r="L24" s="43">
        <v>3.1019094653925386E-5</v>
      </c>
      <c r="M24" s="43">
        <v>6.7646517895931146E-5</v>
      </c>
      <c r="N24" s="43">
        <v>3.8784725296990653E-5</v>
      </c>
      <c r="O24" s="43">
        <v>1.8527187098392399E-4</v>
      </c>
      <c r="P24" s="43">
        <v>5.4500281052674382E-5</v>
      </c>
      <c r="Q24" s="43">
        <v>1.8511458522982015E-4</v>
      </c>
      <c r="R24" s="43">
        <v>1.6471850133738859E-5</v>
      </c>
      <c r="S24" s="43">
        <v>2.387479695631709E-5</v>
      </c>
      <c r="T24" s="43">
        <v>1.1392780355270168E-4</v>
      </c>
      <c r="U24" s="43">
        <v>2.5832741424988232E-4</v>
      </c>
      <c r="V24" s="43">
        <v>4.4740891365425885E-4</v>
      </c>
      <c r="W24" s="43">
        <v>6.9106816561997463E-4</v>
      </c>
      <c r="X24" s="43">
        <v>7.5696533573106368E-4</v>
      </c>
      <c r="Y24" s="43">
        <v>1.9978653007411687E-4</v>
      </c>
      <c r="Z24" s="43">
        <v>3.0812456220312835E-4</v>
      </c>
      <c r="AA24" s="43">
        <v>3.6878105452540758E-5</v>
      </c>
      <c r="AB24" s="43">
        <v>5.2411781131550777E-4</v>
      </c>
      <c r="AC24" s="43">
        <v>5.5943737714367141E-4</v>
      </c>
      <c r="AD24" s="43">
        <v>9.4181158377390357E-5</v>
      </c>
      <c r="AE24" s="43">
        <v>1.6222790709760838E-4</v>
      </c>
      <c r="AF24" s="43">
        <v>2.0815120812139079E-4</v>
      </c>
      <c r="AG24" s="43">
        <v>4.7007047880184036E-4</v>
      </c>
      <c r="AH24" s="43">
        <v>2.5737481539555305E-4</v>
      </c>
      <c r="AI24" s="43">
        <v>1.5864283431623317E-4</v>
      </c>
      <c r="AJ24" s="43">
        <v>5.8055479871082696E-3</v>
      </c>
      <c r="AK24" s="43">
        <v>1.0708055455797235E-3</v>
      </c>
      <c r="AL24" s="43">
        <v>2.2234296942872608E-3</v>
      </c>
      <c r="AM24" s="43">
        <v>6.0703075525268401E-4</v>
      </c>
      <c r="AN24" s="43">
        <v>1.412520160517692E-3</v>
      </c>
      <c r="AO24" s="43">
        <v>8.2806947349216547E-4</v>
      </c>
      <c r="AP24" s="43">
        <v>6.8953999664606057E-4</v>
      </c>
      <c r="AQ24" s="43">
        <v>8.9687561710167466E-4</v>
      </c>
      <c r="AR24" s="43">
        <v>1.855910536299802E-3</v>
      </c>
      <c r="AS24" s="43">
        <v>7.8798742078390802E-4</v>
      </c>
      <c r="AT24" s="43">
        <v>7.7169643597759842E-4</v>
      </c>
      <c r="AU24" s="43">
        <v>7.5414493439216975E-4</v>
      </c>
      <c r="AV24" s="43">
        <v>4.3091169066886668E-4</v>
      </c>
      <c r="AW24" s="43">
        <v>5.6102904330027623E-4</v>
      </c>
      <c r="AX24" s="43">
        <v>3.2540166622044303E-4</v>
      </c>
      <c r="AY24" s="43">
        <v>3.9674028355284998E-5</v>
      </c>
      <c r="AZ24" s="43">
        <v>3.6597268097728807E-5</v>
      </c>
      <c r="BA24" s="43">
        <v>7.7496854788866742E-5</v>
      </c>
      <c r="BB24" s="43">
        <v>4.7007029530823844E-5</v>
      </c>
      <c r="BC24" s="43">
        <v>2.1487101123476751E-4</v>
      </c>
      <c r="BD24" s="43">
        <v>0</v>
      </c>
      <c r="BE24" s="43">
        <v>3.1954029883546727E-4</v>
      </c>
      <c r="BF24" s="43">
        <v>1.7958420526489529E-3</v>
      </c>
      <c r="BG24" s="43">
        <v>4.3881671536634579E-3</v>
      </c>
      <c r="BH24" s="43">
        <v>2.1915651113493555E-5</v>
      </c>
      <c r="BI24" s="43">
        <v>4.8248384344067014E-4</v>
      </c>
      <c r="BJ24" s="43">
        <v>2.8455769034313824E-4</v>
      </c>
      <c r="BK24" s="43">
        <v>2.0621336965186165E-3</v>
      </c>
      <c r="BL24" s="43">
        <v>7.9198405358464076E-4</v>
      </c>
      <c r="BM24" s="43">
        <v>5.9205232897728641E-4</v>
      </c>
      <c r="BN24" s="43">
        <v>7.4613466585328827E-4</v>
      </c>
      <c r="BO24" s="43">
        <v>3.8006528140315643E-4</v>
      </c>
      <c r="BP24" s="43">
        <v>5.7743514624786175E-4</v>
      </c>
      <c r="BQ24" s="43">
        <v>6.751349835689087E-4</v>
      </c>
      <c r="BR24" s="43">
        <v>4.7588112500052663E-4</v>
      </c>
      <c r="BS24" s="43">
        <v>1.2481536061897196E-5</v>
      </c>
      <c r="BT24" s="43">
        <v>3.0797506057362969E-5</v>
      </c>
      <c r="BU24" s="43">
        <v>4.9102656473406624E-4</v>
      </c>
      <c r="BV24" s="43">
        <v>1.3401903148580525E-5</v>
      </c>
      <c r="BW24" s="43">
        <v>2.0369630191913367E-5</v>
      </c>
      <c r="BX24" s="43">
        <v>4.8228121133782427E-5</v>
      </c>
      <c r="BY24" s="43">
        <v>1.1250883356521939E-4</v>
      </c>
      <c r="BZ24" s="43">
        <v>2.310534530592823E-5</v>
      </c>
      <c r="CA24" s="43">
        <v>3.4083852012564829E-5</v>
      </c>
      <c r="CB24" s="43">
        <v>5.3673329933305265E-5</v>
      </c>
      <c r="CC24" s="43">
        <v>3.0205943359320645E-5</v>
      </c>
      <c r="CD24" s="43">
        <v>6.5206175410281419E-5</v>
      </c>
      <c r="CE24" s="43">
        <v>4.6135199814908175E-5</v>
      </c>
      <c r="CF24" s="43">
        <v>7.7042444730415172E-5</v>
      </c>
      <c r="CG24" s="43">
        <v>1.9919157949056362E-4</v>
      </c>
      <c r="CH24" s="43">
        <v>3.094567354907467E-4</v>
      </c>
      <c r="CI24" s="43">
        <v>4.8658509968843285E-5</v>
      </c>
      <c r="CJ24" s="43">
        <v>2.4992935540929658E-4</v>
      </c>
      <c r="CK24" s="43">
        <v>1.1448634261762318E-4</v>
      </c>
      <c r="CL24" s="43">
        <v>2.404178464720388E-4</v>
      </c>
      <c r="CM24" s="43">
        <v>1.3363000909604876E-4</v>
      </c>
      <c r="CN24" s="43">
        <v>1.536870445636754E-4</v>
      </c>
      <c r="CO24" s="43">
        <v>9.6594686283211866E-4</v>
      </c>
      <c r="CP24" s="43">
        <v>4.6494711782623228E-4</v>
      </c>
      <c r="CQ24" s="43">
        <v>4.9637130774966972E-4</v>
      </c>
      <c r="CR24" s="43">
        <v>4.1827998513613204E-4</v>
      </c>
      <c r="CS24" s="43">
        <v>1.9428593049165041E-4</v>
      </c>
      <c r="CT24" s="43">
        <v>1.2789940116142119E-3</v>
      </c>
      <c r="CU24" s="43">
        <v>2.6920839513608153E-3</v>
      </c>
      <c r="CV24" s="43">
        <v>3.5757019570031366E-3</v>
      </c>
      <c r="CW24" s="43">
        <v>1.6591254908652868E-3</v>
      </c>
      <c r="CX24" s="43">
        <v>2.6967777844781817E-3</v>
      </c>
      <c r="CY24" s="43">
        <v>1.0842789200665292E-3</v>
      </c>
      <c r="CZ24" s="43">
        <v>1.3366044300228511E-2</v>
      </c>
      <c r="DA24" s="43">
        <v>9.1005819816555606E-3</v>
      </c>
      <c r="DB24" s="43">
        <v>3.3263906355664131E-3</v>
      </c>
      <c r="DC24" s="43">
        <v>8.798941924874563E-4</v>
      </c>
      <c r="DD24" s="43">
        <v>1.5191994146324687E-3</v>
      </c>
      <c r="DE24" s="43">
        <v>3.3695708347896152E-3</v>
      </c>
      <c r="DF24" s="43">
        <v>1.6485759938181219E-4</v>
      </c>
      <c r="DG24" s="43">
        <v>1.1838434293005298E-4</v>
      </c>
      <c r="DH24" s="43">
        <v>6.1626286620107345E-4</v>
      </c>
      <c r="DI24" s="43">
        <v>5.5131030282441117E-5</v>
      </c>
      <c r="DJ24" s="43">
        <v>7.7072124292695219E-5</v>
      </c>
      <c r="DK24" s="43">
        <v>1.8038193849308269E-4</v>
      </c>
      <c r="DL24" s="43">
        <v>2.5536509617433804E-4</v>
      </c>
      <c r="DM24" s="43">
        <v>4.0423087386944051E-4</v>
      </c>
      <c r="DN24" s="43">
        <v>5.2308721260578529E-4</v>
      </c>
      <c r="DO24" s="43">
        <v>3.898203679435988E-4</v>
      </c>
      <c r="DP24" s="43">
        <v>8.3445644618348498E-5</v>
      </c>
      <c r="DQ24" s="43">
        <v>5.6850785450651177E-4</v>
      </c>
      <c r="DR24" s="43">
        <v>2.1037682864704949E-4</v>
      </c>
      <c r="DS24" s="43">
        <v>2.4598748972357032E-4</v>
      </c>
      <c r="DT24" s="43">
        <v>5.1721094993534354E-4</v>
      </c>
      <c r="DU24" s="43">
        <v>1.6950308255092423E-4</v>
      </c>
      <c r="DV24" s="43">
        <v>6.3748300079299815E-4</v>
      </c>
      <c r="DW24" s="43">
        <v>0.17926990675147803</v>
      </c>
      <c r="DX24" s="43">
        <v>1.3200797129526607E-2</v>
      </c>
      <c r="DY24" s="43">
        <v>0.4135499217027091</v>
      </c>
      <c r="DZ24" s="43">
        <v>3.9512134758034776E-3</v>
      </c>
      <c r="EA24" s="43">
        <v>2.0008504304060454E-2</v>
      </c>
      <c r="EB24" s="43">
        <v>1.9456158804941857E-2</v>
      </c>
      <c r="EC24" s="43">
        <v>1.0949088450907054E-3</v>
      </c>
      <c r="ED24" s="43">
        <v>5.4049771390941815E-4</v>
      </c>
      <c r="EE24" s="43">
        <v>4.8237508585869624E-4</v>
      </c>
      <c r="EF24" s="43">
        <v>5.710634855968028E-4</v>
      </c>
      <c r="EG24" s="43">
        <v>4.8845401524874512E-4</v>
      </c>
      <c r="EH24" s="43">
        <v>3.1627769055382501E-4</v>
      </c>
      <c r="EI24" s="43">
        <v>8.3214212922048817E-4</v>
      </c>
      <c r="EJ24" s="43">
        <v>3.735688102615058E-4</v>
      </c>
      <c r="EK24" s="43">
        <v>6.5992667285945416E-4</v>
      </c>
      <c r="EL24" s="43">
        <v>4.9373843137627245E-4</v>
      </c>
      <c r="EM24" s="43">
        <v>6.3193021222535106E-4</v>
      </c>
      <c r="EN24" s="43">
        <v>5.6542796069672776E-4</v>
      </c>
      <c r="EO24" s="43">
        <v>6.7891874269019207E-6</v>
      </c>
      <c r="EP24" s="43">
        <v>7.1858692984282698E-5</v>
      </c>
      <c r="EQ24" s="43">
        <v>2.1128535414306778E-5</v>
      </c>
      <c r="ER24" s="43">
        <v>1.4552735370975424E-5</v>
      </c>
      <c r="ES24" s="43">
        <v>1.0436620169699027E-4</v>
      </c>
      <c r="ET24" s="43">
        <v>7.4327248864349614E-6</v>
      </c>
      <c r="EU24" s="43">
        <v>1.833278633876081E-4</v>
      </c>
      <c r="EV24" s="43">
        <v>1.2635390871812321E-4</v>
      </c>
      <c r="EW24" s="43">
        <v>8.376845286383668E-6</v>
      </c>
      <c r="EX24" s="43">
        <v>1.3744172476758002E-4</v>
      </c>
      <c r="EY24" s="43">
        <v>2.1149004870655566E-4</v>
      </c>
      <c r="EZ24" s="43">
        <v>3.4290429309732849E-5</v>
      </c>
      <c r="FA24" s="43">
        <v>8.3419512595192836E-5</v>
      </c>
      <c r="FB24" s="43">
        <v>2.9362915853805015E-4</v>
      </c>
      <c r="FC24" s="43">
        <v>4.4650403307113683E-4</v>
      </c>
      <c r="FD24" s="43">
        <v>1.398077232414699E-4</v>
      </c>
      <c r="FE24" s="43">
        <v>3.6022239246709869E-4</v>
      </c>
      <c r="FF24" s="43">
        <v>3.5116664756010526E-5</v>
      </c>
      <c r="FG24" s="43">
        <v>1.2792442013179946E-4</v>
      </c>
      <c r="FH24" s="43">
        <v>2.6462309319734369E-4</v>
      </c>
      <c r="FI24" s="43">
        <v>1.8818971038890765E-4</v>
      </c>
      <c r="FJ24" s="43">
        <v>2.1085434460210638E-4</v>
      </c>
      <c r="FK24" s="43">
        <v>3.2676009165039213E-4</v>
      </c>
      <c r="FL24" s="43">
        <v>1.8534859216333738E-4</v>
      </c>
      <c r="FM24" s="43">
        <v>4.4132170136831981E-4</v>
      </c>
      <c r="FN24" s="43">
        <v>2.8564012669553875E-4</v>
      </c>
      <c r="FO24" s="43">
        <v>3.2508851655563726E-4</v>
      </c>
      <c r="FP24" s="43">
        <v>1.2159564771236385E-4</v>
      </c>
      <c r="FQ24" s="43">
        <v>4.5349032115792119E-4</v>
      </c>
      <c r="FR24" s="43">
        <v>4.2896520152241498E-4</v>
      </c>
      <c r="FS24" s="43">
        <v>1.2793482705280779E-4</v>
      </c>
      <c r="FT24" s="43">
        <v>4.9999500759337345E-4</v>
      </c>
      <c r="FU24" s="43">
        <v>2.8385235428541098E-4</v>
      </c>
      <c r="FV24" s="43">
        <v>3.2120475744060466E-4</v>
      </c>
      <c r="FW24" s="43">
        <v>7.1586563817179094E-6</v>
      </c>
      <c r="FX24" s="43">
        <v>6.5151560438583833E-5</v>
      </c>
      <c r="FY24" s="43">
        <v>1.6587772058050915E-4</v>
      </c>
      <c r="FZ24" s="43">
        <v>4.54212446872311E-5</v>
      </c>
      <c r="GA24" s="43">
        <v>5.4548596335891387E-5</v>
      </c>
      <c r="GB24" s="43">
        <v>1.5981087220960314E-5</v>
      </c>
      <c r="GC24" s="43">
        <v>8.9624064132822623E-5</v>
      </c>
      <c r="GD24" s="43">
        <v>2.2131478302012914E-5</v>
      </c>
      <c r="GE24" s="43">
        <v>1.4078056256845836E-4</v>
      </c>
      <c r="GF24" s="43">
        <v>9.628360730073505E-5</v>
      </c>
      <c r="GG24" s="43">
        <v>1.7666778580745977E-4</v>
      </c>
      <c r="GH24" s="43">
        <v>1.2077074688334307E-4</v>
      </c>
      <c r="GI24" s="43">
        <v>5.1374325961139014E-5</v>
      </c>
      <c r="GJ24" s="43">
        <v>2.9840995917704982E-4</v>
      </c>
      <c r="GK24" s="43">
        <v>6.3992503196369846E-4</v>
      </c>
      <c r="GL24" s="43">
        <v>5.7630176497484691E-4</v>
      </c>
      <c r="GM24" s="43">
        <v>1.5256022382962236E-4</v>
      </c>
      <c r="GN24" s="43">
        <v>4.6688292779005491E-4</v>
      </c>
      <c r="GO24" s="43">
        <v>4.974061767319079E-4</v>
      </c>
      <c r="GP24" s="43">
        <v>8.4028707798586318E-5</v>
      </c>
      <c r="GQ24" s="43">
        <v>7.5048406699586881E-5</v>
      </c>
      <c r="GR24" s="43">
        <v>7.5022129865009364E-6</v>
      </c>
      <c r="GS24" s="43">
        <v>5.131308323536109E-5</v>
      </c>
      <c r="GT24" s="43">
        <v>1.7169960162119511E-5</v>
      </c>
      <c r="GU24" s="43">
        <v>1.3199156590840529E-4</v>
      </c>
      <c r="GV24" s="43">
        <v>9.9974706181100909E-6</v>
      </c>
      <c r="GW24" s="43">
        <v>8.7571040714843097E-5</v>
      </c>
      <c r="GX24" s="43">
        <v>1.7205432183685766E-4</v>
      </c>
      <c r="GY24" s="43">
        <v>0</v>
      </c>
      <c r="GZ24" s="43">
        <v>8.4249699726816256E-4</v>
      </c>
      <c r="HA24" s="43">
        <v>7.1639456038112418E-4</v>
      </c>
      <c r="HB24" s="43">
        <v>2.6765256974289344E-4</v>
      </c>
      <c r="HC24" s="43">
        <v>1.0885913450506338E-3</v>
      </c>
      <c r="HD24" s="43">
        <v>2.165305636794133E-4</v>
      </c>
      <c r="HE24" s="43">
        <v>5.9510498395802579E-4</v>
      </c>
      <c r="HF24" s="43">
        <v>2.3510431386920689E-4</v>
      </c>
      <c r="HG24" s="43">
        <v>3.8998183466249512E-4</v>
      </c>
      <c r="HH24" s="43">
        <v>1.1924715583720516E-3</v>
      </c>
      <c r="HI24" s="43">
        <v>7.6935707948741104E-4</v>
      </c>
      <c r="HJ24" s="43">
        <v>6.2706111099008989E-4</v>
      </c>
      <c r="HK24" s="43">
        <v>5.0716473403789888E-4</v>
      </c>
      <c r="HL24" s="43">
        <v>7.9044872283952686E-4</v>
      </c>
      <c r="HM24" s="43">
        <v>1.2475219431239159E-3</v>
      </c>
      <c r="HN24" s="43">
        <v>1.4535554314576947E-5</v>
      </c>
      <c r="HO24" s="43">
        <v>2.7611610797630973E-5</v>
      </c>
      <c r="HP24" s="43">
        <v>4.3796999529152977E-4</v>
      </c>
      <c r="HQ24" s="43">
        <v>1.2689791038226683E-4</v>
      </c>
      <c r="HR24" s="43">
        <v>2.0039310168984948E-4</v>
      </c>
      <c r="HS24" s="43">
        <v>7.5420656899641845E-4</v>
      </c>
      <c r="HT24" s="43">
        <v>1.8950250922146464E-4</v>
      </c>
      <c r="HU24" s="43">
        <v>4.0687081954232288E-4</v>
      </c>
      <c r="HV24" s="43">
        <v>4.0419483281206993E-4</v>
      </c>
      <c r="HW24" s="43">
        <v>3.7457028745639524E-4</v>
      </c>
      <c r="HX24" s="43">
        <v>6.0872396441363449E-4</v>
      </c>
      <c r="HY24" s="43">
        <v>1.1821892520790562E-4</v>
      </c>
      <c r="HZ24" s="43">
        <v>2.9090298417436931E-5</v>
      </c>
      <c r="IA24" s="43">
        <v>1.8600286997014147E-4</v>
      </c>
      <c r="IB24" s="43">
        <v>2.2002915264911967E-4</v>
      </c>
      <c r="IC24" s="43">
        <v>6.1228679547195808E-5</v>
      </c>
      <c r="ID24" s="43">
        <v>9.2343396544471176E-5</v>
      </c>
      <c r="IE24" s="43">
        <v>8.3311310274022867E-5</v>
      </c>
      <c r="IF24" s="43">
        <v>2.5930507795820248E-2</v>
      </c>
      <c r="IG24" s="43">
        <v>9.0442196155694918E-2</v>
      </c>
      <c r="IH24" s="43">
        <v>1.0562906465638141E-2</v>
      </c>
      <c r="II24" s="43">
        <v>5.5023353347677939E-3</v>
      </c>
      <c r="IJ24" s="43">
        <v>4.732493770292536E-4</v>
      </c>
      <c r="IK24" s="43">
        <v>1.9946503407290209E-4</v>
      </c>
      <c r="IL24" s="43">
        <v>1.4958764210110275E-4</v>
      </c>
      <c r="IM24" s="43">
        <v>9.7517821389847708E-5</v>
      </c>
      <c r="IN24" s="43">
        <v>2.9481418568760067E-4</v>
      </c>
      <c r="IO24" s="43">
        <v>2.1428086657182085E-4</v>
      </c>
      <c r="IP24" s="43">
        <v>4.0551003814805837E-5</v>
      </c>
      <c r="IQ24" s="43">
        <v>3.3602756067506306E-5</v>
      </c>
      <c r="IR24" s="43">
        <v>2.0066212703163293E-4</v>
      </c>
      <c r="IS24" s="43">
        <v>4.9390269625014738E-5</v>
      </c>
      <c r="IT24" s="43">
        <v>6.2864103196341798E-5</v>
      </c>
      <c r="IU24" s="43">
        <v>1.2958032443583802E-4</v>
      </c>
      <c r="IV24" s="43">
        <v>5.9310344076973822E-5</v>
      </c>
      <c r="IW24" s="43">
        <v>4.4472807354527596E-5</v>
      </c>
      <c r="IX24" s="43">
        <v>1.8669265611965001E-4</v>
      </c>
      <c r="IY24" s="43">
        <v>1.6023269473022759E-5</v>
      </c>
      <c r="IZ24" s="43">
        <v>4.4430134677019577E-5</v>
      </c>
      <c r="JA24" s="43">
        <v>1.4808350891751357E-4</v>
      </c>
      <c r="JB24" s="43">
        <v>3.6159202167447527E-5</v>
      </c>
      <c r="JC24" s="43">
        <v>4.8892797608769876E-5</v>
      </c>
      <c r="JD24" s="43">
        <v>3.0954742843361817E-5</v>
      </c>
      <c r="JE24" s="43">
        <v>1.0323699649145966E-4</v>
      </c>
      <c r="JF24" s="43">
        <v>1.073310437108817E-4</v>
      </c>
      <c r="JG24" s="43">
        <v>1.2414252856686429E-5</v>
      </c>
      <c r="JH24" s="43">
        <v>5.9759396700731768E-5</v>
      </c>
      <c r="JI24" s="43">
        <v>4.881125699964468E-5</v>
      </c>
      <c r="JJ24" s="43">
        <v>1.2128011146244732E-4</v>
      </c>
      <c r="JK24" s="43">
        <v>3.431282696868648E-4</v>
      </c>
      <c r="JL24" s="43">
        <v>6.2420705339204404E-5</v>
      </c>
      <c r="JM24" s="43">
        <v>1.1391116814703835E-4</v>
      </c>
      <c r="JN24" s="43">
        <v>7.3729977922649704E-5</v>
      </c>
      <c r="JO24" s="43">
        <v>3.5164858600313871E-5</v>
      </c>
      <c r="JP24" s="43">
        <v>1.8618363532659619E-4</v>
      </c>
      <c r="JQ24" s="43">
        <v>1.7474818243324732E-4</v>
      </c>
      <c r="JR24" s="43">
        <v>1.5879185644910489E-4</v>
      </c>
      <c r="JS24" s="43">
        <v>1.3679616858346965E-4</v>
      </c>
      <c r="JT24" s="43">
        <v>1.6326614264501444E-4</v>
      </c>
      <c r="JU24" s="43">
        <v>6.1148553323552929E-5</v>
      </c>
      <c r="JV24" s="43">
        <v>2.4302745924174494E-4</v>
      </c>
      <c r="JW24" s="43">
        <v>9.590285595481543E-3</v>
      </c>
      <c r="JX24" s="43">
        <v>4.9796664337205775E-3</v>
      </c>
      <c r="JY24" s="43">
        <v>0.69208046443228644</v>
      </c>
      <c r="JZ24" s="43">
        <v>4.4608783873829286E-4</v>
      </c>
      <c r="KA24" s="43">
        <v>0.11691414273485753</v>
      </c>
      <c r="KB24" s="43">
        <v>8.1110219257136908E-4</v>
      </c>
      <c r="KC24" s="43">
        <v>0.36061123472826628</v>
      </c>
      <c r="KD24" s="43">
        <v>1.271089297759062E-3</v>
      </c>
      <c r="KE24" s="43">
        <v>6.5529558647181461E-3</v>
      </c>
      <c r="KF24" s="43">
        <v>0.33180116324509046</v>
      </c>
      <c r="KG24" s="43">
        <v>1.3327687817408771E-3</v>
      </c>
      <c r="KH24" s="43">
        <v>1.3231221483006112E-2</v>
      </c>
      <c r="KI24" s="43">
        <v>7.2498501628751981E-3</v>
      </c>
      <c r="KJ24" s="43">
        <v>0.10498190627416323</v>
      </c>
      <c r="KK24" s="43">
        <v>4.9001188668981406E-2</v>
      </c>
      <c r="KL24" s="43">
        <v>3.9637431931850717E-3</v>
      </c>
      <c r="KM24" s="43">
        <v>9.4240159796059268E-3</v>
      </c>
      <c r="KN24" s="43">
        <v>2.8258983138899777E-3</v>
      </c>
      <c r="KO24" s="43">
        <v>6.733512677530816E-2</v>
      </c>
      <c r="KP24" s="43">
        <v>6.7567826438865372E-3</v>
      </c>
      <c r="KQ24" s="43">
        <v>1.0162357086962704E-3</v>
      </c>
      <c r="KR24" s="43">
        <v>1.6856354856090792E-3</v>
      </c>
      <c r="KS24" s="43">
        <v>1.2120137833821407E-3</v>
      </c>
      <c r="KT24" s="43">
        <v>1.110735249550099E-3</v>
      </c>
      <c r="KU24" s="43">
        <v>4.0415371998514223E-3</v>
      </c>
      <c r="KV24" s="43">
        <v>6.2872330131171885E-3</v>
      </c>
      <c r="KW24" s="43">
        <v>1.8204928627528732E-3</v>
      </c>
      <c r="KX24" s="43">
        <v>1.6936508176568863E-3</v>
      </c>
      <c r="KY24" s="43">
        <v>8.9981579151702184E-4</v>
      </c>
      <c r="KZ24" s="43">
        <v>3.8572139887513811E-3</v>
      </c>
      <c r="LA24" s="43">
        <v>9.3685323354908059E-3</v>
      </c>
      <c r="LB24" s="43">
        <v>1.7677487851874122E-3</v>
      </c>
      <c r="LC24" s="43">
        <v>2.8502286804716465E-2</v>
      </c>
      <c r="LD24" s="42">
        <v>1.2831782845429268E-2</v>
      </c>
    </row>
    <row r="25" spans="2:316" x14ac:dyDescent="0.2">
      <c r="B25" s="133">
        <f>INDEX('Provider MFF 21.22'!D:D,MATCH($F25,'Provider MFF 21.22'!$B:$B,0))</f>
        <v>1.1554489999999999</v>
      </c>
      <c r="C25" s="133">
        <f>INDEX('Provider MFF 21.22'!F:F,MATCH($F25,'Provider MFF 21.22'!$B:$B,0))</f>
        <v>1.147281</v>
      </c>
      <c r="E25" s="107" t="str">
        <f>INDEX('Provider MFF 21.22'!C:C,MATCH($F25,'Provider MFF 21.22'!$B:$B,0))</f>
        <v>Royal National Orthopaedic Hospital NHS Trust</v>
      </c>
      <c r="F25" s="112" t="s">
        <v>182</v>
      </c>
      <c r="G25" s="44">
        <v>1.1692646507842094E-6</v>
      </c>
      <c r="H25" s="43">
        <v>1.1666180611781541E-6</v>
      </c>
      <c r="I25" s="43">
        <v>5.6642162270934587E-6</v>
      </c>
      <c r="J25" s="43">
        <v>8.197895802466E-6</v>
      </c>
      <c r="K25" s="43">
        <v>4.8895239761896147E-5</v>
      </c>
      <c r="L25" s="43">
        <v>5.4576414683264128E-6</v>
      </c>
      <c r="M25" s="43">
        <v>4.3986288589423316E-5</v>
      </c>
      <c r="N25" s="43">
        <v>1.809239746671526E-6</v>
      </c>
      <c r="O25" s="43">
        <v>5.0751120696518768E-5</v>
      </c>
      <c r="P25" s="43">
        <v>9.5929878287062974E-6</v>
      </c>
      <c r="Q25" s="43">
        <v>8.4194824618010053E-5</v>
      </c>
      <c r="R25" s="43">
        <v>4.0907607132363691E-5</v>
      </c>
      <c r="S25" s="43">
        <v>2.3399334154428907E-5</v>
      </c>
      <c r="T25" s="43">
        <v>1.393120821892329E-4</v>
      </c>
      <c r="U25" s="43">
        <v>1.1316573932919209E-5</v>
      </c>
      <c r="V25" s="43">
        <v>2.6991695186317968E-4</v>
      </c>
      <c r="W25" s="43">
        <v>1.2075386233145941E-3</v>
      </c>
      <c r="X25" s="43">
        <v>2.3788473898539046E-4</v>
      </c>
      <c r="Y25" s="43">
        <v>7.8428093884026545E-5</v>
      </c>
      <c r="Z25" s="43">
        <v>2.0045460819988385E-5</v>
      </c>
      <c r="AA25" s="43">
        <v>3.234314324740649E-6</v>
      </c>
      <c r="AB25" s="43">
        <v>9.3331252933245303E-5</v>
      </c>
      <c r="AC25" s="43">
        <v>9.2019490735503246E-5</v>
      </c>
      <c r="AD25" s="43">
        <v>2.0412826992659907E-5</v>
      </c>
      <c r="AE25" s="43">
        <v>4.1857906568080394E-5</v>
      </c>
      <c r="AF25" s="43">
        <v>7.6560139357982225E-5</v>
      </c>
      <c r="AG25" s="43">
        <v>2.2721764192825528E-4</v>
      </c>
      <c r="AH25" s="43">
        <v>1.8540199282573113E-4</v>
      </c>
      <c r="AI25" s="43">
        <v>7.4817460932106626E-4</v>
      </c>
      <c r="AJ25" s="43">
        <v>4.417768116450357E-3</v>
      </c>
      <c r="AK25" s="43">
        <v>4.2308061392050287E-3</v>
      </c>
      <c r="AL25" s="43">
        <v>3.8778930765520155E-3</v>
      </c>
      <c r="AM25" s="43">
        <v>2.9479976062188854E-3</v>
      </c>
      <c r="AN25" s="43">
        <v>1.3239048961764567E-3</v>
      </c>
      <c r="AO25" s="43">
        <v>6.652533114015624E-4</v>
      </c>
      <c r="AP25" s="43">
        <v>5.4519318708707209E-4</v>
      </c>
      <c r="AQ25" s="43">
        <v>1.1404034253691161E-3</v>
      </c>
      <c r="AR25" s="43">
        <v>1.7272317331397491E-3</v>
      </c>
      <c r="AS25" s="43">
        <v>6.5214384350746927E-4</v>
      </c>
      <c r="AT25" s="43">
        <v>7.1190100422199973E-4</v>
      </c>
      <c r="AU25" s="43">
        <v>8.2991728108286326E-4</v>
      </c>
      <c r="AV25" s="43">
        <v>3.2737308043659765E-4</v>
      </c>
      <c r="AW25" s="43">
        <v>4.0507038610573028E-4</v>
      </c>
      <c r="AX25" s="43">
        <v>8.1260404049835605E-4</v>
      </c>
      <c r="AY25" s="43">
        <v>2.4827349212216769E-5</v>
      </c>
      <c r="AZ25" s="43">
        <v>1.638237570197685E-5</v>
      </c>
      <c r="BA25" s="43">
        <v>9.4527234736926062E-6</v>
      </c>
      <c r="BB25" s="43">
        <v>2.1262486365562009E-5</v>
      </c>
      <c r="BC25" s="43">
        <v>3.3848046097908178E-4</v>
      </c>
      <c r="BD25" s="43">
        <v>0</v>
      </c>
      <c r="BE25" s="43">
        <v>3.2113111423125759E-4</v>
      </c>
      <c r="BF25" s="43">
        <v>2.6149419420234345E-3</v>
      </c>
      <c r="BG25" s="43">
        <v>3.5925053805150589E-3</v>
      </c>
      <c r="BH25" s="43">
        <v>5.2231894093466048E-5</v>
      </c>
      <c r="BI25" s="43">
        <v>5.626835640145831E-4</v>
      </c>
      <c r="BJ25" s="43">
        <v>5.6752634085350747E-4</v>
      </c>
      <c r="BK25" s="43">
        <v>1.5745309364423731E-3</v>
      </c>
      <c r="BL25" s="43">
        <v>6.3170117466651728E-4</v>
      </c>
      <c r="BM25" s="43">
        <v>7.577070499412144E-4</v>
      </c>
      <c r="BN25" s="43">
        <v>7.6989732004555101E-4</v>
      </c>
      <c r="BO25" s="43">
        <v>9.7947672782760608E-4</v>
      </c>
      <c r="BP25" s="43">
        <v>2.1462731091455608E-3</v>
      </c>
      <c r="BQ25" s="43">
        <v>1.5049682696670855E-3</v>
      </c>
      <c r="BR25" s="43">
        <v>8.2863001839875595E-4</v>
      </c>
      <c r="BS25" s="43">
        <v>2.6183960348077259E-5</v>
      </c>
      <c r="BT25" s="43">
        <v>7.0409389783275743E-6</v>
      </c>
      <c r="BU25" s="43">
        <v>4.3755147291048545E-6</v>
      </c>
      <c r="BV25" s="43">
        <v>7.0682657519077005E-6</v>
      </c>
      <c r="BW25" s="43">
        <v>0</v>
      </c>
      <c r="BX25" s="43">
        <v>1.4664824106959156E-5</v>
      </c>
      <c r="BY25" s="43">
        <v>3.0083798187774776E-5</v>
      </c>
      <c r="BZ25" s="43">
        <v>9.0074930395059002E-5</v>
      </c>
      <c r="CA25" s="43">
        <v>3.9031538330646327E-6</v>
      </c>
      <c r="CB25" s="43">
        <v>1.1917858950241635E-5</v>
      </c>
      <c r="CC25" s="43">
        <v>5.5446684633372784E-6</v>
      </c>
      <c r="CD25" s="43">
        <v>7.3425288330127676E-6</v>
      </c>
      <c r="CE25" s="43">
        <v>1.2319350752705599E-5</v>
      </c>
      <c r="CF25" s="43">
        <v>6.972729114056368E-6</v>
      </c>
      <c r="CG25" s="43">
        <v>5.3734183383141657E-5</v>
      </c>
      <c r="CH25" s="43">
        <v>1.6899495596452182E-4</v>
      </c>
      <c r="CI25" s="43">
        <v>8.2887991837168759E-5</v>
      </c>
      <c r="CJ25" s="43">
        <v>7.7037716340351946E-5</v>
      </c>
      <c r="CK25" s="43">
        <v>3.8108912453408393E-4</v>
      </c>
      <c r="CL25" s="43">
        <v>1.5429439275087354E-4</v>
      </c>
      <c r="CM25" s="43">
        <v>8.5953545617888579E-5</v>
      </c>
      <c r="CN25" s="43">
        <v>2.3859006183035451E-4</v>
      </c>
      <c r="CO25" s="43">
        <v>1.0481044472847852E-3</v>
      </c>
      <c r="CP25" s="43">
        <v>9.8313618636739234E-4</v>
      </c>
      <c r="CQ25" s="43">
        <v>6.078762837650743E-4</v>
      </c>
      <c r="CR25" s="43">
        <v>1.2880660449953402E-3</v>
      </c>
      <c r="CS25" s="43">
        <v>1.1242885831431598E-3</v>
      </c>
      <c r="CT25" s="43">
        <v>3.2324697580605861E-3</v>
      </c>
      <c r="CU25" s="43">
        <v>2.7081639191603385E-3</v>
      </c>
      <c r="CV25" s="43">
        <v>3.8366514333274776E-3</v>
      </c>
      <c r="CW25" s="43">
        <v>4.2429464498121103E-3</v>
      </c>
      <c r="CX25" s="43">
        <v>3.9947383269948308E-3</v>
      </c>
      <c r="CY25" s="43">
        <v>2.6626717676996189E-3</v>
      </c>
      <c r="CZ25" s="43">
        <v>3.7345607974670235E-3</v>
      </c>
      <c r="DA25" s="43">
        <v>1.8540685035617931E-3</v>
      </c>
      <c r="DB25" s="43">
        <v>4.2928248557963936E-3</v>
      </c>
      <c r="DC25" s="43">
        <v>3.9506404683266674E-3</v>
      </c>
      <c r="DD25" s="43">
        <v>2.455179624120651E-3</v>
      </c>
      <c r="DE25" s="43">
        <v>1.6798059592132131E-3</v>
      </c>
      <c r="DF25" s="43">
        <v>5.2669115525535651E-5</v>
      </c>
      <c r="DG25" s="43">
        <v>1.9114666812376305E-4</v>
      </c>
      <c r="DH25" s="43">
        <v>1.2862051614585606E-4</v>
      </c>
      <c r="DI25" s="43">
        <v>2.7451792277851604E-4</v>
      </c>
      <c r="DJ25" s="43">
        <v>7.8381398237139968E-5</v>
      </c>
      <c r="DK25" s="43">
        <v>4.0794263274500554E-4</v>
      </c>
      <c r="DL25" s="43">
        <v>5.9016543504850961E-4</v>
      </c>
      <c r="DM25" s="43">
        <v>6.9282128766914722E-4</v>
      </c>
      <c r="DN25" s="43">
        <v>1.922755195328428E-4</v>
      </c>
      <c r="DO25" s="43">
        <v>2.0257654838541281E-4</v>
      </c>
      <c r="DP25" s="43">
        <v>3.5969697317289628E-4</v>
      </c>
      <c r="DQ25" s="43">
        <v>1.280401904329145E-3</v>
      </c>
      <c r="DR25" s="43">
        <v>5.4278738796232956E-4</v>
      </c>
      <c r="DS25" s="43">
        <v>2.6281868192855291E-4</v>
      </c>
      <c r="DT25" s="43">
        <v>1.3731966225154467E-3</v>
      </c>
      <c r="DU25" s="43">
        <v>9.2837189576393156E-4</v>
      </c>
      <c r="DV25" s="43">
        <v>6.6172380364534062E-4</v>
      </c>
      <c r="DW25" s="43">
        <v>4.7152135786513701E-3</v>
      </c>
      <c r="DX25" s="43">
        <v>7.3124955561208998E-3</v>
      </c>
      <c r="DY25" s="43">
        <v>1.4787849767223547E-2</v>
      </c>
      <c r="DZ25" s="43">
        <v>4.5301174244177797E-3</v>
      </c>
      <c r="EA25" s="43">
        <v>1.0336654870164465E-2</v>
      </c>
      <c r="EB25" s="43">
        <v>1.1511088759555779E-2</v>
      </c>
      <c r="EC25" s="43">
        <v>2.5331049268179297E-3</v>
      </c>
      <c r="ED25" s="43">
        <v>2.1875695572152356E-3</v>
      </c>
      <c r="EE25" s="43">
        <v>1.7100289490336281E-3</v>
      </c>
      <c r="EF25" s="43">
        <v>1.5159382901477345E-3</v>
      </c>
      <c r="EG25" s="43">
        <v>2.1506614344343374E-3</v>
      </c>
      <c r="EH25" s="43">
        <v>1.3671069537940946E-3</v>
      </c>
      <c r="EI25" s="43">
        <v>8.7595481566772203E-4</v>
      </c>
      <c r="EJ25" s="43">
        <v>1.5949731174148257E-3</v>
      </c>
      <c r="EK25" s="43">
        <v>1.9643369005822075E-3</v>
      </c>
      <c r="EL25" s="43">
        <v>1.3812549594081453E-3</v>
      </c>
      <c r="EM25" s="43">
        <v>2.15102163018708E-3</v>
      </c>
      <c r="EN25" s="43">
        <v>1.2002872966331457E-3</v>
      </c>
      <c r="EO25" s="43">
        <v>3.2049105720243961E-6</v>
      </c>
      <c r="EP25" s="43">
        <v>3.2709889288608016E-6</v>
      </c>
      <c r="EQ25" s="43">
        <v>2.2554927202399241E-5</v>
      </c>
      <c r="ER25" s="43">
        <v>1.6930404974688985E-5</v>
      </c>
      <c r="ES25" s="43">
        <v>2.9973804289467186E-5</v>
      </c>
      <c r="ET25" s="43">
        <v>3.536366670054547E-6</v>
      </c>
      <c r="EU25" s="43">
        <v>3.3717731685902001E-5</v>
      </c>
      <c r="EV25" s="43">
        <v>1.3057808288582591E-5</v>
      </c>
      <c r="EW25" s="43">
        <v>0</v>
      </c>
      <c r="EX25" s="43">
        <v>8.391831617490427E-5</v>
      </c>
      <c r="EY25" s="43">
        <v>0</v>
      </c>
      <c r="EZ25" s="43">
        <v>2.359570849872506E-6</v>
      </c>
      <c r="FA25" s="43">
        <v>2.0843818341881743E-5</v>
      </c>
      <c r="FB25" s="43">
        <v>2.3632268538464321E-4</v>
      </c>
      <c r="FC25" s="43">
        <v>3.303470793629383E-4</v>
      </c>
      <c r="FD25" s="43">
        <v>8.0786352585647577E-5</v>
      </c>
      <c r="FE25" s="43">
        <v>1.1349956859790461E-3</v>
      </c>
      <c r="FF25" s="43">
        <v>8.827431020557473E-5</v>
      </c>
      <c r="FG25" s="43">
        <v>8.2901614545934809E-5</v>
      </c>
      <c r="FH25" s="43">
        <v>7.6169920075409088E-4</v>
      </c>
      <c r="FI25" s="43">
        <v>1.657271868755093E-4</v>
      </c>
      <c r="FJ25" s="43">
        <v>2.8545412324670617E-4</v>
      </c>
      <c r="FK25" s="43">
        <v>4.0576886716116089E-4</v>
      </c>
      <c r="FL25" s="43">
        <v>4.6976808716112203E-4</v>
      </c>
      <c r="FM25" s="43">
        <v>6.0859881225296293E-4</v>
      </c>
      <c r="FN25" s="43">
        <v>1.1004135608019297E-4</v>
      </c>
      <c r="FO25" s="43">
        <v>3.722918670903345E-4</v>
      </c>
      <c r="FP25" s="43">
        <v>1.2677234118578691E-4</v>
      </c>
      <c r="FQ25" s="43">
        <v>2.8443332664106902E-4</v>
      </c>
      <c r="FR25" s="43">
        <v>7.191814523243331E-4</v>
      </c>
      <c r="FS25" s="43">
        <v>4.1105802000473551E-4</v>
      </c>
      <c r="FT25" s="43">
        <v>3.2233705036270935E-4</v>
      </c>
      <c r="FU25" s="43">
        <v>5.416903226513329E-4</v>
      </c>
      <c r="FV25" s="43">
        <v>1.4977312012746995E-4</v>
      </c>
      <c r="FW25" s="43">
        <v>7.306567973549573E-6</v>
      </c>
      <c r="FX25" s="43">
        <v>1.7000582538785974E-4</v>
      </c>
      <c r="FY25" s="43">
        <v>1.5988447971136219E-4</v>
      </c>
      <c r="FZ25" s="43">
        <v>2.5542608311172404E-5</v>
      </c>
      <c r="GA25" s="43">
        <v>4.433146249794452E-6</v>
      </c>
      <c r="GB25" s="43">
        <v>0</v>
      </c>
      <c r="GC25" s="43">
        <v>3.9185120135643924E-5</v>
      </c>
      <c r="GD25" s="43">
        <v>2.2933310173396911E-5</v>
      </c>
      <c r="GE25" s="43">
        <v>1.8045325680855149E-5</v>
      </c>
      <c r="GF25" s="43">
        <v>1.014879006303526E-4</v>
      </c>
      <c r="GG25" s="43">
        <v>2.0973936866211214E-6</v>
      </c>
      <c r="GH25" s="43">
        <v>3.3039940809717397E-5</v>
      </c>
      <c r="GI25" s="43">
        <v>2.2898266274393712E-5</v>
      </c>
      <c r="GJ25" s="43">
        <v>6.1010950818480211E-5</v>
      </c>
      <c r="GK25" s="43">
        <v>1.3653309605684145E-4</v>
      </c>
      <c r="GL25" s="43">
        <v>1.1050451000821716E-4</v>
      </c>
      <c r="GM25" s="43">
        <v>1.0364811400855112E-4</v>
      </c>
      <c r="GN25" s="43">
        <v>3.5025289534717027E-4</v>
      </c>
      <c r="GO25" s="43">
        <v>3.800313163068409E-5</v>
      </c>
      <c r="GP25" s="43">
        <v>1.5747441278342981E-4</v>
      </c>
      <c r="GQ25" s="43">
        <v>1.7862094191967628E-4</v>
      </c>
      <c r="GR25" s="43">
        <v>4.0068402813114949E-6</v>
      </c>
      <c r="GS25" s="43">
        <v>1.4718157614368541E-5</v>
      </c>
      <c r="GT25" s="43">
        <v>1.4680846995873622E-5</v>
      </c>
      <c r="GU25" s="43">
        <v>6.9514290332384828E-5</v>
      </c>
      <c r="GV25" s="43">
        <v>1.7796057574093614E-6</v>
      </c>
      <c r="GW25" s="43">
        <v>1.6608463137942904E-4</v>
      </c>
      <c r="GX25" s="43">
        <v>1.2807723282237644E-4</v>
      </c>
      <c r="GY25" s="43">
        <v>8.7335187923822435E-5</v>
      </c>
      <c r="GZ25" s="43">
        <v>8.759967713191613E-4</v>
      </c>
      <c r="HA25" s="43">
        <v>1.0611978962923171E-3</v>
      </c>
      <c r="HB25" s="43">
        <v>1.2573664659445447E-3</v>
      </c>
      <c r="HC25" s="43">
        <v>2.1702036072165165E-3</v>
      </c>
      <c r="HD25" s="43">
        <v>6.4700708973454771E-4</v>
      </c>
      <c r="HE25" s="43">
        <v>1.8555946938731908E-3</v>
      </c>
      <c r="HF25" s="43">
        <v>2.3995165626223567E-3</v>
      </c>
      <c r="HG25" s="43">
        <v>2.1471729869919046E-3</v>
      </c>
      <c r="HH25" s="43">
        <v>2.2301079215406631E-3</v>
      </c>
      <c r="HI25" s="43">
        <v>2.4438255292622245E-3</v>
      </c>
      <c r="HJ25" s="43">
        <v>1.9625359968410568E-3</v>
      </c>
      <c r="HK25" s="43">
        <v>1.4324719617441726E-3</v>
      </c>
      <c r="HL25" s="43">
        <v>8.9826802834756326E-4</v>
      </c>
      <c r="HM25" s="43">
        <v>1.2771426878290337E-3</v>
      </c>
      <c r="HN25" s="43">
        <v>1.5027580363579624E-4</v>
      </c>
      <c r="HO25" s="43">
        <v>1.370016782283008E-5</v>
      </c>
      <c r="HP25" s="43">
        <v>8.9851878309259324E-5</v>
      </c>
      <c r="HQ25" s="43">
        <v>2.6760191548983776E-4</v>
      </c>
      <c r="HR25" s="43">
        <v>1.4419619724719666E-4</v>
      </c>
      <c r="HS25" s="43">
        <v>2.8330825388512338E-3</v>
      </c>
      <c r="HT25" s="43">
        <v>7.8794795558138496E-4</v>
      </c>
      <c r="HU25" s="43">
        <v>5.9640133969538628E-4</v>
      </c>
      <c r="HV25" s="43">
        <v>1.2074870013133853E-3</v>
      </c>
      <c r="HW25" s="43">
        <v>1.0580975235430249E-3</v>
      </c>
      <c r="HX25" s="43">
        <v>9.3683516670655114E-4</v>
      </c>
      <c r="HY25" s="43">
        <v>1.3706720987921163E-3</v>
      </c>
      <c r="HZ25" s="43">
        <v>3.0002569660729651E-5</v>
      </c>
      <c r="IA25" s="43">
        <v>2.1127589179769754E-4</v>
      </c>
      <c r="IB25" s="43">
        <v>5.0406687235388646E-6</v>
      </c>
      <c r="IC25" s="43">
        <v>1.0920481393314992E-4</v>
      </c>
      <c r="ID25" s="43">
        <v>5.0364030083173604E-5</v>
      </c>
      <c r="IE25" s="43">
        <v>6.3218022931886021E-5</v>
      </c>
      <c r="IF25" s="43">
        <v>8.1645549146416117E-3</v>
      </c>
      <c r="IG25" s="43">
        <v>6.2553188003566925E-3</v>
      </c>
      <c r="IH25" s="43">
        <v>3.3660801497866935E-3</v>
      </c>
      <c r="II25" s="43">
        <v>3.195625285928877E-3</v>
      </c>
      <c r="IJ25" s="43">
        <v>5.9143019925876942E-4</v>
      </c>
      <c r="IK25" s="43">
        <v>8.994090495666869E-4</v>
      </c>
      <c r="IL25" s="43">
        <v>4.496510624264792E-5</v>
      </c>
      <c r="IM25" s="43">
        <v>9.8103482106827264E-6</v>
      </c>
      <c r="IN25" s="43">
        <v>2.7380451217312287E-6</v>
      </c>
      <c r="IO25" s="43">
        <v>3.5639279976624433E-5</v>
      </c>
      <c r="IP25" s="43">
        <v>4.588701555050587E-6</v>
      </c>
      <c r="IQ25" s="43">
        <v>2.4393780846804402E-6</v>
      </c>
      <c r="IR25" s="43">
        <v>4.4654828065456912E-5</v>
      </c>
      <c r="IS25" s="43">
        <v>7.7932116602776309E-6</v>
      </c>
      <c r="IT25" s="43">
        <v>6.9327825373537758E-7</v>
      </c>
      <c r="IU25" s="43">
        <v>1.1309568583776034E-4</v>
      </c>
      <c r="IV25" s="43">
        <v>1.2310241360695843E-5</v>
      </c>
      <c r="IW25" s="43">
        <v>1.7001131558366687E-5</v>
      </c>
      <c r="IX25" s="43">
        <v>6.791930120488132E-5</v>
      </c>
      <c r="IY25" s="43">
        <v>1.2289265831828805E-4</v>
      </c>
      <c r="IZ25" s="43">
        <v>6.487527644439963E-5</v>
      </c>
      <c r="JA25" s="43">
        <v>7.5738665202368847E-6</v>
      </c>
      <c r="JB25" s="43">
        <v>2.7238588279317758E-6</v>
      </c>
      <c r="JC25" s="43">
        <v>1.6283301905718954E-5</v>
      </c>
      <c r="JD25" s="43">
        <v>8.3275943396415828E-5</v>
      </c>
      <c r="JE25" s="43">
        <v>1.097939532147362E-4</v>
      </c>
      <c r="JF25" s="43">
        <v>3.6391295107864228E-6</v>
      </c>
      <c r="JG25" s="43">
        <v>3.3347014069791005E-6</v>
      </c>
      <c r="JH25" s="43">
        <v>1.6637628268147986E-5</v>
      </c>
      <c r="JI25" s="43">
        <v>0</v>
      </c>
      <c r="JJ25" s="43">
        <v>3.5524696330423912E-5</v>
      </c>
      <c r="JK25" s="43">
        <v>1.2991355829679329E-4</v>
      </c>
      <c r="JL25" s="43">
        <v>1.5649160222143101E-4</v>
      </c>
      <c r="JM25" s="43">
        <v>8.7605206453160251E-6</v>
      </c>
      <c r="JN25" s="43">
        <v>7.4849423145604521E-5</v>
      </c>
      <c r="JO25" s="43">
        <v>6.9576826967580649E-5</v>
      </c>
      <c r="JP25" s="43">
        <v>3.3999898611927007E-5</v>
      </c>
      <c r="JQ25" s="43">
        <v>3.3481085538287508E-6</v>
      </c>
      <c r="JR25" s="43">
        <v>8.2835926169686238E-6</v>
      </c>
      <c r="JS25" s="43">
        <v>7.1414459074408917E-5</v>
      </c>
      <c r="JT25" s="43">
        <v>3.4684301562227929E-5</v>
      </c>
      <c r="JU25" s="43">
        <v>6.7882424619062024E-5</v>
      </c>
      <c r="JV25" s="43">
        <v>2.7668835505483334E-5</v>
      </c>
      <c r="JW25" s="43">
        <v>3.0545800964298935E-3</v>
      </c>
      <c r="JX25" s="43">
        <v>2.9292459935652115E-3</v>
      </c>
      <c r="JY25" s="43">
        <v>1.0518679618669077E-2</v>
      </c>
      <c r="JZ25" s="43">
        <v>1.1381982134391539E-3</v>
      </c>
      <c r="KA25" s="43">
        <v>6.964346040031137E-3</v>
      </c>
      <c r="KB25" s="43">
        <v>1.7721875577587619E-3</v>
      </c>
      <c r="KC25" s="43">
        <v>2.9162141977136617E-3</v>
      </c>
      <c r="KD25" s="43">
        <v>9.2968328420886916E-4</v>
      </c>
      <c r="KE25" s="43">
        <v>4.1788414952203569E-3</v>
      </c>
      <c r="KF25" s="43">
        <v>4.6176875200955982E-3</v>
      </c>
      <c r="KG25" s="43">
        <v>1.4764622411186476E-3</v>
      </c>
      <c r="KH25" s="43">
        <v>2.79822781805209E-3</v>
      </c>
      <c r="KI25" s="43">
        <v>1.8528952265728241E-3</v>
      </c>
      <c r="KJ25" s="43">
        <v>3.8946205909767572E-3</v>
      </c>
      <c r="KK25" s="43">
        <v>1.3119957239620764E-2</v>
      </c>
      <c r="KL25" s="43">
        <v>4.0575288925870099E-3</v>
      </c>
      <c r="KM25" s="43">
        <v>6.0001325154276927E-3</v>
      </c>
      <c r="KN25" s="43">
        <v>2.523058946857097E-3</v>
      </c>
      <c r="KO25" s="43">
        <v>3.0405735087736183E-3</v>
      </c>
      <c r="KP25" s="43">
        <v>1.7162340824170351E-3</v>
      </c>
      <c r="KQ25" s="43">
        <v>9.6191769059716502E-4</v>
      </c>
      <c r="KR25" s="43">
        <v>1.1488228753829685E-3</v>
      </c>
      <c r="KS25" s="43">
        <v>1.0652529575749161E-3</v>
      </c>
      <c r="KT25" s="43">
        <v>7.6544367392191381E-4</v>
      </c>
      <c r="KU25" s="43">
        <v>2.2769844382202345E-3</v>
      </c>
      <c r="KV25" s="43">
        <v>3.7002954337771649E-3</v>
      </c>
      <c r="KW25" s="43">
        <v>1.701955336677383E-3</v>
      </c>
      <c r="KX25" s="43">
        <v>6.4233384554971632E-4</v>
      </c>
      <c r="KY25" s="43">
        <v>8.7117014051377227E-4</v>
      </c>
      <c r="KZ25" s="43">
        <v>1.1815778525695317E-3</v>
      </c>
      <c r="LA25" s="43">
        <v>3.1927043534802557E-3</v>
      </c>
      <c r="LB25" s="43">
        <v>1.2123140075454622E-3</v>
      </c>
      <c r="LC25" s="43">
        <v>2.0017002054721813E-3</v>
      </c>
      <c r="LD25" s="42">
        <v>1.1189377840792056E-3</v>
      </c>
    </row>
    <row r="26" spans="2:316" x14ac:dyDescent="0.2">
      <c r="B26" s="133">
        <f>INDEX('Provider MFF 21.22'!D:D,MATCH($F26,'Provider MFF 21.22'!$B:$B,0))</f>
        <v>1.1719299999999999</v>
      </c>
      <c r="C26" s="133">
        <f>INDEX('Provider MFF 21.22'!F:F,MATCH($F26,'Provider MFF 21.22'!$B:$B,0))</f>
        <v>1.1621680000000001</v>
      </c>
      <c r="E26" s="107" t="str">
        <f>INDEX('Provider MFF 21.22'!C:C,MATCH($F26,'Provider MFF 21.22'!$B:$B,0))</f>
        <v>North Middlesex University Hospital NHS Trust</v>
      </c>
      <c r="F26" s="112" t="s">
        <v>183</v>
      </c>
      <c r="G26" s="44">
        <v>2.7121584200316646E-6</v>
      </c>
      <c r="H26" s="43">
        <v>1.0473281123355544E-5</v>
      </c>
      <c r="I26" s="43">
        <v>2.1930867219982663E-5</v>
      </c>
      <c r="J26" s="43">
        <v>4.241182660895778E-5</v>
      </c>
      <c r="K26" s="43">
        <v>4.8255604646875211E-6</v>
      </c>
      <c r="L26" s="43">
        <v>8.0868479006599385E-6</v>
      </c>
      <c r="M26" s="43">
        <v>1.8602104315938567E-5</v>
      </c>
      <c r="N26" s="43">
        <v>8.7192415712210862E-6</v>
      </c>
      <c r="O26" s="43">
        <v>1.1118032169832905E-5</v>
      </c>
      <c r="P26" s="43">
        <v>6.6852429414894271E-5</v>
      </c>
      <c r="Q26" s="43">
        <v>4.7421703571763985E-5</v>
      </c>
      <c r="R26" s="43">
        <v>3.033386372573809E-5</v>
      </c>
      <c r="S26" s="43">
        <v>9.9045122758004389E-6</v>
      </c>
      <c r="T26" s="43">
        <v>3.8874459873460094E-5</v>
      </c>
      <c r="U26" s="43">
        <v>3.9453143571416647E-5</v>
      </c>
      <c r="V26" s="43">
        <v>1.5141984565601916E-4</v>
      </c>
      <c r="W26" s="43">
        <v>1.6133836844595061E-4</v>
      </c>
      <c r="X26" s="43">
        <v>1.6157048594685428E-4</v>
      </c>
      <c r="Y26" s="43">
        <v>4.360201490913732E-6</v>
      </c>
      <c r="Z26" s="43">
        <v>1.897154932231396E-5</v>
      </c>
      <c r="AA26" s="43">
        <v>3.5696743007603216E-5</v>
      </c>
      <c r="AB26" s="43">
        <v>7.0147219664141793E-5</v>
      </c>
      <c r="AC26" s="43">
        <v>1.2681585299730526E-4</v>
      </c>
      <c r="AD26" s="43">
        <v>1.8200794918154947E-4</v>
      </c>
      <c r="AE26" s="43">
        <v>2.1507056193730912E-4</v>
      </c>
      <c r="AF26" s="43">
        <v>2.5047366870634874E-5</v>
      </c>
      <c r="AG26" s="43">
        <v>2.2606710649667913E-5</v>
      </c>
      <c r="AH26" s="43">
        <v>2.9328270517687662E-5</v>
      </c>
      <c r="AI26" s="43">
        <v>1.7158780842307578E-4</v>
      </c>
      <c r="AJ26" s="43">
        <v>2.8871715758533657E-4</v>
      </c>
      <c r="AK26" s="43">
        <v>2.8897674511773838E-4</v>
      </c>
      <c r="AL26" s="43">
        <v>4.4466599014297354E-4</v>
      </c>
      <c r="AM26" s="43">
        <v>1.1366260644994869E-4</v>
      </c>
      <c r="AN26" s="43">
        <v>5.1551320610564012E-5</v>
      </c>
      <c r="AO26" s="43">
        <v>6.2714315957617433E-5</v>
      </c>
      <c r="AP26" s="43">
        <v>1.0424126793480373E-4</v>
      </c>
      <c r="AQ26" s="43">
        <v>2.276016457078223E-4</v>
      </c>
      <c r="AR26" s="43">
        <v>8.5151716062366857E-5</v>
      </c>
      <c r="AS26" s="43">
        <v>1.2355936688675181E-5</v>
      </c>
      <c r="AT26" s="43">
        <v>8.1759862044179354E-5</v>
      </c>
      <c r="AU26" s="43">
        <v>5.3500305629766733E-5</v>
      </c>
      <c r="AV26" s="43">
        <v>1.199608956565299E-4</v>
      </c>
      <c r="AW26" s="43">
        <v>1.7989547622113169E-4</v>
      </c>
      <c r="AX26" s="43">
        <v>6.3102871632955679E-5</v>
      </c>
      <c r="AY26" s="43">
        <v>3.5441008390310195E-6</v>
      </c>
      <c r="AZ26" s="43">
        <v>2.316199350766646E-5</v>
      </c>
      <c r="BA26" s="43">
        <v>7.3402693727359286E-6</v>
      </c>
      <c r="BB26" s="43">
        <v>1.0776289600176476E-4</v>
      </c>
      <c r="BC26" s="43">
        <v>2.5288523561213615E-5</v>
      </c>
      <c r="BD26" s="43">
        <v>0</v>
      </c>
      <c r="BE26" s="43">
        <v>1.5261473134625786E-5</v>
      </c>
      <c r="BF26" s="43">
        <v>2.3003062554623991E-4</v>
      </c>
      <c r="BG26" s="43">
        <v>1.9832302699441154E-4</v>
      </c>
      <c r="BH26" s="43">
        <v>6.0700841859185888E-6</v>
      </c>
      <c r="BI26" s="43">
        <v>5.0370278654950867E-5</v>
      </c>
      <c r="BJ26" s="43">
        <v>4.7327617528854403E-5</v>
      </c>
      <c r="BK26" s="43">
        <v>1.2868834676153635E-4</v>
      </c>
      <c r="BL26" s="43">
        <v>6.5615073440618835E-5</v>
      </c>
      <c r="BM26" s="43">
        <v>8.7300185406707505E-5</v>
      </c>
      <c r="BN26" s="43">
        <v>2.6636683495606439E-4</v>
      </c>
      <c r="BO26" s="43">
        <v>1.0823936878671471E-4</v>
      </c>
      <c r="BP26" s="43">
        <v>6.3100853164951097E-5</v>
      </c>
      <c r="BQ26" s="43">
        <v>1.528123645431573E-4</v>
      </c>
      <c r="BR26" s="43">
        <v>9.6741593965584034E-5</v>
      </c>
      <c r="BS26" s="43">
        <v>1.5995995314742283E-6</v>
      </c>
      <c r="BT26" s="43">
        <v>2.8528843099217171E-6</v>
      </c>
      <c r="BU26" s="43">
        <v>2.8741069059054893E-6</v>
      </c>
      <c r="BV26" s="43">
        <v>0</v>
      </c>
      <c r="BW26" s="43">
        <v>6.9378545306886515E-6</v>
      </c>
      <c r="BX26" s="43">
        <v>3.6220925183903395E-5</v>
      </c>
      <c r="BY26" s="43">
        <v>1.3631951975818329E-5</v>
      </c>
      <c r="BZ26" s="43">
        <v>4.4707390158944321E-6</v>
      </c>
      <c r="CA26" s="43">
        <v>9.0893085870654959E-5</v>
      </c>
      <c r="CB26" s="43">
        <v>1.8391001354121333E-6</v>
      </c>
      <c r="CC26" s="43">
        <v>9.6580294171122398E-5</v>
      </c>
      <c r="CD26" s="43">
        <v>6.7284162851929138E-6</v>
      </c>
      <c r="CE26" s="43">
        <v>8.7525730100309463E-6</v>
      </c>
      <c r="CF26" s="43">
        <v>1.7367557322864926E-6</v>
      </c>
      <c r="CG26" s="43">
        <v>2.8294692984081466E-6</v>
      </c>
      <c r="CH26" s="43">
        <v>3.1180268227948942E-5</v>
      </c>
      <c r="CI26" s="43">
        <v>1.9049614465096386E-5</v>
      </c>
      <c r="CJ26" s="43">
        <v>7.946482335343465E-5</v>
      </c>
      <c r="CK26" s="43">
        <v>1.211506059404985E-5</v>
      </c>
      <c r="CL26" s="43">
        <v>3.3152400946687428E-5</v>
      </c>
      <c r="CM26" s="43">
        <v>1.1699877389714924E-5</v>
      </c>
      <c r="CN26" s="43">
        <v>0</v>
      </c>
      <c r="CO26" s="43">
        <v>8.2273936579420833E-5</v>
      </c>
      <c r="CP26" s="43">
        <v>3.256858244953539E-5</v>
      </c>
      <c r="CQ26" s="43">
        <v>2.9769529613617334E-5</v>
      </c>
      <c r="CR26" s="43">
        <v>6.1309921135691129E-6</v>
      </c>
      <c r="CS26" s="43">
        <v>8.3385616739469257E-5</v>
      </c>
      <c r="CT26" s="43">
        <v>2.0372049176777281E-4</v>
      </c>
      <c r="CU26" s="43">
        <v>2.4115413604629561E-4</v>
      </c>
      <c r="CV26" s="43">
        <v>2.4217988326818781E-4</v>
      </c>
      <c r="CW26" s="43">
        <v>9.4329303638100432E-5</v>
      </c>
      <c r="CX26" s="43">
        <v>1.6706021356188911E-4</v>
      </c>
      <c r="CY26" s="43">
        <v>3.6822353445892421E-4</v>
      </c>
      <c r="CZ26" s="43">
        <v>1.2846771425454245E-2</v>
      </c>
      <c r="DA26" s="43">
        <v>3.80777813170232E-3</v>
      </c>
      <c r="DB26" s="43">
        <v>1.6649347027840921E-4</v>
      </c>
      <c r="DC26" s="43">
        <v>1.7692239953849862E-4</v>
      </c>
      <c r="DD26" s="43">
        <v>1.966713727169821E-4</v>
      </c>
      <c r="DE26" s="43">
        <v>5.3792465849020047E-4</v>
      </c>
      <c r="DF26" s="43">
        <v>7.136354908090821E-5</v>
      </c>
      <c r="DG26" s="43">
        <v>2.0111633982662237E-4</v>
      </c>
      <c r="DH26" s="43">
        <v>6.5916468762453151E-6</v>
      </c>
      <c r="DI26" s="43">
        <v>1.0271611060364463E-4</v>
      </c>
      <c r="DJ26" s="43">
        <v>7.6777679697991152E-6</v>
      </c>
      <c r="DK26" s="43">
        <v>1.4471659362113521E-5</v>
      </c>
      <c r="DL26" s="43">
        <v>1.8951985095151368E-5</v>
      </c>
      <c r="DM26" s="43">
        <v>1.564695437712855E-5</v>
      </c>
      <c r="DN26" s="43">
        <v>5.5584343570381758E-6</v>
      </c>
      <c r="DO26" s="43">
        <v>5.66046261590369E-6</v>
      </c>
      <c r="DP26" s="43">
        <v>1.9309907982733238E-5</v>
      </c>
      <c r="DQ26" s="43">
        <v>1.2948462435818749E-4</v>
      </c>
      <c r="DR26" s="43">
        <v>7.6971034747731607E-6</v>
      </c>
      <c r="DS26" s="43">
        <v>5.4511705016423199E-5</v>
      </c>
      <c r="DT26" s="43">
        <v>8.7491306383348454E-5</v>
      </c>
      <c r="DU26" s="43">
        <v>5.8929458602779673E-6</v>
      </c>
      <c r="DV26" s="43">
        <v>1.316036778035152E-5</v>
      </c>
      <c r="DW26" s="43">
        <v>0.12257537707321525</v>
      </c>
      <c r="DX26" s="43">
        <v>1.372459439278821E-4</v>
      </c>
      <c r="DY26" s="43">
        <v>3.8277972736873111E-3</v>
      </c>
      <c r="DZ26" s="43">
        <v>3.0500162145437115E-4</v>
      </c>
      <c r="EA26" s="43">
        <v>7.3178056461566077E-4</v>
      </c>
      <c r="EB26" s="43">
        <v>4.6597353339555386E-4</v>
      </c>
      <c r="EC26" s="43">
        <v>4.4342960311468586E-5</v>
      </c>
      <c r="ED26" s="43">
        <v>2.3461882806015768E-4</v>
      </c>
      <c r="EE26" s="43">
        <v>7.2171298530967698E-5</v>
      </c>
      <c r="EF26" s="43">
        <v>7.2241534441802976E-5</v>
      </c>
      <c r="EG26" s="43">
        <v>5.0007446173502933E-5</v>
      </c>
      <c r="EH26" s="43">
        <v>1.0584998334509525E-5</v>
      </c>
      <c r="EI26" s="43">
        <v>5.6581687962925098E-5</v>
      </c>
      <c r="EJ26" s="43">
        <v>1.496790866722886E-4</v>
      </c>
      <c r="EK26" s="43">
        <v>3.5271001104933048E-5</v>
      </c>
      <c r="EL26" s="43">
        <v>1.2770851666926545E-4</v>
      </c>
      <c r="EM26" s="43">
        <v>1.6208214553045253E-5</v>
      </c>
      <c r="EN26" s="43">
        <v>4.3474234827905789E-5</v>
      </c>
      <c r="EO26" s="43">
        <v>5.1696766026029963E-6</v>
      </c>
      <c r="EP26" s="43">
        <v>1.0403559197584719E-5</v>
      </c>
      <c r="EQ26" s="43">
        <v>2.7709738525754019E-4</v>
      </c>
      <c r="ER26" s="43">
        <v>5.8147061486167588E-6</v>
      </c>
      <c r="ES26" s="43">
        <v>6.7634403243451932E-5</v>
      </c>
      <c r="ET26" s="43">
        <v>5.393589618227207E-6</v>
      </c>
      <c r="EU26" s="43">
        <v>4.7377381737910524E-6</v>
      </c>
      <c r="EV26" s="43">
        <v>1.3676114598530157E-4</v>
      </c>
      <c r="EW26" s="43">
        <v>6.6119135913438844E-6</v>
      </c>
      <c r="EX26" s="43">
        <v>1.3399985706113724E-5</v>
      </c>
      <c r="EY26" s="43">
        <v>4.0863436462122583E-6</v>
      </c>
      <c r="EZ26" s="43">
        <v>7.0100966584034278E-6</v>
      </c>
      <c r="FA26" s="43">
        <v>3.4408873890548494E-5</v>
      </c>
      <c r="FB26" s="43">
        <v>1.2578354215590928E-4</v>
      </c>
      <c r="FC26" s="43">
        <v>3.1857201778853826E-4</v>
      </c>
      <c r="FD26" s="43">
        <v>3.1271941111838513E-6</v>
      </c>
      <c r="FE26" s="43">
        <v>6.3950691755045696E-6</v>
      </c>
      <c r="FF26" s="43">
        <v>2.7084207050915536E-5</v>
      </c>
      <c r="FG26" s="43">
        <v>8.8492820254695837E-6</v>
      </c>
      <c r="FH26" s="43">
        <v>7.3938548245399641E-6</v>
      </c>
      <c r="FI26" s="43">
        <v>1.8231422789977719E-5</v>
      </c>
      <c r="FJ26" s="43">
        <v>6.979806807251193E-6</v>
      </c>
      <c r="FK26" s="43">
        <v>2.9760751918204898E-5</v>
      </c>
      <c r="FL26" s="43">
        <v>6.5187702179861264E-5</v>
      </c>
      <c r="FM26" s="43">
        <v>1.8680340240045696E-4</v>
      </c>
      <c r="FN26" s="43">
        <v>6.0160992160620752E-6</v>
      </c>
      <c r="FO26" s="43">
        <v>6.6908346974460953E-5</v>
      </c>
      <c r="FP26" s="43">
        <v>8.4019508053952844E-6</v>
      </c>
      <c r="FQ26" s="43">
        <v>1.4471516286581075E-4</v>
      </c>
      <c r="FR26" s="43">
        <v>1.2171940083980852E-4</v>
      </c>
      <c r="FS26" s="43">
        <v>5.8503387779519872E-5</v>
      </c>
      <c r="FT26" s="43">
        <v>1.5510226981081213E-4</v>
      </c>
      <c r="FU26" s="43">
        <v>3.6989588532697641E-5</v>
      </c>
      <c r="FV26" s="43">
        <v>2.8910125384485373E-6</v>
      </c>
      <c r="FW26" s="43">
        <v>1.6611091313367956E-5</v>
      </c>
      <c r="FX26" s="43">
        <v>1.1333260171116416E-5</v>
      </c>
      <c r="FY26" s="43">
        <v>1.344480035881098E-4</v>
      </c>
      <c r="FZ26" s="43">
        <v>0</v>
      </c>
      <c r="GA26" s="43">
        <v>9.659054786955524E-6</v>
      </c>
      <c r="GB26" s="43">
        <v>0</v>
      </c>
      <c r="GC26" s="43">
        <v>9.68159231978608E-6</v>
      </c>
      <c r="GD26" s="43">
        <v>6.3878115502730646E-6</v>
      </c>
      <c r="GE26" s="43">
        <v>3.1222138968455863E-5</v>
      </c>
      <c r="GF26" s="43">
        <v>7.3121165361567342E-5</v>
      </c>
      <c r="GG26" s="43">
        <v>1.7077457122193328E-5</v>
      </c>
      <c r="GH26" s="43">
        <v>3.9482235001492005E-6</v>
      </c>
      <c r="GI26" s="43">
        <v>0</v>
      </c>
      <c r="GJ26" s="43">
        <v>4.1577690775784777E-5</v>
      </c>
      <c r="GK26" s="43">
        <v>2.0581443317822253E-4</v>
      </c>
      <c r="GL26" s="43">
        <v>4.7411654516850722E-5</v>
      </c>
      <c r="GM26" s="43">
        <v>9.6379602592663288E-5</v>
      </c>
      <c r="GN26" s="43">
        <v>2.763154421932144E-5</v>
      </c>
      <c r="GO26" s="43">
        <v>1.5882857375683961E-6</v>
      </c>
      <c r="GP26" s="43">
        <v>7.3983266121121301E-5</v>
      </c>
      <c r="GQ26" s="43">
        <v>5.1018717619757055E-6</v>
      </c>
      <c r="GR26" s="43">
        <v>2.030997943697853E-5</v>
      </c>
      <c r="GS26" s="43">
        <v>1.0550472694710911E-5</v>
      </c>
      <c r="GT26" s="43">
        <v>1.7922547693521761E-6</v>
      </c>
      <c r="GU26" s="43">
        <v>3.3619255907312137E-5</v>
      </c>
      <c r="GV26" s="43">
        <v>5.5608328615798879E-6</v>
      </c>
      <c r="GW26" s="43">
        <v>4.5004078714334822E-6</v>
      </c>
      <c r="GX26" s="43">
        <v>3.9148946240042085E-6</v>
      </c>
      <c r="GY26" s="43">
        <v>7.0210526425451694E-6</v>
      </c>
      <c r="GZ26" s="43">
        <v>2.3778172262515967E-4</v>
      </c>
      <c r="HA26" s="43">
        <v>3.3220788527461835E-5</v>
      </c>
      <c r="HB26" s="43">
        <v>9.384931583380456E-5</v>
      </c>
      <c r="HC26" s="43">
        <v>2.4683850147375031E-5</v>
      </c>
      <c r="HD26" s="43">
        <v>9.8477884345224965E-5</v>
      </c>
      <c r="HE26" s="43">
        <v>8.3567036318377946E-5</v>
      </c>
      <c r="HF26" s="43">
        <v>1.424894998095896E-5</v>
      </c>
      <c r="HG26" s="43">
        <v>1.4277258324791215E-4</v>
      </c>
      <c r="HH26" s="43">
        <v>1.8474013215957249E-5</v>
      </c>
      <c r="HI26" s="43">
        <v>3.0657515967191567E-4</v>
      </c>
      <c r="HJ26" s="43">
        <v>4.7339682774748417E-5</v>
      </c>
      <c r="HK26" s="43">
        <v>4.4990526293871257E-5</v>
      </c>
      <c r="HL26" s="43">
        <v>1.1632062978303625E-4</v>
      </c>
      <c r="HM26" s="43">
        <v>8.3607553031864052E-5</v>
      </c>
      <c r="HN26" s="43">
        <v>3.5466046717162273E-5</v>
      </c>
      <c r="HO26" s="43">
        <v>2.3211468856284365E-5</v>
      </c>
      <c r="HP26" s="43">
        <v>7.8826790095541557E-5</v>
      </c>
      <c r="HQ26" s="43">
        <v>5.6959853698580389E-5</v>
      </c>
      <c r="HR26" s="43">
        <v>8.1498587060695427E-6</v>
      </c>
      <c r="HS26" s="43">
        <v>3.1642220443741426E-5</v>
      </c>
      <c r="HT26" s="43">
        <v>4.3921727346209122E-5</v>
      </c>
      <c r="HU26" s="43">
        <v>2.4497686129909839E-5</v>
      </c>
      <c r="HV26" s="43">
        <v>2.7655297914745545E-4</v>
      </c>
      <c r="HW26" s="43">
        <v>5.5603669306599777E-5</v>
      </c>
      <c r="HX26" s="43">
        <v>3.8979870759207639E-5</v>
      </c>
      <c r="HY26" s="43">
        <v>5.5976293804823859E-6</v>
      </c>
      <c r="HZ26" s="43">
        <v>1.7280242001498902E-5</v>
      </c>
      <c r="IA26" s="43">
        <v>9.5554603194911703E-5</v>
      </c>
      <c r="IB26" s="43">
        <v>1.4487793476065067E-5</v>
      </c>
      <c r="IC26" s="43">
        <v>4.7263332632006504E-5</v>
      </c>
      <c r="ID26" s="43">
        <v>7.8692462198765428E-6</v>
      </c>
      <c r="IE26" s="43">
        <v>7.9028302510590091E-6</v>
      </c>
      <c r="IF26" s="43">
        <v>2.8991846579138665E-4</v>
      </c>
      <c r="IG26" s="43">
        <v>7.7676153463527506E-3</v>
      </c>
      <c r="IH26" s="43">
        <v>2.1572000605952707E-3</v>
      </c>
      <c r="II26" s="43">
        <v>4.4782066402078023E-4</v>
      </c>
      <c r="IJ26" s="43">
        <v>1.4738221749368412E-5</v>
      </c>
      <c r="IK26" s="43">
        <v>5.8543498096434614E-5</v>
      </c>
      <c r="IL26" s="43">
        <v>1.4361282035867497E-5</v>
      </c>
      <c r="IM26" s="43">
        <v>3.9712194250727633E-5</v>
      </c>
      <c r="IN26" s="43">
        <v>2.5665042628230254E-6</v>
      </c>
      <c r="IO26" s="43">
        <v>5.6338646774367829E-5</v>
      </c>
      <c r="IP26" s="43">
        <v>1.2411198082218488E-5</v>
      </c>
      <c r="IQ26" s="43">
        <v>2.4242873499115154E-5</v>
      </c>
      <c r="IR26" s="43">
        <v>3.8013499119979359E-5</v>
      </c>
      <c r="IS26" s="43">
        <v>2.8663684981163129E-5</v>
      </c>
      <c r="IT26" s="43">
        <v>1.844814886554603E-5</v>
      </c>
      <c r="IU26" s="43">
        <v>3.5874176662217003E-5</v>
      </c>
      <c r="IV26" s="43">
        <v>1.3628911549956332E-5</v>
      </c>
      <c r="IW26" s="43">
        <v>1.2314310885583197E-6</v>
      </c>
      <c r="IX26" s="43">
        <v>5.908285635227038E-5</v>
      </c>
      <c r="IY26" s="43">
        <v>2.1034011565170747E-6</v>
      </c>
      <c r="IZ26" s="43">
        <v>9.4755264013134586E-6</v>
      </c>
      <c r="JA26" s="43">
        <v>1.0781396897371968E-5</v>
      </c>
      <c r="JB26" s="43">
        <v>4.3515268660484091E-5</v>
      </c>
      <c r="JC26" s="43">
        <v>2.4225415661395947E-5</v>
      </c>
      <c r="JD26" s="43">
        <v>2.0240218958287119E-5</v>
      </c>
      <c r="JE26" s="43">
        <v>1.2019552449445245E-4</v>
      </c>
      <c r="JF26" s="43">
        <v>3.9331055075595885E-5</v>
      </c>
      <c r="JG26" s="43">
        <v>1.7048624177578208E-6</v>
      </c>
      <c r="JH26" s="43">
        <v>5.6638077476176117E-6</v>
      </c>
      <c r="JI26" s="43">
        <v>9.2294069026355494E-5</v>
      </c>
      <c r="JJ26" s="43">
        <v>7.5246605370792345E-5</v>
      </c>
      <c r="JK26" s="43">
        <v>2.2444513051271545E-4</v>
      </c>
      <c r="JL26" s="43">
        <v>2.4365839740640679E-5</v>
      </c>
      <c r="JM26" s="43">
        <v>8.8340927230593275E-5</v>
      </c>
      <c r="JN26" s="43">
        <v>4.6893890049599682E-5</v>
      </c>
      <c r="JO26" s="43">
        <v>4.4401467886647636E-5</v>
      </c>
      <c r="JP26" s="43">
        <v>6.1785933741230934E-5</v>
      </c>
      <c r="JQ26" s="43">
        <v>2.5461573272690819E-5</v>
      </c>
      <c r="JR26" s="43">
        <v>4.7175383707756927E-6</v>
      </c>
      <c r="JS26" s="43">
        <v>4.4311746843653689E-5</v>
      </c>
      <c r="JT26" s="43">
        <v>6.24667827131476E-5</v>
      </c>
      <c r="JU26" s="43">
        <v>4.139326980604294E-5</v>
      </c>
      <c r="JV26" s="43">
        <v>6.5388218321612773E-5</v>
      </c>
      <c r="JW26" s="43">
        <v>1.0273205421697728E-3</v>
      </c>
      <c r="JX26" s="43">
        <v>2.4934941545885613E-3</v>
      </c>
      <c r="JY26" s="43">
        <v>9.9027729590654215E-3</v>
      </c>
      <c r="JZ26" s="43">
        <v>1.3841400812520147E-4</v>
      </c>
      <c r="KA26" s="43">
        <v>1.2901976212465719E-3</v>
      </c>
      <c r="KB26" s="43">
        <v>1.5017006790547292E-4</v>
      </c>
      <c r="KC26" s="43">
        <v>2.4874804436748532E-3</v>
      </c>
      <c r="KD26" s="43">
        <v>3.1866135212425546E-4</v>
      </c>
      <c r="KE26" s="43">
        <v>6.1916085930780417E-4</v>
      </c>
      <c r="KF26" s="43">
        <v>0.49364656976126775</v>
      </c>
      <c r="KG26" s="43">
        <v>4.1802226142507434E-4</v>
      </c>
      <c r="KH26" s="43">
        <v>9.4504861962677236E-3</v>
      </c>
      <c r="KI26" s="43">
        <v>3.1415532129548934E-3</v>
      </c>
      <c r="KJ26" s="43">
        <v>0.39222530558792923</v>
      </c>
      <c r="KK26" s="43">
        <v>6.0880566177671906E-4</v>
      </c>
      <c r="KL26" s="43">
        <v>1.0264218768179668E-3</v>
      </c>
      <c r="KM26" s="43">
        <v>4.6003332770921875E-4</v>
      </c>
      <c r="KN26" s="43">
        <v>3.3894865676390188E-4</v>
      </c>
      <c r="KO26" s="43">
        <v>7.0437298149367156E-3</v>
      </c>
      <c r="KP26" s="43">
        <v>9.3000428902403052E-4</v>
      </c>
      <c r="KQ26" s="43">
        <v>8.6100107814427666E-5</v>
      </c>
      <c r="KR26" s="43">
        <v>8.5105902143017072E-4</v>
      </c>
      <c r="KS26" s="43">
        <v>3.9336878387485945E-4</v>
      </c>
      <c r="KT26" s="43">
        <v>2.6587332537674439E-4</v>
      </c>
      <c r="KU26" s="43">
        <v>2.4752735186697778E-3</v>
      </c>
      <c r="KV26" s="43">
        <v>5.3341710652273187E-3</v>
      </c>
      <c r="KW26" s="43">
        <v>1.5024213497484464E-4</v>
      </c>
      <c r="KX26" s="43">
        <v>5.2194880183605236E-4</v>
      </c>
      <c r="KY26" s="43">
        <v>1.4155943788203448E-4</v>
      </c>
      <c r="KZ26" s="43">
        <v>8.7807892154043003E-4</v>
      </c>
      <c r="LA26" s="43">
        <v>3.6506207137871366E-2</v>
      </c>
      <c r="LB26" s="43">
        <v>5.0239324931620371E-4</v>
      </c>
      <c r="LC26" s="43">
        <v>1.2080676706491122E-3</v>
      </c>
      <c r="LD26" s="42">
        <v>5.7576297605421147E-3</v>
      </c>
    </row>
    <row r="27" spans="2:316" x14ac:dyDescent="0.2">
      <c r="B27" s="133">
        <f>INDEX('Provider MFF 21.22'!D:D,MATCH($F27,'Provider MFF 21.22'!$B:$B,0))</f>
        <v>1.155116</v>
      </c>
      <c r="C27" s="133">
        <f>INDEX('Provider MFF 21.22'!F:F,MATCH($F27,'Provider MFF 21.22'!$B:$B,0))</f>
        <v>1.1458060000000001</v>
      </c>
      <c r="E27" s="107" t="str">
        <f>INDEX('Provider MFF 21.22'!C:C,MATCH($F27,'Provider MFF 21.22'!$B:$B,0))</f>
        <v>The Hillingdon Hospitals NHS Foundation Trust</v>
      </c>
      <c r="F27" s="112" t="s">
        <v>184</v>
      </c>
      <c r="G27" s="44">
        <v>4.0077426158996031E-6</v>
      </c>
      <c r="H27" s="43">
        <v>6.1563237659358939E-6</v>
      </c>
      <c r="I27" s="43">
        <v>1.4746686715028145E-4</v>
      </c>
      <c r="J27" s="43">
        <v>6.5496904074452435E-6</v>
      </c>
      <c r="K27" s="43">
        <v>0</v>
      </c>
      <c r="L27" s="43">
        <v>4.134388528220739E-6</v>
      </c>
      <c r="M27" s="43">
        <v>3.8725382474148157E-5</v>
      </c>
      <c r="N27" s="43">
        <v>7.986328727228245E-5</v>
      </c>
      <c r="O27" s="43">
        <v>5.6241876336551813E-5</v>
      </c>
      <c r="P27" s="43">
        <v>2.2669547540413328E-5</v>
      </c>
      <c r="Q27" s="43">
        <v>3.9822277778094193E-5</v>
      </c>
      <c r="R27" s="43">
        <v>3.9310497916477683E-5</v>
      </c>
      <c r="S27" s="43">
        <v>8.4997361818148594E-7</v>
      </c>
      <c r="T27" s="43">
        <v>1.6680563066519041E-4</v>
      </c>
      <c r="U27" s="43">
        <v>6.7688036760899331E-5</v>
      </c>
      <c r="V27" s="43">
        <v>1.0988202461371595E-4</v>
      </c>
      <c r="W27" s="43">
        <v>3.2170996172942162E-5</v>
      </c>
      <c r="X27" s="43">
        <v>1.4091896549582925E-4</v>
      </c>
      <c r="Y27" s="43">
        <v>1.4449839877548248E-4</v>
      </c>
      <c r="Z27" s="43">
        <v>3.9124869018689142E-5</v>
      </c>
      <c r="AA27" s="43">
        <v>3.1232005572145489E-5</v>
      </c>
      <c r="AB27" s="43">
        <v>6.3038601124879856E-5</v>
      </c>
      <c r="AC27" s="43">
        <v>8.595488220302161E-5</v>
      </c>
      <c r="AD27" s="43">
        <v>4.2303789134945897E-5</v>
      </c>
      <c r="AE27" s="43">
        <v>4.2535281860467888E-6</v>
      </c>
      <c r="AF27" s="43">
        <v>7.8573928238243724E-5</v>
      </c>
      <c r="AG27" s="43">
        <v>1.9134434061384878E-5</v>
      </c>
      <c r="AH27" s="43">
        <v>1.7622846366068833E-4</v>
      </c>
      <c r="AI27" s="43">
        <v>4.4536200883935641E-5</v>
      </c>
      <c r="AJ27" s="43">
        <v>3.0120958411865886E-4</v>
      </c>
      <c r="AK27" s="43">
        <v>9.8468071328574211E-5</v>
      </c>
      <c r="AL27" s="43">
        <v>6.2542549924166627E-5</v>
      </c>
      <c r="AM27" s="43">
        <v>1.7270057168126916E-4</v>
      </c>
      <c r="AN27" s="43">
        <v>8.1016610405758413E-4</v>
      </c>
      <c r="AO27" s="43">
        <v>1.5369427114653628E-4</v>
      </c>
      <c r="AP27" s="43">
        <v>3.4725546319263413E-4</v>
      </c>
      <c r="AQ27" s="43">
        <v>8.4677269139531008E-3</v>
      </c>
      <c r="AR27" s="43">
        <v>2.5851166941520802E-3</v>
      </c>
      <c r="AS27" s="43">
        <v>7.2762535063772467E-4</v>
      </c>
      <c r="AT27" s="43">
        <v>2.7932574760961199E-4</v>
      </c>
      <c r="AU27" s="43">
        <v>1.931145928533626E-4</v>
      </c>
      <c r="AV27" s="43">
        <v>1.1121442365216541E-4</v>
      </c>
      <c r="AW27" s="43">
        <v>1.6198418738468679E-4</v>
      </c>
      <c r="AX27" s="43">
        <v>2.2130513553990575E-4</v>
      </c>
      <c r="AY27" s="43">
        <v>2.8155674002996411E-5</v>
      </c>
      <c r="AZ27" s="43">
        <v>3.7865417432879269E-5</v>
      </c>
      <c r="BA27" s="43">
        <v>1.9724487934601099E-5</v>
      </c>
      <c r="BB27" s="43">
        <v>4.5465369561354554E-5</v>
      </c>
      <c r="BC27" s="43">
        <v>6.2126479013834126E-5</v>
      </c>
      <c r="BD27" s="43">
        <v>0</v>
      </c>
      <c r="BE27" s="43">
        <v>8.8748045429704647E-5</v>
      </c>
      <c r="BF27" s="43">
        <v>1.0556236825011259E-4</v>
      </c>
      <c r="BG27" s="43">
        <v>4.3384040110032538E-4</v>
      </c>
      <c r="BH27" s="43">
        <v>4.5045167431966168E-6</v>
      </c>
      <c r="BI27" s="43">
        <v>7.279703797686162E-5</v>
      </c>
      <c r="BJ27" s="43">
        <v>1.4919518069287123E-4</v>
      </c>
      <c r="BK27" s="43">
        <v>1.0801886087788008E-2</v>
      </c>
      <c r="BL27" s="43">
        <v>1.1359419072475856E-4</v>
      </c>
      <c r="BM27" s="43">
        <v>1.2670070874689469E-4</v>
      </c>
      <c r="BN27" s="43">
        <v>1.126711779741198E-4</v>
      </c>
      <c r="BO27" s="43">
        <v>1.9959891915858729E-4</v>
      </c>
      <c r="BP27" s="43">
        <v>2.704143214862449E-5</v>
      </c>
      <c r="BQ27" s="43">
        <v>6.0605940985267902E-5</v>
      </c>
      <c r="BR27" s="43">
        <v>4.9691921729274783E-5</v>
      </c>
      <c r="BS27" s="43">
        <v>0</v>
      </c>
      <c r="BT27" s="43">
        <v>0</v>
      </c>
      <c r="BU27" s="43">
        <v>1.4156843548632994E-6</v>
      </c>
      <c r="BV27" s="43">
        <v>5.9793153045632565E-5</v>
      </c>
      <c r="BW27" s="43">
        <v>0</v>
      </c>
      <c r="BX27" s="43">
        <v>6.0269142213090339E-5</v>
      </c>
      <c r="BY27" s="43">
        <v>8.1885632778658569E-6</v>
      </c>
      <c r="BZ27" s="43">
        <v>2.0172336179068401E-5</v>
      </c>
      <c r="CA27" s="43">
        <v>3.5723182852802212E-5</v>
      </c>
      <c r="CB27" s="43">
        <v>5.6586244698031347E-6</v>
      </c>
      <c r="CC27" s="43">
        <v>5.0808654793804842E-5</v>
      </c>
      <c r="CD27" s="43">
        <v>7.1913211646739455E-5</v>
      </c>
      <c r="CE27" s="43">
        <v>2.3311516971131425E-5</v>
      </c>
      <c r="CF27" s="43">
        <v>9.7499574750321693E-6</v>
      </c>
      <c r="CG27" s="43">
        <v>1.6742352394512029E-5</v>
      </c>
      <c r="CH27" s="43">
        <v>1.5456973082342897E-4</v>
      </c>
      <c r="CI27" s="43">
        <v>8.0911919485657534E-6</v>
      </c>
      <c r="CJ27" s="43">
        <v>8.3046771718455257E-5</v>
      </c>
      <c r="CK27" s="43">
        <v>2.9045473571560114E-5</v>
      </c>
      <c r="CL27" s="43">
        <v>3.2360707905285479E-5</v>
      </c>
      <c r="CM27" s="43">
        <v>1.3984564742707033E-4</v>
      </c>
      <c r="CN27" s="43">
        <v>1.2712007456816915E-4</v>
      </c>
      <c r="CO27" s="43">
        <v>1.3236028921106234E-4</v>
      </c>
      <c r="CP27" s="43">
        <v>5.4165339121973288E-5</v>
      </c>
      <c r="CQ27" s="43">
        <v>1.1062678267182485E-4</v>
      </c>
      <c r="CR27" s="43">
        <v>4.4386624406588219E-6</v>
      </c>
      <c r="CS27" s="43">
        <v>9.9282399287140992E-5</v>
      </c>
      <c r="CT27" s="43">
        <v>1.3655403440776171E-4</v>
      </c>
      <c r="CU27" s="43">
        <v>5.8924040516494653E-5</v>
      </c>
      <c r="CV27" s="43">
        <v>1.3312985003021205E-4</v>
      </c>
      <c r="CW27" s="43">
        <v>9.3304550687042529E-5</v>
      </c>
      <c r="CX27" s="43">
        <v>2.1608879566552395E-5</v>
      </c>
      <c r="CY27" s="43">
        <v>5.3545228544599136E-5</v>
      </c>
      <c r="CZ27" s="43">
        <v>1.4709872532670231E-4</v>
      </c>
      <c r="DA27" s="43">
        <v>7.54013281715785E-5</v>
      </c>
      <c r="DB27" s="43">
        <v>3.4102252578779946E-5</v>
      </c>
      <c r="DC27" s="43">
        <v>1.1497831523767006E-5</v>
      </c>
      <c r="DD27" s="43">
        <v>6.4620749367232249E-5</v>
      </c>
      <c r="DE27" s="43">
        <v>2.4955640812422064E-5</v>
      </c>
      <c r="DF27" s="43">
        <v>1.7425201751916968E-5</v>
      </c>
      <c r="DG27" s="43">
        <v>1.3250716156734061E-4</v>
      </c>
      <c r="DH27" s="43">
        <v>1.42029592874628E-5</v>
      </c>
      <c r="DI27" s="43">
        <v>1.4076779655559506E-4</v>
      </c>
      <c r="DJ27" s="43">
        <v>2.4679072279106803E-4</v>
      </c>
      <c r="DK27" s="43">
        <v>9.7901604473349694E-5</v>
      </c>
      <c r="DL27" s="43">
        <v>2.5914088954467006E-4</v>
      </c>
      <c r="DM27" s="43">
        <v>9.5091709457779133E-5</v>
      </c>
      <c r="DN27" s="43">
        <v>9.4116021786816198E-5</v>
      </c>
      <c r="DO27" s="43">
        <v>5.8208327598398579E-5</v>
      </c>
      <c r="DP27" s="43">
        <v>1.8867127299203212E-4</v>
      </c>
      <c r="DQ27" s="43">
        <v>2.2835721752367897E-4</v>
      </c>
      <c r="DR27" s="43">
        <v>7.5020813158161909E-5</v>
      </c>
      <c r="DS27" s="43">
        <v>1.0184503862283593E-4</v>
      </c>
      <c r="DT27" s="43">
        <v>8.1561371288593119E-5</v>
      </c>
      <c r="DU27" s="43">
        <v>1.2277912431443307E-4</v>
      </c>
      <c r="DV27" s="43">
        <v>1.1716652819389186E-4</v>
      </c>
      <c r="DW27" s="43">
        <v>7.1447532232858801E-5</v>
      </c>
      <c r="DX27" s="43">
        <v>2.3243537958613347E-3</v>
      </c>
      <c r="DY27" s="43">
        <v>7.0660692477294189E-3</v>
      </c>
      <c r="DZ27" s="43">
        <v>1.0353414441708378E-4</v>
      </c>
      <c r="EA27" s="43">
        <v>3.5092205973463943E-2</v>
      </c>
      <c r="EB27" s="43">
        <v>1.027883849780762E-2</v>
      </c>
      <c r="EC27" s="43">
        <v>1.2009614513399792E-4</v>
      </c>
      <c r="ED27" s="43">
        <v>1.3448594521747048E-4</v>
      </c>
      <c r="EE27" s="43">
        <v>4.17748997951059E-5</v>
      </c>
      <c r="EF27" s="43">
        <v>3.605489397667033E-5</v>
      </c>
      <c r="EG27" s="43">
        <v>3.9435945929519228E-5</v>
      </c>
      <c r="EH27" s="43">
        <v>4.7683125318775841E-5</v>
      </c>
      <c r="EI27" s="43">
        <v>2.2060695177849963E-5</v>
      </c>
      <c r="EJ27" s="43">
        <v>7.6756536720769047E-5</v>
      </c>
      <c r="EK27" s="43">
        <v>1.025494313586599E-4</v>
      </c>
      <c r="EL27" s="43">
        <v>4.4008234479380725E-5</v>
      </c>
      <c r="EM27" s="43">
        <v>6.6833434587389718E-5</v>
      </c>
      <c r="EN27" s="43">
        <v>9.1741291171419903E-5</v>
      </c>
      <c r="EO27" s="43">
        <v>2.4116503415308203E-5</v>
      </c>
      <c r="EP27" s="43">
        <v>0</v>
      </c>
      <c r="EQ27" s="43">
        <v>1.9751526957176171E-6</v>
      </c>
      <c r="ER27" s="43">
        <v>7.7883978644340973E-6</v>
      </c>
      <c r="ES27" s="43">
        <v>2.1024621342236994E-5</v>
      </c>
      <c r="ET27" s="43">
        <v>1.8876504726379349E-6</v>
      </c>
      <c r="EU27" s="43">
        <v>2.3336438168995398E-6</v>
      </c>
      <c r="EV27" s="43">
        <v>3.8596739750613916E-5</v>
      </c>
      <c r="EW27" s="43">
        <v>1.7655267717522206E-5</v>
      </c>
      <c r="EX27" s="43">
        <v>1.0369373190203234E-5</v>
      </c>
      <c r="EY27" s="43">
        <v>2.4080284012441718E-5</v>
      </c>
      <c r="EZ27" s="43">
        <v>2.6958689075582988E-6</v>
      </c>
      <c r="FA27" s="43">
        <v>8.1080766546508468E-5</v>
      </c>
      <c r="FB27" s="43">
        <v>5.9881589696990049E-5</v>
      </c>
      <c r="FC27" s="43">
        <v>2.429169249193807E-4</v>
      </c>
      <c r="FD27" s="43">
        <v>6.9568788588944859E-5</v>
      </c>
      <c r="FE27" s="43">
        <v>1.5050896772113691E-4</v>
      </c>
      <c r="FF27" s="43">
        <v>6.5223590847066282E-5</v>
      </c>
      <c r="FG27" s="43">
        <v>3.8738322582058287E-4</v>
      </c>
      <c r="FH27" s="43">
        <v>0</v>
      </c>
      <c r="FI27" s="43">
        <v>6.6468007179321808E-5</v>
      </c>
      <c r="FJ27" s="43">
        <v>7.4932152833733198E-5</v>
      </c>
      <c r="FK27" s="43">
        <v>6.0262728308674078E-5</v>
      </c>
      <c r="FL27" s="43">
        <v>3.7556699178416042E-5</v>
      </c>
      <c r="FM27" s="43">
        <v>7.433000098431994E-5</v>
      </c>
      <c r="FN27" s="43">
        <v>1.8645911003790341E-5</v>
      </c>
      <c r="FO27" s="43">
        <v>1.4319176765752563E-5</v>
      </c>
      <c r="FP27" s="43">
        <v>9.1504667822137593E-5</v>
      </c>
      <c r="FQ27" s="43">
        <v>1.6924815058045462E-5</v>
      </c>
      <c r="FR27" s="43">
        <v>3.3656842567394399E-5</v>
      </c>
      <c r="FS27" s="43">
        <v>1.401741671068701E-5</v>
      </c>
      <c r="FT27" s="43">
        <v>2.1447615930718866E-5</v>
      </c>
      <c r="FU27" s="43">
        <v>2.7877251699923115E-5</v>
      </c>
      <c r="FV27" s="43">
        <v>4.2399440317885423E-5</v>
      </c>
      <c r="FW27" s="43">
        <v>1.8812252985623295E-6</v>
      </c>
      <c r="FX27" s="43">
        <v>7.9441374398706608E-6</v>
      </c>
      <c r="FY27" s="43">
        <v>0</v>
      </c>
      <c r="FZ27" s="43">
        <v>0</v>
      </c>
      <c r="GA27" s="43">
        <v>1.2994396401854822E-4</v>
      </c>
      <c r="GB27" s="43">
        <v>2.3093932264605429E-6</v>
      </c>
      <c r="GC27" s="43">
        <v>3.5825021278814909E-6</v>
      </c>
      <c r="GD27" s="43">
        <v>6.7273717543809273E-5</v>
      </c>
      <c r="GE27" s="43">
        <v>2.4885076623655896E-5</v>
      </c>
      <c r="GF27" s="43">
        <v>7.1067876730452417E-6</v>
      </c>
      <c r="GG27" s="43">
        <v>1.8464832426986863E-5</v>
      </c>
      <c r="GH27" s="43">
        <v>1.2879747345200094E-5</v>
      </c>
      <c r="GI27" s="43">
        <v>2.8301316025983533E-4</v>
      </c>
      <c r="GJ27" s="43">
        <v>2.1016198144072667E-4</v>
      </c>
      <c r="GK27" s="43">
        <v>2.5273237882445372E-4</v>
      </c>
      <c r="GL27" s="43">
        <v>3.0404923977452931E-4</v>
      </c>
      <c r="GM27" s="43">
        <v>3.7584659894103755E-4</v>
      </c>
      <c r="GN27" s="43">
        <v>2.2035773173745912E-5</v>
      </c>
      <c r="GO27" s="43">
        <v>4.3574926636896948E-5</v>
      </c>
      <c r="GP27" s="43">
        <v>6.2297803706712378E-5</v>
      </c>
      <c r="GQ27" s="43">
        <v>1.593403042448398E-4</v>
      </c>
      <c r="GR27" s="43">
        <v>0</v>
      </c>
      <c r="GS27" s="43">
        <v>7.1944257179491573E-6</v>
      </c>
      <c r="GT27" s="43">
        <v>1.7656037996969633E-6</v>
      </c>
      <c r="GU27" s="43">
        <v>2.018954656886218E-5</v>
      </c>
      <c r="GV27" s="43">
        <v>3.2199306240910389E-4</v>
      </c>
      <c r="GW27" s="43">
        <v>8.8159526228843657E-5</v>
      </c>
      <c r="GX27" s="43">
        <v>1.816371792052414E-6</v>
      </c>
      <c r="GY27" s="43">
        <v>3.7455607739028614E-6</v>
      </c>
      <c r="GZ27" s="43">
        <v>2.8163558033612748E-5</v>
      </c>
      <c r="HA27" s="43">
        <v>2.7545395376236015E-4</v>
      </c>
      <c r="HB27" s="43">
        <v>1.5556676084142234E-5</v>
      </c>
      <c r="HC27" s="43">
        <v>2.6216601240998535E-4</v>
      </c>
      <c r="HD27" s="43">
        <v>8.179327857643279E-5</v>
      </c>
      <c r="HE27" s="43">
        <v>4.4611039364191232E-5</v>
      </c>
      <c r="HF27" s="43">
        <v>8.9215305528004865E-5</v>
      </c>
      <c r="HG27" s="43">
        <v>9.176159193044508E-5</v>
      </c>
      <c r="HH27" s="43">
        <v>1.2458029672633777E-3</v>
      </c>
      <c r="HI27" s="43">
        <v>2.8153460740172765E-3</v>
      </c>
      <c r="HJ27" s="43">
        <v>5.2308972430974501E-4</v>
      </c>
      <c r="HK27" s="43">
        <v>2.26354010960618E-4</v>
      </c>
      <c r="HL27" s="43">
        <v>9.2227010636029895E-5</v>
      </c>
      <c r="HM27" s="43">
        <v>2.1251477613221489E-4</v>
      </c>
      <c r="HN27" s="43">
        <v>0</v>
      </c>
      <c r="HO27" s="43">
        <v>6.1329115419148155E-6</v>
      </c>
      <c r="HP27" s="43">
        <v>7.6483457955378676E-5</v>
      </c>
      <c r="HQ27" s="43">
        <v>1.6766673321428776E-5</v>
      </c>
      <c r="HR27" s="43">
        <v>3.0904006249726723E-5</v>
      </c>
      <c r="HS27" s="43">
        <v>4.0780389574398586E-4</v>
      </c>
      <c r="HT27" s="43">
        <v>9.137600642241631E-5</v>
      </c>
      <c r="HU27" s="43">
        <v>1.2381404365797687E-4</v>
      </c>
      <c r="HV27" s="43">
        <v>2.6040906608891442E-4</v>
      </c>
      <c r="HW27" s="43">
        <v>1.0865765428678695E-4</v>
      </c>
      <c r="HX27" s="43">
        <v>2.9852288915071691E-5</v>
      </c>
      <c r="HY27" s="43">
        <v>3.4148927053368647E-5</v>
      </c>
      <c r="HZ27" s="43">
        <v>1.9653490324822038E-5</v>
      </c>
      <c r="IA27" s="43">
        <v>3.0180772846805872E-5</v>
      </c>
      <c r="IB27" s="43">
        <v>1.3672469857147464E-5</v>
      </c>
      <c r="IC27" s="43">
        <v>1.20366068583219E-5</v>
      </c>
      <c r="ID27" s="43">
        <v>0</v>
      </c>
      <c r="IE27" s="43">
        <v>9.8253167487724169E-6</v>
      </c>
      <c r="IF27" s="43">
        <v>9.7016629401180693E-4</v>
      </c>
      <c r="IG27" s="43">
        <v>2.3645380362519096E-4</v>
      </c>
      <c r="IH27" s="43">
        <v>1.0680435154963394E-4</v>
      </c>
      <c r="II27" s="43">
        <v>4.6694143008462364E-4</v>
      </c>
      <c r="IJ27" s="43">
        <v>3.8928543134329645E-6</v>
      </c>
      <c r="IK27" s="43">
        <v>6.1750727881309042E-5</v>
      </c>
      <c r="IL27" s="43">
        <v>9.5004055412932747E-5</v>
      </c>
      <c r="IM27" s="43">
        <v>4.6415969411564791E-5</v>
      </c>
      <c r="IN27" s="43">
        <v>9.000248107843647E-5</v>
      </c>
      <c r="IO27" s="43">
        <v>7.9470834807675024E-5</v>
      </c>
      <c r="IP27" s="43">
        <v>3.6970605747397296E-6</v>
      </c>
      <c r="IQ27" s="43">
        <v>4.1239865832659437E-5</v>
      </c>
      <c r="IR27" s="43">
        <v>2.2260274451217293E-5</v>
      </c>
      <c r="IS27" s="43">
        <v>1.4999765734944667E-5</v>
      </c>
      <c r="IT27" s="43">
        <v>1.085348188179365E-4</v>
      </c>
      <c r="IU27" s="43">
        <v>1.141157320388477E-5</v>
      </c>
      <c r="IV27" s="43">
        <v>1.0400884203252473E-5</v>
      </c>
      <c r="IW27" s="43">
        <v>6.6286686681606971E-5</v>
      </c>
      <c r="IX27" s="43">
        <v>4.5625853829465482E-5</v>
      </c>
      <c r="IY27" s="43">
        <v>3.7752385516466775E-6</v>
      </c>
      <c r="IZ27" s="43">
        <v>4.9585959291607112E-6</v>
      </c>
      <c r="JA27" s="43">
        <v>7.1150375895202446E-6</v>
      </c>
      <c r="JB27" s="43">
        <v>2.5742496447767173E-6</v>
      </c>
      <c r="JC27" s="43">
        <v>4.1676756546774465E-5</v>
      </c>
      <c r="JD27" s="43">
        <v>4.6028582511536715E-5</v>
      </c>
      <c r="JE27" s="43">
        <v>4.0413409837252583E-5</v>
      </c>
      <c r="JF27" s="43">
        <v>1.8935374709920608E-5</v>
      </c>
      <c r="JG27" s="43">
        <v>2.2865744449445515E-5</v>
      </c>
      <c r="JH27" s="43">
        <v>6.836217031631481E-5</v>
      </c>
      <c r="JI27" s="43">
        <v>5.3934230462950587E-6</v>
      </c>
      <c r="JJ27" s="43">
        <v>6.2293656748716765E-5</v>
      </c>
      <c r="JK27" s="43">
        <v>9.5652195493255859E-5</v>
      </c>
      <c r="JL27" s="43">
        <v>7.0166726576757112E-5</v>
      </c>
      <c r="JM27" s="43">
        <v>7.5813939204211664E-5</v>
      </c>
      <c r="JN27" s="43">
        <v>4.5694873794229294E-5</v>
      </c>
      <c r="JO27" s="43">
        <v>1.3727024479291226E-5</v>
      </c>
      <c r="JP27" s="43">
        <v>7.44402558139155E-5</v>
      </c>
      <c r="JQ27" s="43">
        <v>8.1376971894018323E-5</v>
      </c>
      <c r="JR27" s="43">
        <v>2.5210489432393967E-5</v>
      </c>
      <c r="JS27" s="43">
        <v>7.0719231225892368E-5</v>
      </c>
      <c r="JT27" s="43">
        <v>7.4892407466356256E-5</v>
      </c>
      <c r="JU27" s="43">
        <v>3.059095003781076E-5</v>
      </c>
      <c r="JV27" s="43">
        <v>4.6367178666560189E-5</v>
      </c>
      <c r="JW27" s="43">
        <v>1.9067067737449817E-5</v>
      </c>
      <c r="JX27" s="43">
        <v>2.3049392438949208E-4</v>
      </c>
      <c r="JY27" s="43">
        <v>1.0323271928321272E-3</v>
      </c>
      <c r="JZ27" s="43">
        <v>1.0877658752538929E-4</v>
      </c>
      <c r="KA27" s="43">
        <v>3.3323334801758512E-3</v>
      </c>
      <c r="KB27" s="43">
        <v>9.8568513757291913E-5</v>
      </c>
      <c r="KC27" s="43">
        <v>4.9830083047407885E-4</v>
      </c>
      <c r="KD27" s="43">
        <v>1.3660544922502809E-4</v>
      </c>
      <c r="KE27" s="43">
        <v>7.4233633100935753E-2</v>
      </c>
      <c r="KF27" s="43">
        <v>4.916089126635214E-4</v>
      </c>
      <c r="KG27" s="43">
        <v>2.7433540025447009E-4</v>
      </c>
      <c r="KH27" s="43">
        <v>3.4080037989635883E-4</v>
      </c>
      <c r="KI27" s="43">
        <v>4.8792958139201063E-3</v>
      </c>
      <c r="KJ27" s="43">
        <v>4.1881834965960883E-4</v>
      </c>
      <c r="KK27" s="43">
        <v>3.2695359117761238E-2</v>
      </c>
      <c r="KL27" s="43">
        <v>1.1017527191205875E-4</v>
      </c>
      <c r="KM27" s="43">
        <v>0.67423782291815437</v>
      </c>
      <c r="KN27" s="43">
        <v>1.1771373061785599E-2</v>
      </c>
      <c r="KO27" s="43">
        <v>3.3863957478323051E-4</v>
      </c>
      <c r="KP27" s="43">
        <v>9.2773039084901557E-4</v>
      </c>
      <c r="KQ27" s="43">
        <v>3.6298049008813695E-4</v>
      </c>
      <c r="KR27" s="43">
        <v>2.31847793432674E-4</v>
      </c>
      <c r="KS27" s="43">
        <v>8.5854255179154359E-5</v>
      </c>
      <c r="KT27" s="43">
        <v>3.1573359301815548E-4</v>
      </c>
      <c r="KU27" s="43">
        <v>3.9799752793212242E-4</v>
      </c>
      <c r="KV27" s="43">
        <v>2.4361012935376138E-4</v>
      </c>
      <c r="KW27" s="43">
        <v>1.1936532841315978E-3</v>
      </c>
      <c r="KX27" s="43">
        <v>2.5846524462507956E-4</v>
      </c>
      <c r="KY27" s="43">
        <v>1.5194204394931396E-4</v>
      </c>
      <c r="KZ27" s="43">
        <v>2.8226462117412354E-4</v>
      </c>
      <c r="LA27" s="43">
        <v>2.8557367441393503E-4</v>
      </c>
      <c r="LB27" s="43">
        <v>3.2103629064922818E-4</v>
      </c>
      <c r="LC27" s="43">
        <v>8.7855491138405279E-4</v>
      </c>
      <c r="LD27" s="42">
        <v>4.664038460491942E-3</v>
      </c>
    </row>
    <row r="28" spans="2:316" x14ac:dyDescent="0.2">
      <c r="B28" s="133">
        <f>INDEX('Provider MFF 21.22'!D:D,MATCH($F28,'Provider MFF 21.22'!$B:$B,0))</f>
        <v>1.1520330000000001</v>
      </c>
      <c r="C28" s="133">
        <f>INDEX('Provider MFF 21.22'!F:F,MATCH($F28,'Provider MFF 21.22'!$B:$B,0))</f>
        <v>1.1450880000000001</v>
      </c>
      <c r="E28" s="107" t="str">
        <f>INDEX('Provider MFF 21.22'!C:C,MATCH($F28,'Provider MFF 21.22'!$B:$B,0))</f>
        <v>North East London NHS Foundation Trust</v>
      </c>
      <c r="F28" s="112" t="s">
        <v>273</v>
      </c>
      <c r="G28" s="44">
        <v>0</v>
      </c>
      <c r="H28" s="43">
        <v>5.1669039256859791E-6</v>
      </c>
      <c r="I28" s="43">
        <v>3.4866098691101481E-6</v>
      </c>
      <c r="J28" s="43">
        <v>2.8354933811480489E-6</v>
      </c>
      <c r="K28" s="43">
        <v>4.535763027247252E-6</v>
      </c>
      <c r="L28" s="43">
        <v>9.9601864535357067E-7</v>
      </c>
      <c r="M28" s="43">
        <v>2.0795884870077294E-6</v>
      </c>
      <c r="N28" s="43">
        <v>2.7002878206199935E-6</v>
      </c>
      <c r="O28" s="43">
        <v>2.3474660818213662E-6</v>
      </c>
      <c r="P28" s="43">
        <v>6.3291876800386616E-6</v>
      </c>
      <c r="Q28" s="43">
        <v>4.3982234930460312E-6</v>
      </c>
      <c r="R28" s="43">
        <v>2.8524684400441004E-6</v>
      </c>
      <c r="S28" s="43">
        <v>3.3772658955834392E-6</v>
      </c>
      <c r="T28" s="43">
        <v>8.5208727614465124E-6</v>
      </c>
      <c r="U28" s="43">
        <v>6.0198165435228903E-6</v>
      </c>
      <c r="V28" s="43">
        <v>1.7399433609336608E-5</v>
      </c>
      <c r="W28" s="43">
        <v>4.7902505002081974E-6</v>
      </c>
      <c r="X28" s="43">
        <v>3.5578944027628405E-5</v>
      </c>
      <c r="Y28" s="43">
        <v>1.6836469107330634E-6</v>
      </c>
      <c r="Z28" s="43">
        <v>9.8077205618905921E-6</v>
      </c>
      <c r="AA28" s="43">
        <v>6.9435725132902719E-6</v>
      </c>
      <c r="AB28" s="43">
        <v>7.7675271008772384E-6</v>
      </c>
      <c r="AC28" s="43">
        <v>1.2524597094694633E-5</v>
      </c>
      <c r="AD28" s="43">
        <v>2.1747476273307554E-4</v>
      </c>
      <c r="AE28" s="43">
        <v>4.067352812425173E-6</v>
      </c>
      <c r="AF28" s="43">
        <v>4.9513104695789463E-6</v>
      </c>
      <c r="AG28" s="43">
        <v>2.0036345919383067E-6</v>
      </c>
      <c r="AH28" s="43">
        <v>2.482333875516226E-6</v>
      </c>
      <c r="AI28" s="43">
        <v>1.1085254452165594E-5</v>
      </c>
      <c r="AJ28" s="43">
        <v>2.0901390205463836E-5</v>
      </c>
      <c r="AK28" s="43">
        <v>6.6151488416824817E-5</v>
      </c>
      <c r="AL28" s="43">
        <v>4.0633158311065331E-3</v>
      </c>
      <c r="AM28" s="43">
        <v>1.6893094961798888E-5</v>
      </c>
      <c r="AN28" s="43">
        <v>1.0457722146619003E-5</v>
      </c>
      <c r="AO28" s="43">
        <v>7.4316563386746814E-6</v>
      </c>
      <c r="AP28" s="43">
        <v>1.0691404269093894E-5</v>
      </c>
      <c r="AQ28" s="43">
        <v>1.3342964895785171E-5</v>
      </c>
      <c r="AR28" s="43">
        <v>1.2075205562413707E-5</v>
      </c>
      <c r="AS28" s="43">
        <v>6.1724250339588312E-6</v>
      </c>
      <c r="AT28" s="43">
        <v>9.0927420542052671E-6</v>
      </c>
      <c r="AU28" s="43">
        <v>1.4810722222026016E-5</v>
      </c>
      <c r="AV28" s="43">
        <v>1.2021193254956992E-5</v>
      </c>
      <c r="AW28" s="43">
        <v>1.9644645830091317E-5</v>
      </c>
      <c r="AX28" s="43">
        <v>5.2612126119081699E-6</v>
      </c>
      <c r="AY28" s="43">
        <v>3.488071256470102E-6</v>
      </c>
      <c r="AZ28" s="43">
        <v>8.1951291795708159E-7</v>
      </c>
      <c r="BA28" s="43">
        <v>1.2979166985128326E-6</v>
      </c>
      <c r="BB28" s="43">
        <v>2.3862782240102971E-6</v>
      </c>
      <c r="BC28" s="43">
        <v>3.6013788818139592E-6</v>
      </c>
      <c r="BD28" s="43">
        <v>0</v>
      </c>
      <c r="BE28" s="43">
        <v>3.7789124140681805E-6</v>
      </c>
      <c r="BF28" s="43">
        <v>1.1322556519980975E-5</v>
      </c>
      <c r="BG28" s="43">
        <v>5.5053132214724996E-6</v>
      </c>
      <c r="BH28" s="43">
        <v>3.0691113824661078E-6</v>
      </c>
      <c r="BI28" s="43">
        <v>7.3007837622312533E-6</v>
      </c>
      <c r="BJ28" s="43">
        <v>4.571014248178485E-6</v>
      </c>
      <c r="BK28" s="43">
        <v>1.1723354278935467E-5</v>
      </c>
      <c r="BL28" s="43">
        <v>4.9829215717680088E-6</v>
      </c>
      <c r="BM28" s="43">
        <v>6.0783260481842114E-6</v>
      </c>
      <c r="BN28" s="43">
        <v>3.3227996459371328E-5</v>
      </c>
      <c r="BO28" s="43">
        <v>1.7689257010835902E-5</v>
      </c>
      <c r="BP28" s="43">
        <v>1.1876160706743592E-5</v>
      </c>
      <c r="BQ28" s="43">
        <v>8.4185378436080628E-4</v>
      </c>
      <c r="BR28" s="43">
        <v>1.7021718042255264E-5</v>
      </c>
      <c r="BS28" s="43">
        <v>1.5653252659857824E-6</v>
      </c>
      <c r="BT28" s="43">
        <v>0</v>
      </c>
      <c r="BU28" s="43">
        <v>0</v>
      </c>
      <c r="BV28" s="43">
        <v>1.2032882984123089E-5</v>
      </c>
      <c r="BW28" s="43">
        <v>0</v>
      </c>
      <c r="BX28" s="43">
        <v>4.2721063328740142E-6</v>
      </c>
      <c r="BY28" s="43">
        <v>1.0796119848172774E-6</v>
      </c>
      <c r="BZ28" s="43">
        <v>1.5064670754827126E-6</v>
      </c>
      <c r="CA28" s="43">
        <v>1.2544483011175093E-6</v>
      </c>
      <c r="CB28" s="43">
        <v>3.5993882868736851E-6</v>
      </c>
      <c r="CC28" s="43">
        <v>2.7774939363998818E-6</v>
      </c>
      <c r="CD28" s="43">
        <v>1.6460619992767787E-6</v>
      </c>
      <c r="CE28" s="43">
        <v>0</v>
      </c>
      <c r="CF28" s="43">
        <v>5.0986279536256904E-6</v>
      </c>
      <c r="CG28" s="43">
        <v>2.6080713629734998E-6</v>
      </c>
      <c r="CH28" s="43">
        <v>8.0995956820588871E-6</v>
      </c>
      <c r="CI28" s="43">
        <v>1.89266385105968E-5</v>
      </c>
      <c r="CJ28" s="43">
        <v>7.6422143446161333E-6</v>
      </c>
      <c r="CK28" s="43">
        <v>2.800807742596915E-6</v>
      </c>
      <c r="CL28" s="43">
        <v>0</v>
      </c>
      <c r="CM28" s="43">
        <v>4.1999529114206251E-6</v>
      </c>
      <c r="CN28" s="43">
        <v>6.4304167303248141E-6</v>
      </c>
      <c r="CO28" s="43">
        <v>3.1187626386702621E-6</v>
      </c>
      <c r="CP28" s="43">
        <v>4.4684331862463165E-6</v>
      </c>
      <c r="CQ28" s="43">
        <v>4.9265131445080211E-6</v>
      </c>
      <c r="CR28" s="43">
        <v>1.469706722085914E-6</v>
      </c>
      <c r="CS28" s="43">
        <v>2.1115639859386471E-6</v>
      </c>
      <c r="CT28" s="43">
        <v>1.0372494656705755E-3</v>
      </c>
      <c r="CU28" s="43">
        <v>3.4253651739748005E-5</v>
      </c>
      <c r="CV28" s="43">
        <v>7.5648624500784182E-4</v>
      </c>
      <c r="CW28" s="43">
        <v>5.8196080459486986E-4</v>
      </c>
      <c r="CX28" s="43">
        <v>1.1524658874576003E-4</v>
      </c>
      <c r="CY28" s="43">
        <v>3.5146286380917751E-5</v>
      </c>
      <c r="CZ28" s="43">
        <v>1.8153240343530403E-3</v>
      </c>
      <c r="DA28" s="43">
        <v>7.529619513739041E-5</v>
      </c>
      <c r="DB28" s="43">
        <v>9.60969708566158E-5</v>
      </c>
      <c r="DC28" s="43">
        <v>1.3078514815446438E-4</v>
      </c>
      <c r="DD28" s="43">
        <v>9.001593095860091E-5</v>
      </c>
      <c r="DE28" s="43">
        <v>5.0323602149134583E-5</v>
      </c>
      <c r="DF28" s="43">
        <v>2.9081092075351971E-6</v>
      </c>
      <c r="DG28" s="43">
        <v>0</v>
      </c>
      <c r="DH28" s="43">
        <v>4.3002727440301573E-6</v>
      </c>
      <c r="DI28" s="43">
        <v>1.3105219093589128E-6</v>
      </c>
      <c r="DJ28" s="43">
        <v>4.9263578776713231E-6</v>
      </c>
      <c r="DK28" s="43">
        <v>5.884982260621092E-6</v>
      </c>
      <c r="DL28" s="43">
        <v>3.7580876401370386E-6</v>
      </c>
      <c r="DM28" s="43">
        <v>1.3402319062381361E-6</v>
      </c>
      <c r="DN28" s="43">
        <v>2.4435166520132601E-6</v>
      </c>
      <c r="DO28" s="43">
        <v>0</v>
      </c>
      <c r="DP28" s="43">
        <v>3.5829080424126022E-6</v>
      </c>
      <c r="DQ28" s="43">
        <v>3.2587083226025311E-6</v>
      </c>
      <c r="DR28" s="43">
        <v>1.1455189413606468E-6</v>
      </c>
      <c r="DS28" s="43">
        <v>3.1918768179421306E-6</v>
      </c>
      <c r="DT28" s="43">
        <v>0</v>
      </c>
      <c r="DU28" s="43">
        <v>0</v>
      </c>
      <c r="DV28" s="43">
        <v>2.8105291322785737E-6</v>
      </c>
      <c r="DW28" s="43">
        <v>7.473223739618038E-5</v>
      </c>
      <c r="DX28" s="43">
        <v>1.1198492286205275E-5</v>
      </c>
      <c r="DY28" s="43">
        <v>2.4634319630538561E-5</v>
      </c>
      <c r="DZ28" s="43">
        <v>1.0053444623425712E-5</v>
      </c>
      <c r="EA28" s="43">
        <v>8.6873671503637614E-6</v>
      </c>
      <c r="EB28" s="43">
        <v>1.3527459634137045E-5</v>
      </c>
      <c r="EC28" s="43">
        <v>6.980336813297829E-6</v>
      </c>
      <c r="ED28" s="43">
        <v>4.210310687261134E-5</v>
      </c>
      <c r="EE28" s="43">
        <v>2.5418908301184252E-5</v>
      </c>
      <c r="EF28" s="43">
        <v>4.0202298626997426E-6</v>
      </c>
      <c r="EG28" s="43">
        <v>1.1598455132189984E-5</v>
      </c>
      <c r="EH28" s="43">
        <v>7.1588004907440175E-6</v>
      </c>
      <c r="EI28" s="43">
        <v>9.48445999006382E-6</v>
      </c>
      <c r="EJ28" s="43">
        <v>1.0985395948222552E-5</v>
      </c>
      <c r="EK28" s="43">
        <v>4.4165009165240139E-6</v>
      </c>
      <c r="EL28" s="43">
        <v>8.0841522551075501E-6</v>
      </c>
      <c r="EM28" s="43">
        <v>3.5050883092214957E-6</v>
      </c>
      <c r="EN28" s="43">
        <v>1.6497310527284413E-5</v>
      </c>
      <c r="EO28" s="43">
        <v>2.8739316514335782E-6</v>
      </c>
      <c r="EP28" s="43">
        <v>0</v>
      </c>
      <c r="EQ28" s="43">
        <v>0</v>
      </c>
      <c r="ER28" s="43">
        <v>7.2873411924421283E-6</v>
      </c>
      <c r="ES28" s="43">
        <v>1.0450297237762603E-5</v>
      </c>
      <c r="ET28" s="43">
        <v>3.3797862519145063E-6</v>
      </c>
      <c r="EU28" s="43">
        <v>1.1590559263645228E-6</v>
      </c>
      <c r="EV28" s="43">
        <v>2.9093651119184575E-6</v>
      </c>
      <c r="EW28" s="43">
        <v>4.1432248718647991E-6</v>
      </c>
      <c r="EX28" s="43">
        <v>1.3332023729593071E-6</v>
      </c>
      <c r="EY28" s="43">
        <v>0</v>
      </c>
      <c r="EZ28" s="43">
        <v>2.6779260925591459E-6</v>
      </c>
      <c r="FA28" s="43">
        <v>1.7645563436460146E-6</v>
      </c>
      <c r="FB28" s="43">
        <v>1.4150320690793148E-5</v>
      </c>
      <c r="FC28" s="43">
        <v>7.6611551350915321E-6</v>
      </c>
      <c r="FD28" s="43">
        <v>3.0601884143880801E-6</v>
      </c>
      <c r="FE28" s="43">
        <v>3.1290217211174051E-6</v>
      </c>
      <c r="FF28" s="43">
        <v>1.4602137514250979E-6</v>
      </c>
      <c r="FG28" s="43">
        <v>2.6786268659944396E-6</v>
      </c>
      <c r="FH28" s="43">
        <v>2.0551994872997393E-6</v>
      </c>
      <c r="FI28" s="43">
        <v>2.6871604438370283E-6</v>
      </c>
      <c r="FJ28" s="43">
        <v>1.7017351474140791E-6</v>
      </c>
      <c r="FK28" s="43">
        <v>0</v>
      </c>
      <c r="FL28" s="43">
        <v>3.4803726442268528E-6</v>
      </c>
      <c r="FM28" s="43">
        <v>2.1478285732445966E-6</v>
      </c>
      <c r="FN28" s="43">
        <v>0</v>
      </c>
      <c r="FO28" s="43">
        <v>4.6824925917845638E-6</v>
      </c>
      <c r="FP28" s="43">
        <v>6.032165393075561E-6</v>
      </c>
      <c r="FQ28" s="43">
        <v>1.3253653799925548E-6</v>
      </c>
      <c r="FR28" s="43">
        <v>5.3541430227636677E-6</v>
      </c>
      <c r="FS28" s="43">
        <v>5.4648433469805297E-6</v>
      </c>
      <c r="FT28" s="43">
        <v>1.5398567719967531E-5</v>
      </c>
      <c r="FU28" s="43">
        <v>2.625317951541864E-6</v>
      </c>
      <c r="FV28" s="43">
        <v>2.9087594928930523E-6</v>
      </c>
      <c r="FW28" s="43">
        <v>5.6061134488530275E-6</v>
      </c>
      <c r="FX28" s="43">
        <v>0</v>
      </c>
      <c r="FY28" s="43">
        <v>4.1079584104999231E-6</v>
      </c>
      <c r="FZ28" s="43">
        <v>3.2435063568594497E-6</v>
      </c>
      <c r="GA28" s="43">
        <v>1.2105311262509949E-6</v>
      </c>
      <c r="GB28" s="43">
        <v>2.2940226662279953E-6</v>
      </c>
      <c r="GC28" s="43">
        <v>1.1393949417927451E-6</v>
      </c>
      <c r="GD28" s="43">
        <v>0</v>
      </c>
      <c r="GE28" s="43">
        <v>0</v>
      </c>
      <c r="GF28" s="43">
        <v>3.335550603608248E-6</v>
      </c>
      <c r="GG28" s="43">
        <v>2.3803757704817408E-6</v>
      </c>
      <c r="GH28" s="43">
        <v>4.9481523251952793E-6</v>
      </c>
      <c r="GI28" s="43">
        <v>3.3465071030158367E-6</v>
      </c>
      <c r="GJ28" s="43">
        <v>6.7656890194809347E-6</v>
      </c>
      <c r="GK28" s="43">
        <v>2.1092234227413263E-5</v>
      </c>
      <c r="GL28" s="43">
        <v>4.0496910441370758E-6</v>
      </c>
      <c r="GM28" s="43">
        <v>8.2081048706456012E-6</v>
      </c>
      <c r="GN28" s="43">
        <v>8.3923584772111115E-6</v>
      </c>
      <c r="GO28" s="43">
        <v>0</v>
      </c>
      <c r="GP28" s="43">
        <v>3.720124689069958E-6</v>
      </c>
      <c r="GQ28" s="43">
        <v>2.6602665774773564E-6</v>
      </c>
      <c r="GR28" s="43">
        <v>0</v>
      </c>
      <c r="GS28" s="43">
        <v>2.1381047761044306E-6</v>
      </c>
      <c r="GT28" s="43">
        <v>1.7538525226779124E-6</v>
      </c>
      <c r="GU28" s="43">
        <v>1.0246911823907815E-5</v>
      </c>
      <c r="GV28" s="43">
        <v>3.152720596437817E-6</v>
      </c>
      <c r="GW28" s="43">
        <v>2.5515114267628089E-6</v>
      </c>
      <c r="GX28" s="43">
        <v>0</v>
      </c>
      <c r="GY28" s="43">
        <v>0</v>
      </c>
      <c r="GZ28" s="43">
        <v>0</v>
      </c>
      <c r="HA28" s="43">
        <v>7.0004575359525901E-6</v>
      </c>
      <c r="HB28" s="43">
        <v>1.0147636517302272E-5</v>
      </c>
      <c r="HC28" s="43">
        <v>8.4368980698343361E-6</v>
      </c>
      <c r="HD28" s="43">
        <v>7.1784192814636122E-6</v>
      </c>
      <c r="HE28" s="43">
        <v>7.7950144051498642E-6</v>
      </c>
      <c r="HF28" s="43">
        <v>3.1759306840945791E-6</v>
      </c>
      <c r="HG28" s="43">
        <v>8.703111910938122E-6</v>
      </c>
      <c r="HH28" s="43">
        <v>2.1506332176850354E-5</v>
      </c>
      <c r="HI28" s="43">
        <v>4.4015118168820897E-6</v>
      </c>
      <c r="HJ28" s="43">
        <v>1.4761022469183794E-6</v>
      </c>
      <c r="HK28" s="43">
        <v>4.6511378713627021E-6</v>
      </c>
      <c r="HL28" s="43">
        <v>6.5428838549672699E-6</v>
      </c>
      <c r="HM28" s="43">
        <v>4.3733777478258184E-6</v>
      </c>
      <c r="HN28" s="43">
        <v>0</v>
      </c>
      <c r="HO28" s="43">
        <v>1.1611560887237263E-6</v>
      </c>
      <c r="HP28" s="43">
        <v>2.8788641974313E-6</v>
      </c>
      <c r="HQ28" s="43">
        <v>2.1181547569122965E-6</v>
      </c>
      <c r="HR28" s="43">
        <v>8.0860006172566664E-6</v>
      </c>
      <c r="HS28" s="43">
        <v>4.4938146312441059E-6</v>
      </c>
      <c r="HT28" s="43">
        <v>3.3901520399786821E-6</v>
      </c>
      <c r="HU28" s="43">
        <v>5.4012744218303326E-6</v>
      </c>
      <c r="HV28" s="43">
        <v>5.5288804968876102E-6</v>
      </c>
      <c r="HW28" s="43">
        <v>5.4145244136058352E-6</v>
      </c>
      <c r="HX28" s="43">
        <v>2.1119150634398453E-6</v>
      </c>
      <c r="HY28" s="43">
        <v>3.9854290921314376E-6</v>
      </c>
      <c r="HZ28" s="43">
        <v>5.2979772171964326E-6</v>
      </c>
      <c r="IA28" s="43">
        <v>0</v>
      </c>
      <c r="IB28" s="43">
        <v>0</v>
      </c>
      <c r="IC28" s="43">
        <v>1.4743651138500666E-6</v>
      </c>
      <c r="ID28" s="43">
        <v>2.8248555494188415E-6</v>
      </c>
      <c r="IE28" s="43">
        <v>6.0379182672202003E-6</v>
      </c>
      <c r="IF28" s="43">
        <v>1.7697783283160782E-5</v>
      </c>
      <c r="IG28" s="43">
        <v>2.8507782396908495E-5</v>
      </c>
      <c r="IH28" s="43">
        <v>2.8270084671662624E-5</v>
      </c>
      <c r="II28" s="43">
        <v>1.4931364109981388E-6</v>
      </c>
      <c r="IJ28" s="43">
        <v>4.9632873378053163E-6</v>
      </c>
      <c r="IK28" s="43">
        <v>1.5686812693139581E-6</v>
      </c>
      <c r="IL28" s="43">
        <v>3.0869919343963551E-6</v>
      </c>
      <c r="IM28" s="43">
        <v>5.4907241780870251E-6</v>
      </c>
      <c r="IN28" s="43">
        <v>4.6611966373998833E-6</v>
      </c>
      <c r="IO28" s="43">
        <v>1.4107120998469757E-5</v>
      </c>
      <c r="IP28" s="43">
        <v>0</v>
      </c>
      <c r="IQ28" s="43">
        <v>3.2811863528605051E-6</v>
      </c>
      <c r="IR28" s="43">
        <v>4.8636294382880655E-6</v>
      </c>
      <c r="IS28" s="43">
        <v>1.3739305936922489E-6</v>
      </c>
      <c r="IT28" s="43">
        <v>3.0705011777380838E-6</v>
      </c>
      <c r="IU28" s="43">
        <v>3.730279663143418E-6</v>
      </c>
      <c r="IV28" s="43">
        <v>3.232993218405608E-6</v>
      </c>
      <c r="IW28" s="43">
        <v>1.6597796328916822E-6</v>
      </c>
      <c r="IX28" s="43">
        <v>6.6768400073658032E-6</v>
      </c>
      <c r="IY28" s="43">
        <v>6.8611068166656292E-7</v>
      </c>
      <c r="IZ28" s="43">
        <v>4.912135244031083E-6</v>
      </c>
      <c r="JA28" s="43">
        <v>1.5717922431780917E-6</v>
      </c>
      <c r="JB28" s="43">
        <v>1.1177813711869359E-6</v>
      </c>
      <c r="JC28" s="43">
        <v>8.8860746682823128E-7</v>
      </c>
      <c r="JD28" s="43">
        <v>2.9340039511178628E-6</v>
      </c>
      <c r="JE28" s="43">
        <v>8.8327580280691079E-6</v>
      </c>
      <c r="JF28" s="43">
        <v>7.6616790483469643E-6</v>
      </c>
      <c r="JG28" s="43">
        <v>2.7215259812411759E-6</v>
      </c>
      <c r="JH28" s="43">
        <v>8.872782744813608E-7</v>
      </c>
      <c r="JI28" s="43">
        <v>1.0015349874432759E-6</v>
      </c>
      <c r="JJ28" s="43">
        <v>9.2420813194546497E-6</v>
      </c>
      <c r="JK28" s="43">
        <v>1.1923613513657191E-5</v>
      </c>
      <c r="JL28" s="43">
        <v>7.3463464593143606E-6</v>
      </c>
      <c r="JM28" s="43">
        <v>1.3813020860643196E-6</v>
      </c>
      <c r="JN28" s="43">
        <v>3.6380372150429934E-6</v>
      </c>
      <c r="JO28" s="43">
        <v>4.2312574740097808E-6</v>
      </c>
      <c r="JP28" s="43">
        <v>4.6344458796064757E-6</v>
      </c>
      <c r="JQ28" s="43">
        <v>7.8957675175269168E-6</v>
      </c>
      <c r="JR28" s="43">
        <v>2.3082283595778762E-6</v>
      </c>
      <c r="JS28" s="43">
        <v>5.5849097915438072E-6</v>
      </c>
      <c r="JT28" s="43">
        <v>7.8131037881052815E-6</v>
      </c>
      <c r="JU28" s="43">
        <v>0</v>
      </c>
      <c r="JV28" s="43">
        <v>2.0840553114332962E-6</v>
      </c>
      <c r="JW28" s="43">
        <v>6.4810872381456243E-5</v>
      </c>
      <c r="JX28" s="43">
        <v>3.9884817034733615E-3</v>
      </c>
      <c r="JY28" s="43">
        <v>4.4147948482495523E-5</v>
      </c>
      <c r="JZ28" s="43">
        <v>1.8155731940777408E-5</v>
      </c>
      <c r="KA28" s="43">
        <v>4.6703061747521115E-5</v>
      </c>
      <c r="KB28" s="43">
        <v>1.1798213599791608E-5</v>
      </c>
      <c r="KC28" s="43">
        <v>7.3706049797604871E-5</v>
      </c>
      <c r="KD28" s="43">
        <v>2.1342072909124454E-5</v>
      </c>
      <c r="KE28" s="43">
        <v>2.1271437085737114E-5</v>
      </c>
      <c r="KF28" s="43">
        <v>3.3733954621472387E-4</v>
      </c>
      <c r="KG28" s="43">
        <v>6.7269369399082675E-5</v>
      </c>
      <c r="KH28" s="43">
        <v>2.938016211171647E-4</v>
      </c>
      <c r="KI28" s="43">
        <v>2.1172322040269268E-4</v>
      </c>
      <c r="KJ28" s="43">
        <v>2.2551892121569248E-4</v>
      </c>
      <c r="KK28" s="43">
        <v>2.3760542672734775E-5</v>
      </c>
      <c r="KL28" s="43">
        <v>2.1763633246957262E-3</v>
      </c>
      <c r="KM28" s="43">
        <v>2.2159011710451591E-5</v>
      </c>
      <c r="KN28" s="43">
        <v>1.9104166501345326E-5</v>
      </c>
      <c r="KO28" s="43">
        <v>1.411386003376014E-4</v>
      </c>
      <c r="KP28" s="43">
        <v>4.3632673120286125E-5</v>
      </c>
      <c r="KQ28" s="43">
        <v>9.8964343819766704E-6</v>
      </c>
      <c r="KR28" s="43">
        <v>5.2385745697880568E-5</v>
      </c>
      <c r="KS28" s="43">
        <v>5.9283055652021479E-5</v>
      </c>
      <c r="KT28" s="43">
        <v>2.1253329052822717E-5</v>
      </c>
      <c r="KU28" s="43">
        <v>1.3528101942724901E-3</v>
      </c>
      <c r="KV28" s="43">
        <v>5.0325907674196851E-3</v>
      </c>
      <c r="KW28" s="43">
        <v>1.1486985966055528E-5</v>
      </c>
      <c r="KX28" s="43">
        <v>4.773937218945845E-5</v>
      </c>
      <c r="KY28" s="43">
        <v>3.4456924092596992E-6</v>
      </c>
      <c r="KZ28" s="43">
        <v>2.8380902168469705E-4</v>
      </c>
      <c r="LA28" s="43">
        <v>1.4209370176493027E-2</v>
      </c>
      <c r="LB28" s="43">
        <v>3.2844049745963824E-5</v>
      </c>
      <c r="LC28" s="43">
        <v>7.9532333911719533E-5</v>
      </c>
      <c r="LD28" s="42">
        <v>1.7755547214172535E-4</v>
      </c>
    </row>
    <row r="29" spans="2:316" x14ac:dyDescent="0.2">
      <c r="B29" s="133">
        <f>INDEX('Provider MFF 21.22'!D:D,MATCH($F29,'Provider MFF 21.22'!$B:$B,0))</f>
        <v>1.17475</v>
      </c>
      <c r="C29" s="133">
        <f>INDEX('Provider MFF 21.22'!F:F,MATCH($F29,'Provider MFF 21.22'!$B:$B,0))</f>
        <v>1.1638269999999999</v>
      </c>
      <c r="E29" s="107" t="str">
        <f>INDEX('Provider MFF 21.22'!C:C,MATCH($F29,'Provider MFF 21.22'!$B:$B,0))</f>
        <v>Kingston Hospital NHS Foundation Trust</v>
      </c>
      <c r="F29" s="112" t="s">
        <v>113</v>
      </c>
      <c r="G29" s="44">
        <v>2.7238633874922385E-6</v>
      </c>
      <c r="H29" s="43">
        <v>1.6540456764811917E-4</v>
      </c>
      <c r="I29" s="43">
        <v>4.9181602743418594E-6</v>
      </c>
      <c r="J29" s="43">
        <v>5.102613679947803E-6</v>
      </c>
      <c r="K29" s="43">
        <v>5.0164349663861419E-6</v>
      </c>
      <c r="L29" s="43">
        <v>4.6181943039659468E-5</v>
      </c>
      <c r="M29" s="43">
        <v>4.0346937204243617E-5</v>
      </c>
      <c r="N29" s="43">
        <v>1.9968704178326045E-5</v>
      </c>
      <c r="O29" s="43">
        <v>7.381670797181718E-6</v>
      </c>
      <c r="P29" s="43">
        <v>4.8106893018939005E-5</v>
      </c>
      <c r="Q29" s="43">
        <v>1.0814180001666852E-5</v>
      </c>
      <c r="R29" s="43">
        <v>1.8634444406882284E-5</v>
      </c>
      <c r="S29" s="43">
        <v>8.5940506879410011E-6</v>
      </c>
      <c r="T29" s="43">
        <v>1.5444823784293383E-4</v>
      </c>
      <c r="U29" s="43">
        <v>2.5205107010785544E-5</v>
      </c>
      <c r="V29" s="43">
        <v>8.492887795425526E-5</v>
      </c>
      <c r="W29" s="43">
        <v>0</v>
      </c>
      <c r="X29" s="43">
        <v>1.5383692470566991E-4</v>
      </c>
      <c r="Y29" s="43">
        <v>6.122341944128141E-5</v>
      </c>
      <c r="Z29" s="43">
        <v>1.2575260879346998E-4</v>
      </c>
      <c r="AA29" s="43">
        <v>7.5899244775873628E-6</v>
      </c>
      <c r="AB29" s="43">
        <v>2.1151367559927323E-4</v>
      </c>
      <c r="AC29" s="43">
        <v>1.4844361397694386E-4</v>
      </c>
      <c r="AD29" s="43">
        <v>1.3390543514319144E-4</v>
      </c>
      <c r="AE29" s="43">
        <v>7.198369930920762E-5</v>
      </c>
      <c r="AF29" s="43">
        <v>5.3608723077384717E-5</v>
      </c>
      <c r="AG29" s="43">
        <v>8.6253710913683461E-5</v>
      </c>
      <c r="AH29" s="43">
        <v>7.2752998553797426E-5</v>
      </c>
      <c r="AI29" s="43">
        <v>1.6519831498052051E-5</v>
      </c>
      <c r="AJ29" s="43">
        <v>1.8971630055353175E-4</v>
      </c>
      <c r="AK29" s="43">
        <v>6.9445499963817318E-5</v>
      </c>
      <c r="AL29" s="43">
        <v>7.1538092416269778E-5</v>
      </c>
      <c r="AM29" s="43">
        <v>8.9246307461100259E-5</v>
      </c>
      <c r="AN29" s="43">
        <v>3.6859166842365381E-4</v>
      </c>
      <c r="AO29" s="43">
        <v>6.7390614204039127E-5</v>
      </c>
      <c r="AP29" s="43">
        <v>1.590659085147621E-4</v>
      </c>
      <c r="AQ29" s="43">
        <v>1.6307220649608149E-4</v>
      </c>
      <c r="AR29" s="43">
        <v>7.103965362169843E-4</v>
      </c>
      <c r="AS29" s="43">
        <v>3.2026308512897607E-4</v>
      </c>
      <c r="AT29" s="43">
        <v>9.0653105314867274E-5</v>
      </c>
      <c r="AU29" s="43">
        <v>4.5227150662819509E-4</v>
      </c>
      <c r="AV29" s="43">
        <v>1.4940114488461796E-4</v>
      </c>
      <c r="AW29" s="43">
        <v>3.144591262009554E-4</v>
      </c>
      <c r="AX29" s="43">
        <v>1.0427913986542359E-4</v>
      </c>
      <c r="AY29" s="43">
        <v>3.6174254453491002E-5</v>
      </c>
      <c r="AZ29" s="43">
        <v>4.0745865539301856E-5</v>
      </c>
      <c r="BA29" s="43">
        <v>7.1627112488576082E-5</v>
      </c>
      <c r="BB29" s="43">
        <v>2.5671433531075892E-5</v>
      </c>
      <c r="BC29" s="43">
        <v>3.7701176251512175E-5</v>
      </c>
      <c r="BD29" s="43">
        <v>0</v>
      </c>
      <c r="BE29" s="43">
        <v>1.2539727936135774E-4</v>
      </c>
      <c r="BF29" s="43">
        <v>1.346040821168533E-4</v>
      </c>
      <c r="BG29" s="43">
        <v>5.3420883882958639E-5</v>
      </c>
      <c r="BH29" s="43">
        <v>2.4656344121586565E-5</v>
      </c>
      <c r="BI29" s="43">
        <v>1.427696284483336E-4</v>
      </c>
      <c r="BJ29" s="43">
        <v>2.03143832866461E-4</v>
      </c>
      <c r="BK29" s="43">
        <v>2.0785348438622067E-4</v>
      </c>
      <c r="BL29" s="43">
        <v>4.4648283430100784E-5</v>
      </c>
      <c r="BM29" s="43">
        <v>7.7205849852193925E-5</v>
      </c>
      <c r="BN29" s="43">
        <v>1.4912930073399195E-4</v>
      </c>
      <c r="BO29" s="43">
        <v>4.1448844040041649E-5</v>
      </c>
      <c r="BP29" s="43">
        <v>2.4173083576947328E-5</v>
      </c>
      <c r="BQ29" s="43">
        <v>4.4394682236864965E-5</v>
      </c>
      <c r="BR29" s="43">
        <v>7.4921856586538025E-5</v>
      </c>
      <c r="BS29" s="43">
        <v>1.0211197057354749E-5</v>
      </c>
      <c r="BT29" s="43">
        <v>0</v>
      </c>
      <c r="BU29" s="43">
        <v>1.5249080689105516E-4</v>
      </c>
      <c r="BV29" s="43">
        <v>2.1597391163986722E-4</v>
      </c>
      <c r="BW29" s="43">
        <v>3.1692235689100548E-5</v>
      </c>
      <c r="BX29" s="43">
        <v>4.9330507576328079E-5</v>
      </c>
      <c r="BY29" s="43">
        <v>0</v>
      </c>
      <c r="BZ29" s="43">
        <v>3.2828075541640095E-6</v>
      </c>
      <c r="CA29" s="43">
        <v>3.2415472488579553E-5</v>
      </c>
      <c r="CB29" s="43">
        <v>3.6940744226309918E-6</v>
      </c>
      <c r="CC29" s="43">
        <v>1.4252795880462262E-6</v>
      </c>
      <c r="CD29" s="43">
        <v>2.4530485051776827E-6</v>
      </c>
      <c r="CE29" s="43">
        <v>1.9212434687028231E-6</v>
      </c>
      <c r="CF29" s="43">
        <v>7.5910764342950528E-5</v>
      </c>
      <c r="CG29" s="43">
        <v>1.5108573809146823E-4</v>
      </c>
      <c r="CH29" s="43">
        <v>4.8315942248520962E-4</v>
      </c>
      <c r="CI29" s="43">
        <v>2.1092906480367138E-4</v>
      </c>
      <c r="CJ29" s="43">
        <v>1.568865237097248E-4</v>
      </c>
      <c r="CK29" s="43">
        <v>6.8318269789783875E-5</v>
      </c>
      <c r="CL29" s="43">
        <v>1.786924995828882E-4</v>
      </c>
      <c r="CM29" s="43">
        <v>8.5647804738218529E-5</v>
      </c>
      <c r="CN29" s="43">
        <v>3.2184235564528152E-5</v>
      </c>
      <c r="CO29" s="43">
        <v>1.4596549339635742E-4</v>
      </c>
      <c r="CP29" s="43">
        <v>9.8944101309428247E-5</v>
      </c>
      <c r="CQ29" s="43">
        <v>1.8111958758912253E-4</v>
      </c>
      <c r="CR29" s="43">
        <v>9.5833093267017606E-5</v>
      </c>
      <c r="CS29" s="43">
        <v>2.244592801712483E-4</v>
      </c>
      <c r="CT29" s="43">
        <v>2.4831825191835273E-5</v>
      </c>
      <c r="CU29" s="43">
        <v>6.6956302620038363E-5</v>
      </c>
      <c r="CV29" s="43">
        <v>1.2058524819636712E-4</v>
      </c>
      <c r="CW29" s="43">
        <v>6.2326581762171666E-5</v>
      </c>
      <c r="CX29" s="43">
        <v>4.4599526581796509E-5</v>
      </c>
      <c r="CY29" s="43">
        <v>5.5316873120909737E-5</v>
      </c>
      <c r="CZ29" s="43">
        <v>1.6391817833440859E-4</v>
      </c>
      <c r="DA29" s="43">
        <v>1.2935135409088982E-4</v>
      </c>
      <c r="DB29" s="43">
        <v>2.0130290772827994E-5</v>
      </c>
      <c r="DC29" s="43">
        <v>1.5056502336148833E-4</v>
      </c>
      <c r="DD29" s="43">
        <v>6.1738283111654492E-5</v>
      </c>
      <c r="DE29" s="43">
        <v>2.3432365337516999E-5</v>
      </c>
      <c r="DF29" s="43">
        <v>9.4362751845474457E-5</v>
      </c>
      <c r="DG29" s="43">
        <v>1.3917351643221386E-4</v>
      </c>
      <c r="DH29" s="43">
        <v>5.9852911011203591E-6</v>
      </c>
      <c r="DI29" s="43">
        <v>1.504001134779633E-4</v>
      </c>
      <c r="DJ29" s="43">
        <v>5.5730899257772261E-5</v>
      </c>
      <c r="DK29" s="43">
        <v>1.2145776779032416E-4</v>
      </c>
      <c r="DL29" s="43">
        <v>2.9826628486049776E-4</v>
      </c>
      <c r="DM29" s="43">
        <v>6.8546422127286439E-4</v>
      </c>
      <c r="DN29" s="43">
        <v>1.7762411495770124E-4</v>
      </c>
      <c r="DO29" s="43">
        <v>3.0709747159370886E-5</v>
      </c>
      <c r="DP29" s="43">
        <v>1.7501773512984569E-4</v>
      </c>
      <c r="DQ29" s="43">
        <v>7.8014614173339044E-4</v>
      </c>
      <c r="DR29" s="43">
        <v>1.3590872653301519E-4</v>
      </c>
      <c r="DS29" s="43">
        <v>1.3116833911848823E-4</v>
      </c>
      <c r="DT29" s="43">
        <v>5.7858945476974E-4</v>
      </c>
      <c r="DU29" s="43">
        <v>8.6576123588122381E-5</v>
      </c>
      <c r="DV29" s="43">
        <v>4.2622885908196367E-4</v>
      </c>
      <c r="DW29" s="43">
        <v>1.0274239373612507E-4</v>
      </c>
      <c r="DX29" s="43">
        <v>4.4358572473090367E-5</v>
      </c>
      <c r="DY29" s="43">
        <v>9.065628864820074E-5</v>
      </c>
      <c r="DZ29" s="43">
        <v>5.2987269509144513E-5</v>
      </c>
      <c r="EA29" s="43">
        <v>1.436314614935601E-4</v>
      </c>
      <c r="EB29" s="43">
        <v>1.3842561973664402E-4</v>
      </c>
      <c r="EC29" s="43">
        <v>1.1111011847451188E-4</v>
      </c>
      <c r="ED29" s="43">
        <v>1.9952382834925175E-4</v>
      </c>
      <c r="EE29" s="43">
        <v>1.0778413343659836E-4</v>
      </c>
      <c r="EF29" s="43">
        <v>7.4079359925129421E-5</v>
      </c>
      <c r="EG29" s="43">
        <v>1.6574402255516881E-4</v>
      </c>
      <c r="EH29" s="43">
        <v>8.0793171215168722E-5</v>
      </c>
      <c r="EI29" s="43">
        <v>2.6352807277966003E-4</v>
      </c>
      <c r="EJ29" s="43">
        <v>1.6854940229312884E-4</v>
      </c>
      <c r="EK29" s="43">
        <v>3.2489396438248115E-5</v>
      </c>
      <c r="EL29" s="43">
        <v>6.0180325210198062E-5</v>
      </c>
      <c r="EM29" s="43">
        <v>1.2115816836558174E-4</v>
      </c>
      <c r="EN29" s="43">
        <v>7.8490839505577213E-5</v>
      </c>
      <c r="EO29" s="43">
        <v>1.4747668992349254E-6</v>
      </c>
      <c r="EP29" s="43">
        <v>5.2323760670936017E-5</v>
      </c>
      <c r="EQ29" s="43">
        <v>3.6548575319756329E-5</v>
      </c>
      <c r="ER29" s="43">
        <v>0</v>
      </c>
      <c r="ES29" s="43">
        <v>1.8054910599766062E-5</v>
      </c>
      <c r="ET29" s="43">
        <v>2.8699891519823935E-5</v>
      </c>
      <c r="EU29" s="43">
        <v>3.2574013164255971E-5</v>
      </c>
      <c r="EV29" s="43">
        <v>0</v>
      </c>
      <c r="EW29" s="43">
        <v>0</v>
      </c>
      <c r="EX29" s="43">
        <v>7.8816321130621077E-5</v>
      </c>
      <c r="EY29" s="43">
        <v>1.3617749290525292E-6</v>
      </c>
      <c r="EZ29" s="43">
        <v>3.0401513112042556E-5</v>
      </c>
      <c r="FA29" s="43">
        <v>2.9794261090353127E-5</v>
      </c>
      <c r="FB29" s="43">
        <v>5.2387322283268674E-5</v>
      </c>
      <c r="FC29" s="43">
        <v>4.1575324049478597E-5</v>
      </c>
      <c r="FD29" s="43">
        <v>1.4090083035048335E-5</v>
      </c>
      <c r="FE29" s="43">
        <v>3.6468440337606754E-5</v>
      </c>
      <c r="FF29" s="43">
        <v>1.2338006297900987E-5</v>
      </c>
      <c r="FG29" s="43">
        <v>8.5862029372028026E-6</v>
      </c>
      <c r="FH29" s="43">
        <v>1.4995999673847006E-5</v>
      </c>
      <c r="FI29" s="43">
        <v>4.1531448276471037E-5</v>
      </c>
      <c r="FJ29" s="43">
        <v>3.3039976437316724E-5</v>
      </c>
      <c r="FK29" s="43">
        <v>3.3477711509768548E-5</v>
      </c>
      <c r="FL29" s="43">
        <v>1.7859639668703237E-6</v>
      </c>
      <c r="FM29" s="43">
        <v>8.7539066794986592E-5</v>
      </c>
      <c r="FN29" s="43">
        <v>1.1311625036353228E-4</v>
      </c>
      <c r="FO29" s="43">
        <v>3.0282310777729295E-5</v>
      </c>
      <c r="FP29" s="43">
        <v>3.3583233433537921E-5</v>
      </c>
      <c r="FQ29" s="43">
        <v>3.4676565506174675E-5</v>
      </c>
      <c r="FR29" s="43">
        <v>1.6108600946537323E-5</v>
      </c>
      <c r="FS29" s="43">
        <v>1.9899014238457883E-5</v>
      </c>
      <c r="FT29" s="43">
        <v>1.413835059293312E-4</v>
      </c>
      <c r="FU29" s="43">
        <v>7.2434531446903051E-5</v>
      </c>
      <c r="FV29" s="43">
        <v>5.5616134862872613E-6</v>
      </c>
      <c r="FW29" s="43">
        <v>1.0062212457673056E-5</v>
      </c>
      <c r="FX29" s="43">
        <v>1.7989850486140237E-5</v>
      </c>
      <c r="FY29" s="43">
        <v>0</v>
      </c>
      <c r="FZ29" s="43">
        <v>1.0761698927723888E-5</v>
      </c>
      <c r="GA29" s="43">
        <v>0</v>
      </c>
      <c r="GB29" s="43">
        <v>9.4174785056147328E-6</v>
      </c>
      <c r="GC29" s="43">
        <v>2.867354567308596E-6</v>
      </c>
      <c r="GD29" s="43">
        <v>6.8473608297655607E-5</v>
      </c>
      <c r="GE29" s="43">
        <v>5.0110446399491373E-5</v>
      </c>
      <c r="GF29" s="43">
        <v>7.0247913377444079E-5</v>
      </c>
      <c r="GG29" s="43">
        <v>1.0541687950666412E-5</v>
      </c>
      <c r="GH29" s="43">
        <v>2.0490670476313775E-4</v>
      </c>
      <c r="GI29" s="43">
        <v>2.3947689304838929E-5</v>
      </c>
      <c r="GJ29" s="43">
        <v>9.3279782990178498E-5</v>
      </c>
      <c r="GK29" s="43">
        <v>4.2127226096320318E-4</v>
      </c>
      <c r="GL29" s="43">
        <v>1.0504426427991678E-4</v>
      </c>
      <c r="GM29" s="43">
        <v>2.9980310389247244E-5</v>
      </c>
      <c r="GN29" s="43">
        <v>1.3084877285606363E-4</v>
      </c>
      <c r="GO29" s="43">
        <v>9.2015562642930584E-5</v>
      </c>
      <c r="GP29" s="43">
        <v>3.4414183629970197E-5</v>
      </c>
      <c r="GQ29" s="43">
        <v>5.2323520155450911E-5</v>
      </c>
      <c r="GR29" s="43">
        <v>5.3110815407361625E-5</v>
      </c>
      <c r="GS29" s="43">
        <v>4.5344892818536169E-5</v>
      </c>
      <c r="GT29" s="43">
        <v>9.3204944705774363E-6</v>
      </c>
      <c r="GU29" s="43">
        <v>7.5524093239873563E-5</v>
      </c>
      <c r="GV29" s="43">
        <v>6.6486094809508773E-6</v>
      </c>
      <c r="GW29" s="43">
        <v>3.3145423347849176E-5</v>
      </c>
      <c r="GX29" s="43">
        <v>3.9317902868265186E-6</v>
      </c>
      <c r="GY29" s="43">
        <v>1.3071944681358244E-5</v>
      </c>
      <c r="GZ29" s="43">
        <v>5.201038940451254E-5</v>
      </c>
      <c r="HA29" s="43">
        <v>1.0020496158634419E-4</v>
      </c>
      <c r="HB29" s="43">
        <v>2.7463110101634743E-5</v>
      </c>
      <c r="HC29" s="43">
        <v>0.32053399427585422</v>
      </c>
      <c r="HD29" s="43">
        <v>4.7903538681677994E-2</v>
      </c>
      <c r="HE29" s="43">
        <v>2.3763682447222149E-3</v>
      </c>
      <c r="HF29" s="43">
        <v>6.166864019907123E-3</v>
      </c>
      <c r="HG29" s="43">
        <v>2.6941369386529949E-3</v>
      </c>
      <c r="HH29" s="43">
        <v>3.0878099869233368E-3</v>
      </c>
      <c r="HI29" s="43">
        <v>1.1228643324872325E-2</v>
      </c>
      <c r="HJ29" s="43">
        <v>7.5827577266461869E-4</v>
      </c>
      <c r="HK29" s="43">
        <v>6.9865170562386023E-4</v>
      </c>
      <c r="HL29" s="43">
        <v>9.1596045255652422E-4</v>
      </c>
      <c r="HM29" s="43">
        <v>2.0714796789164159E-3</v>
      </c>
      <c r="HN29" s="43">
        <v>0</v>
      </c>
      <c r="HO29" s="43">
        <v>7.5746516675806078E-6</v>
      </c>
      <c r="HP29" s="43">
        <v>2.5640227806973316E-5</v>
      </c>
      <c r="HQ29" s="43">
        <v>2.4508210632669438E-5</v>
      </c>
      <c r="HR29" s="43">
        <v>2.3109721501060538E-5</v>
      </c>
      <c r="HS29" s="43">
        <v>4.7668170005714169E-5</v>
      </c>
      <c r="HT29" s="43">
        <v>5.9241618612243746E-4</v>
      </c>
      <c r="HU29" s="43">
        <v>5.0569882876642361E-4</v>
      </c>
      <c r="HV29" s="43">
        <v>5.3526755129710613E-4</v>
      </c>
      <c r="HW29" s="43">
        <v>4.4072020097022979E-4</v>
      </c>
      <c r="HX29" s="43">
        <v>3.6949450273050333E-4</v>
      </c>
      <c r="HY29" s="43">
        <v>1.8105516930508778E-4</v>
      </c>
      <c r="HZ29" s="43">
        <v>3.7018648281463556E-5</v>
      </c>
      <c r="IA29" s="43">
        <v>1.4477344596583667E-5</v>
      </c>
      <c r="IB29" s="43">
        <v>2.1073754501969982E-5</v>
      </c>
      <c r="IC29" s="43">
        <v>1.2088617690525559E-4</v>
      </c>
      <c r="ID29" s="43">
        <v>3.8801176137602425E-5</v>
      </c>
      <c r="IE29" s="43">
        <v>2.8076383395286984E-5</v>
      </c>
      <c r="IF29" s="43">
        <v>4.5474222886174922E-5</v>
      </c>
      <c r="IG29" s="43">
        <v>2.2648008272386117E-4</v>
      </c>
      <c r="IH29" s="43">
        <v>2.6080921505915514E-4</v>
      </c>
      <c r="II29" s="43">
        <v>3.635812306711745E-5</v>
      </c>
      <c r="IJ29" s="43">
        <v>3.4130555816442479E-5</v>
      </c>
      <c r="IK29" s="43">
        <v>2.2615348360715285E-4</v>
      </c>
      <c r="IL29" s="43">
        <v>8.3009704050645926E-5</v>
      </c>
      <c r="IM29" s="43">
        <v>3.8339701127939486E-6</v>
      </c>
      <c r="IN29" s="43">
        <v>1.8250581459065114E-5</v>
      </c>
      <c r="IO29" s="43">
        <v>1.0927322371336865E-4</v>
      </c>
      <c r="IP29" s="43">
        <v>1.3344518146500184E-5</v>
      </c>
      <c r="IQ29" s="43">
        <v>1.0711423575270034E-5</v>
      </c>
      <c r="IR29" s="43">
        <v>3.6232589445706906E-5</v>
      </c>
      <c r="IS29" s="43">
        <v>9.4777539747592128E-6</v>
      </c>
      <c r="IT29" s="43">
        <v>7.7011964130553973E-6</v>
      </c>
      <c r="IU29" s="43">
        <v>2.2612087244362918E-5</v>
      </c>
      <c r="IV29" s="43">
        <v>2.3700292154414248E-6</v>
      </c>
      <c r="IW29" s="43">
        <v>1.1597407073650646E-5</v>
      </c>
      <c r="IX29" s="43">
        <v>1.0865612364656391E-4</v>
      </c>
      <c r="IY29" s="43">
        <v>6.1001445109095626E-5</v>
      </c>
      <c r="IZ29" s="43">
        <v>1.3535692152036098E-5</v>
      </c>
      <c r="JA29" s="43">
        <v>2.9688406887275586E-5</v>
      </c>
      <c r="JB29" s="43">
        <v>2.1073648253091499E-5</v>
      </c>
      <c r="JC29" s="43">
        <v>3.0545195085861296E-6</v>
      </c>
      <c r="JD29" s="43">
        <v>5.972873787047809E-6</v>
      </c>
      <c r="JE29" s="43">
        <v>6.783313119778648E-5</v>
      </c>
      <c r="JF29" s="43">
        <v>3.5153709467861603E-5</v>
      </c>
      <c r="JG29" s="43">
        <v>5.1270950004368353E-6</v>
      </c>
      <c r="JH29" s="43">
        <v>1.8910940601607673E-5</v>
      </c>
      <c r="JI29" s="43">
        <v>6.5897063203425662E-6</v>
      </c>
      <c r="JJ29" s="43">
        <v>3.765574071772204E-5</v>
      </c>
      <c r="JK29" s="43">
        <v>1.8968379855233223E-4</v>
      </c>
      <c r="JL29" s="43">
        <v>6.4448093910930427E-6</v>
      </c>
      <c r="JM29" s="43">
        <v>7.0176360165792942E-5</v>
      </c>
      <c r="JN29" s="43">
        <v>8.5098585007892E-5</v>
      </c>
      <c r="JO29" s="43">
        <v>2.3765136787229876E-5</v>
      </c>
      <c r="JP29" s="43">
        <v>1.1381872753637338E-4</v>
      </c>
      <c r="JQ29" s="43">
        <v>9.9195413961317232E-6</v>
      </c>
      <c r="JR29" s="43">
        <v>1.088743007219683E-4</v>
      </c>
      <c r="JS29" s="43">
        <v>2.9814475997822697E-5</v>
      </c>
      <c r="JT29" s="43">
        <v>8.1843185345780562E-5</v>
      </c>
      <c r="JU29" s="43">
        <v>1.4347387103100698E-5</v>
      </c>
      <c r="JV29" s="43">
        <v>1.8761581003069808E-5</v>
      </c>
      <c r="JW29" s="43">
        <v>1.6856743452648267E-4</v>
      </c>
      <c r="JX29" s="43">
        <v>8.1781479479174147E-5</v>
      </c>
      <c r="JY29" s="43">
        <v>2.3886326812336736E-4</v>
      </c>
      <c r="JZ29" s="43">
        <v>1.9291578568288111E-4</v>
      </c>
      <c r="KA29" s="43">
        <v>4.9960409377471202E-4</v>
      </c>
      <c r="KB29" s="43">
        <v>4.8928968727528254E-4</v>
      </c>
      <c r="KC29" s="43">
        <v>3.6939174226534424E-4</v>
      </c>
      <c r="KD29" s="43">
        <v>1.3859379010628065E-3</v>
      </c>
      <c r="KE29" s="43">
        <v>1.1767701307933511E-3</v>
      </c>
      <c r="KF29" s="43">
        <v>2.0892416030845106E-4</v>
      </c>
      <c r="KG29" s="43">
        <v>4.1105404579116323E-4</v>
      </c>
      <c r="KH29" s="43">
        <v>2.6851122603377105E-4</v>
      </c>
      <c r="KI29" s="43">
        <v>3.8924127202260702E-3</v>
      </c>
      <c r="KJ29" s="43">
        <v>2.9219081853152214E-4</v>
      </c>
      <c r="KK29" s="43">
        <v>2.5307743259745616E-4</v>
      </c>
      <c r="KL29" s="43">
        <v>1.637642322580796E-4</v>
      </c>
      <c r="KM29" s="43">
        <v>4.92200353732524E-4</v>
      </c>
      <c r="KN29" s="43">
        <v>9.9757205047681548E-3</v>
      </c>
      <c r="KO29" s="43">
        <v>2.5523539883912398E-4</v>
      </c>
      <c r="KP29" s="43">
        <v>1.1586339370942421E-3</v>
      </c>
      <c r="KQ29" s="43">
        <v>0.74669480608541627</v>
      </c>
      <c r="KR29" s="43">
        <v>1.7257611550353436E-3</v>
      </c>
      <c r="KS29" s="43">
        <v>2.7090699491246709E-4</v>
      </c>
      <c r="KT29" s="43">
        <v>0.11123226881724553</v>
      </c>
      <c r="KU29" s="43">
        <v>2.8420611889460505E-4</v>
      </c>
      <c r="KV29" s="43">
        <v>2.7126398984529416E-4</v>
      </c>
      <c r="KW29" s="43">
        <v>0.3853810840313559</v>
      </c>
      <c r="KX29" s="43">
        <v>6.5919156351174253E-4</v>
      </c>
      <c r="KY29" s="43">
        <v>1.2612315962889925E-2</v>
      </c>
      <c r="KZ29" s="43">
        <v>3.37327976781524E-4</v>
      </c>
      <c r="LA29" s="43">
        <v>1.3492108910546856E-4</v>
      </c>
      <c r="LB29" s="43">
        <v>7.2491112644784805E-2</v>
      </c>
      <c r="LC29" s="43">
        <v>9.1559130932369198E-4</v>
      </c>
      <c r="LD29" s="42">
        <v>5.8529266445747118E-3</v>
      </c>
    </row>
    <row r="30" spans="2:316" x14ac:dyDescent="0.2">
      <c r="B30" s="133">
        <f>INDEX('Provider MFF 21.22'!D:D,MATCH($F30,'Provider MFF 21.22'!$B:$B,0))</f>
        <v>1.0410759999999999</v>
      </c>
      <c r="C30" s="133">
        <f>INDEX('Provider MFF 21.22'!F:F,MATCH($F30,'Provider MFF 21.22'!$B:$B,0))</f>
        <v>1.038978</v>
      </c>
      <c r="E30" s="107" t="str">
        <f>INDEX('Provider MFF 21.22'!C:C,MATCH($F30,'Provider MFF 21.22'!$B:$B,0))</f>
        <v>Dorset County Hospital NHS Foundation Trust</v>
      </c>
      <c r="F30" s="112" t="s">
        <v>185</v>
      </c>
      <c r="G30" s="44">
        <v>0</v>
      </c>
      <c r="H30" s="43">
        <v>1.6307947656819558E-5</v>
      </c>
      <c r="I30" s="43">
        <v>6.3800696928541123E-6</v>
      </c>
      <c r="J30" s="43">
        <v>3.5719548666130034E-5</v>
      </c>
      <c r="K30" s="43">
        <v>6.1961383707136863E-5</v>
      </c>
      <c r="L30" s="43">
        <v>2.1124945891672957E-5</v>
      </c>
      <c r="M30" s="43">
        <v>8.5046694219926566E-6</v>
      </c>
      <c r="N30" s="43">
        <v>4.3464842601220909E-5</v>
      </c>
      <c r="O30" s="43">
        <v>7.6493923676955249E-6</v>
      </c>
      <c r="P30" s="43">
        <v>7.0026874440525462E-6</v>
      </c>
      <c r="Q30" s="43">
        <v>1.2813520355514031E-5</v>
      </c>
      <c r="R30" s="43">
        <v>6.5508590300553664E-6</v>
      </c>
      <c r="S30" s="43">
        <v>2.3143831172527582E-5</v>
      </c>
      <c r="T30" s="43">
        <v>2.975732845689767E-5</v>
      </c>
      <c r="U30" s="43">
        <v>3.8967682787279218E-5</v>
      </c>
      <c r="V30" s="43">
        <v>2.5682441992336349E-5</v>
      </c>
      <c r="W30" s="43">
        <v>8.6361480669425251E-5</v>
      </c>
      <c r="X30" s="43">
        <v>9.3076778150548854E-5</v>
      </c>
      <c r="Y30" s="43">
        <v>4.1105808731457684E-5</v>
      </c>
      <c r="Z30" s="43">
        <v>1.9731767263262051E-5</v>
      </c>
      <c r="AA30" s="43">
        <v>1.6856620986184642E-4</v>
      </c>
      <c r="AB30" s="43">
        <v>4.5190264249797037E-4</v>
      </c>
      <c r="AC30" s="43">
        <v>3.7246377147299851E-4</v>
      </c>
      <c r="AD30" s="43">
        <v>3.5836191309624441E-4</v>
      </c>
      <c r="AE30" s="43">
        <v>3.4274151552189099E-4</v>
      </c>
      <c r="AF30" s="43">
        <v>1.7518592754543061E-4</v>
      </c>
      <c r="AG30" s="43">
        <v>2.3022078656003572E-4</v>
      </c>
      <c r="AH30" s="43">
        <v>3.4276074624221435E-4</v>
      </c>
      <c r="AI30" s="43">
        <v>1.7096746485020448E-5</v>
      </c>
      <c r="AJ30" s="43">
        <v>4.7638865957068151E-5</v>
      </c>
      <c r="AK30" s="43">
        <v>6.4864027044269189E-5</v>
      </c>
      <c r="AL30" s="43">
        <v>1.2051104867243721E-4</v>
      </c>
      <c r="AM30" s="43">
        <v>3.6580779543662774E-5</v>
      </c>
      <c r="AN30" s="43">
        <v>1.8866645699050486E-4</v>
      </c>
      <c r="AO30" s="43">
        <v>1.6090655249194466E-4</v>
      </c>
      <c r="AP30" s="43">
        <v>3.9735195426650175E-4</v>
      </c>
      <c r="AQ30" s="43">
        <v>1.8819349081265871E-5</v>
      </c>
      <c r="AR30" s="43">
        <v>1.3245331696508592E-4</v>
      </c>
      <c r="AS30" s="43">
        <v>3.2956509119064307E-4</v>
      </c>
      <c r="AT30" s="43">
        <v>3.6603038897627295E-5</v>
      </c>
      <c r="AU30" s="43">
        <v>1.185187472823086E-4</v>
      </c>
      <c r="AV30" s="43">
        <v>1.2411012292416399E-4</v>
      </c>
      <c r="AW30" s="43">
        <v>4.0051165094520376E-4</v>
      </c>
      <c r="AX30" s="43">
        <v>1.3310331506143709E-4</v>
      </c>
      <c r="AY30" s="43">
        <v>1.4321906229469712E-5</v>
      </c>
      <c r="AZ30" s="43">
        <v>5.748331217057737E-5</v>
      </c>
      <c r="BA30" s="43">
        <v>2.078017403174955E-5</v>
      </c>
      <c r="BB30" s="43">
        <v>8.8744497055110155E-5</v>
      </c>
      <c r="BC30" s="43">
        <v>1.8851651849919815E-4</v>
      </c>
      <c r="BD30" s="43">
        <v>0</v>
      </c>
      <c r="BE30" s="43">
        <v>8.2523170357581095E-4</v>
      </c>
      <c r="BF30" s="43">
        <v>4.5010944872282932E-5</v>
      </c>
      <c r="BG30" s="43">
        <v>1.2886670627876301E-4</v>
      </c>
      <c r="BH30" s="43">
        <v>9.0622184123780381E-6</v>
      </c>
      <c r="BI30" s="43">
        <v>8.1192453312777524E-3</v>
      </c>
      <c r="BJ30" s="43">
        <v>0.46461830874376764</v>
      </c>
      <c r="BK30" s="43">
        <v>1.0445400718493795E-4</v>
      </c>
      <c r="BL30" s="43">
        <v>9.9789545492431949E-5</v>
      </c>
      <c r="BM30" s="43">
        <v>8.1525872276227976E-5</v>
      </c>
      <c r="BN30" s="43">
        <v>7.9088067747312899E-5</v>
      </c>
      <c r="BO30" s="43">
        <v>4.5065811901027965E-5</v>
      </c>
      <c r="BP30" s="43">
        <v>6.3380720451970143E-5</v>
      </c>
      <c r="BQ30" s="43">
        <v>1.2487374286411509E-4</v>
      </c>
      <c r="BR30" s="43">
        <v>1.1856051392018206E-4</v>
      </c>
      <c r="BS30" s="43">
        <v>4.2100233962991357E-6</v>
      </c>
      <c r="BT30" s="43">
        <v>2.481606955071703E-5</v>
      </c>
      <c r="BU30" s="43">
        <v>1.3332738128945521E-5</v>
      </c>
      <c r="BV30" s="43">
        <v>8.9897394896646524E-6</v>
      </c>
      <c r="BW30" s="43">
        <v>2.2932865547756989E-5</v>
      </c>
      <c r="BX30" s="43">
        <v>7.6600342023486164E-6</v>
      </c>
      <c r="BY30" s="43">
        <v>1.2358506895807284E-4</v>
      </c>
      <c r="BZ30" s="43">
        <v>1.9666573890782448E-5</v>
      </c>
      <c r="CA30" s="43">
        <v>2.3016493693016333E-5</v>
      </c>
      <c r="CB30" s="43">
        <v>7.1323634866413057E-5</v>
      </c>
      <c r="CC30" s="43">
        <v>2.1699436209811593E-4</v>
      </c>
      <c r="CD30" s="43">
        <v>4.0552059636636382E-5</v>
      </c>
      <c r="CE30" s="43">
        <v>1.2506625958523876E-5</v>
      </c>
      <c r="CF30" s="43">
        <v>5.4392908066673217E-5</v>
      </c>
      <c r="CG30" s="43">
        <v>4.026459812271916E-3</v>
      </c>
      <c r="CH30" s="43">
        <v>7.0770733513157887E-4</v>
      </c>
      <c r="CI30" s="43">
        <v>2.4055128077693166E-4</v>
      </c>
      <c r="CJ30" s="43">
        <v>2.5387637177602906E-4</v>
      </c>
      <c r="CK30" s="43">
        <v>3.7901926110788751E-4</v>
      </c>
      <c r="CL30" s="43">
        <v>5.1529563088099613E-4</v>
      </c>
      <c r="CM30" s="43">
        <v>1.2567434667461584E-4</v>
      </c>
      <c r="CN30" s="43">
        <v>7.9485643991823303E-5</v>
      </c>
      <c r="CO30" s="43">
        <v>5.2722298772225426E-5</v>
      </c>
      <c r="CP30" s="43">
        <v>2.3317275223975093E-4</v>
      </c>
      <c r="CQ30" s="43">
        <v>1.6616084543587427E-4</v>
      </c>
      <c r="CR30" s="43">
        <v>4.9654323592323844E-5</v>
      </c>
      <c r="CS30" s="43">
        <v>2.9103753834064611E-4</v>
      </c>
      <c r="CT30" s="43">
        <v>5.7658118497963689E-5</v>
      </c>
      <c r="CU30" s="43">
        <v>5.8800471535174215E-5</v>
      </c>
      <c r="CV30" s="43">
        <v>7.8335400495664926E-5</v>
      </c>
      <c r="CW30" s="43">
        <v>1.5953265613324262E-4</v>
      </c>
      <c r="CX30" s="43">
        <v>1.7653388603203719E-4</v>
      </c>
      <c r="CY30" s="43">
        <v>2.2423365428494141E-5</v>
      </c>
      <c r="CZ30" s="43">
        <v>3.1647178334111635E-5</v>
      </c>
      <c r="DA30" s="43">
        <v>3.289858470387826E-5</v>
      </c>
      <c r="DB30" s="43">
        <v>1.4350897823776364E-4</v>
      </c>
      <c r="DC30" s="43">
        <v>1.7412451929574504E-5</v>
      </c>
      <c r="DD30" s="43">
        <v>2.317335877369824E-5</v>
      </c>
      <c r="DE30" s="43">
        <v>2.7732112062083268E-4</v>
      </c>
      <c r="DF30" s="43">
        <v>2.3082384260803023E-4</v>
      </c>
      <c r="DG30" s="43">
        <v>1.6900125728811221E-4</v>
      </c>
      <c r="DH30" s="43">
        <v>1.8484165360419894E-4</v>
      </c>
      <c r="DI30" s="43">
        <v>1.2497453950993431E-4</v>
      </c>
      <c r="DJ30" s="43">
        <v>3.4491556913890842E-4</v>
      </c>
      <c r="DK30" s="43">
        <v>8.8198141019346386E-5</v>
      </c>
      <c r="DL30" s="43">
        <v>2.8526197228821731E-4</v>
      </c>
      <c r="DM30" s="43">
        <v>3.8483878415932518E-4</v>
      </c>
      <c r="DN30" s="43">
        <v>2.8475512476651736E-4</v>
      </c>
      <c r="DO30" s="43">
        <v>2.7096696912982894E-4</v>
      </c>
      <c r="DP30" s="43">
        <v>1.2120324231203711E-4</v>
      </c>
      <c r="DQ30" s="43">
        <v>2.0074226352083654E-4</v>
      </c>
      <c r="DR30" s="43">
        <v>1.8557342970123338E-4</v>
      </c>
      <c r="DS30" s="43">
        <v>1.6825949399735878E-3</v>
      </c>
      <c r="DT30" s="43">
        <v>9.30967709869384E-5</v>
      </c>
      <c r="DU30" s="43">
        <v>7.102410494227129E-4</v>
      </c>
      <c r="DV30" s="43">
        <v>4.8588556967790801E-4</v>
      </c>
      <c r="DW30" s="43">
        <v>1.1737134615631126E-5</v>
      </c>
      <c r="DX30" s="43">
        <v>1.167394869180566E-4</v>
      </c>
      <c r="DY30" s="43">
        <v>1.5889165504375975E-4</v>
      </c>
      <c r="DZ30" s="43">
        <v>1.0829422606902771E-4</v>
      </c>
      <c r="EA30" s="43">
        <v>1.5495664891180825E-4</v>
      </c>
      <c r="EB30" s="43">
        <v>1.1624459980431611E-4</v>
      </c>
      <c r="EC30" s="43">
        <v>2.4414743321059134E-5</v>
      </c>
      <c r="ED30" s="43">
        <v>2.0373878946301627E-4</v>
      </c>
      <c r="EE30" s="43">
        <v>1.056767034171479E-4</v>
      </c>
      <c r="EF30" s="43">
        <v>5.9642195058454417E-5</v>
      </c>
      <c r="EG30" s="43">
        <v>5.6565025175907838E-5</v>
      </c>
      <c r="EH30" s="43">
        <v>4.0090447233018073E-5</v>
      </c>
      <c r="EI30" s="43">
        <v>1.2125485526351931E-4</v>
      </c>
      <c r="EJ30" s="43">
        <v>1.7793432027662147E-5</v>
      </c>
      <c r="EK30" s="43">
        <v>9.211190143600257E-5</v>
      </c>
      <c r="EL30" s="43">
        <v>5.0124972774189654E-5</v>
      </c>
      <c r="EM30" s="43">
        <v>3.5556156646366915E-5</v>
      </c>
      <c r="EN30" s="43">
        <v>9.8786545898554333E-5</v>
      </c>
      <c r="EO30" s="43">
        <v>9.0090290104125008E-5</v>
      </c>
      <c r="EP30" s="43">
        <v>1.3450497852026504E-5</v>
      </c>
      <c r="EQ30" s="43">
        <v>1.6143997987338254E-5</v>
      </c>
      <c r="ER30" s="43">
        <v>1.6333068054961507E-6</v>
      </c>
      <c r="ES30" s="43">
        <v>1.86664434782945E-5</v>
      </c>
      <c r="ET30" s="43">
        <v>1.4527573407986469E-5</v>
      </c>
      <c r="EU30" s="43">
        <v>1.4647232182618513E-5</v>
      </c>
      <c r="EV30" s="43">
        <v>1.7150439871618981E-5</v>
      </c>
      <c r="EW30" s="43">
        <v>3.7144726457633515E-6</v>
      </c>
      <c r="EX30" s="43">
        <v>3.9950452576653964E-5</v>
      </c>
      <c r="EY30" s="43">
        <v>1.3834768046385853E-5</v>
      </c>
      <c r="EZ30" s="43">
        <v>1.4552836869013133E-5</v>
      </c>
      <c r="FA30" s="43">
        <v>1.8645401137846145E-4</v>
      </c>
      <c r="FB30" s="43">
        <v>7.3335546488634946E-5</v>
      </c>
      <c r="FC30" s="43">
        <v>1.2468892159314771E-4</v>
      </c>
      <c r="FD30" s="43">
        <v>1.0120927625995435E-4</v>
      </c>
      <c r="FE30" s="43">
        <v>2.6860961410845304E-5</v>
      </c>
      <c r="FF30" s="43">
        <v>5.1898016534079041E-5</v>
      </c>
      <c r="FG30" s="43">
        <v>1.2109154965776314E-4</v>
      </c>
      <c r="FH30" s="43">
        <v>3.6850436620041882E-6</v>
      </c>
      <c r="FI30" s="43">
        <v>2.6312936502803062E-5</v>
      </c>
      <c r="FJ30" s="43">
        <v>1.408599936833889E-5</v>
      </c>
      <c r="FK30" s="43">
        <v>2.0030386926776019E-4</v>
      </c>
      <c r="FL30" s="43">
        <v>7.2299209322455751E-5</v>
      </c>
      <c r="FM30" s="43">
        <v>5.0104266971996268E-5</v>
      </c>
      <c r="FN30" s="43">
        <v>1.5785711502648836E-5</v>
      </c>
      <c r="FO30" s="43">
        <v>3.0492538116506326E-5</v>
      </c>
      <c r="FP30" s="43">
        <v>5.0893905261080102E-5</v>
      </c>
      <c r="FQ30" s="43">
        <v>3.1967811435633747E-5</v>
      </c>
      <c r="FR30" s="43">
        <v>2.9721053683887927E-5</v>
      </c>
      <c r="FS30" s="43">
        <v>2.1392606849203004E-5</v>
      </c>
      <c r="FT30" s="43">
        <v>2.9806757387199895E-5</v>
      </c>
      <c r="FU30" s="43">
        <v>1.8474484519156661E-5</v>
      </c>
      <c r="FV30" s="43">
        <v>2.6684816131136397E-5</v>
      </c>
      <c r="FW30" s="43">
        <v>8.5831762166352327E-6</v>
      </c>
      <c r="FX30" s="43">
        <v>1.3934200945844802E-5</v>
      </c>
      <c r="FY30" s="43">
        <v>7.3657113082871014E-6</v>
      </c>
      <c r="FZ30" s="43">
        <v>1.4539297300427958E-5</v>
      </c>
      <c r="GA30" s="43">
        <v>7.3887019632703015E-6</v>
      </c>
      <c r="GB30" s="43">
        <v>4.1132618701575795E-6</v>
      </c>
      <c r="GC30" s="43">
        <v>3.1148364368483784E-5</v>
      </c>
      <c r="GD30" s="43">
        <v>1.9898487174767657E-4</v>
      </c>
      <c r="GE30" s="43">
        <v>4.6968358620952001E-5</v>
      </c>
      <c r="GF30" s="43">
        <v>8.5348685704291223E-5</v>
      </c>
      <c r="GG30" s="43">
        <v>2.231980323251928E-5</v>
      </c>
      <c r="GH30" s="43">
        <v>3.1827527041765176E-5</v>
      </c>
      <c r="GI30" s="43">
        <v>4.6133233974634325E-5</v>
      </c>
      <c r="GJ30" s="43">
        <v>5.8754198302363148E-4</v>
      </c>
      <c r="GK30" s="43">
        <v>1.694393398000386E-4</v>
      </c>
      <c r="GL30" s="43">
        <v>2.4277063615677928E-4</v>
      </c>
      <c r="GM30" s="43">
        <v>2.0221325707320319E-4</v>
      </c>
      <c r="GN30" s="43">
        <v>1.6035170893068009E-4</v>
      </c>
      <c r="GO30" s="43">
        <v>2.5284954977841689E-3</v>
      </c>
      <c r="GP30" s="43">
        <v>3.8712176332454082E-4</v>
      </c>
      <c r="GQ30" s="43">
        <v>1.6597857282774561E-2</v>
      </c>
      <c r="GR30" s="43">
        <v>1.0970430969358626E-4</v>
      </c>
      <c r="GS30" s="43">
        <v>1.6634563226867889E-5</v>
      </c>
      <c r="GT30" s="43">
        <v>2.6424248098371036E-4</v>
      </c>
      <c r="GU30" s="43">
        <v>2.9934885380482219E-5</v>
      </c>
      <c r="GV30" s="43">
        <v>3.4304808957394502E-5</v>
      </c>
      <c r="GW30" s="43">
        <v>2.3595451557717223E-5</v>
      </c>
      <c r="GX30" s="43">
        <v>3.7359231611222821E-5</v>
      </c>
      <c r="GY30" s="43">
        <v>3.2905899312412839E-5</v>
      </c>
      <c r="GZ30" s="43">
        <v>2.2463177251359909E-5</v>
      </c>
      <c r="HA30" s="43">
        <v>8.1514712740654385E-5</v>
      </c>
      <c r="HB30" s="43">
        <v>1.7139915274182581E-4</v>
      </c>
      <c r="HC30" s="43">
        <v>1.2504734252066725E-4</v>
      </c>
      <c r="HD30" s="43">
        <v>4.8399064239323742E-5</v>
      </c>
      <c r="HE30" s="43">
        <v>1.7936803561695159E-4</v>
      </c>
      <c r="HF30" s="43">
        <v>9.6144343447681014E-5</v>
      </c>
      <c r="HG30" s="43">
        <v>9.1812863188711746E-5</v>
      </c>
      <c r="HH30" s="43">
        <v>6.4661506235465436E-5</v>
      </c>
      <c r="HI30" s="43">
        <v>1.5263393417778385E-4</v>
      </c>
      <c r="HJ30" s="43">
        <v>1.291808264201978E-4</v>
      </c>
      <c r="HK30" s="43">
        <v>8.2768178558349494E-5</v>
      </c>
      <c r="HL30" s="43">
        <v>1.5914592396542733E-4</v>
      </c>
      <c r="HM30" s="43">
        <v>3.4105664488707859E-4</v>
      </c>
      <c r="HN30" s="43">
        <v>8.8534056103353967E-5</v>
      </c>
      <c r="HO30" s="43">
        <v>8.0884000877858258E-5</v>
      </c>
      <c r="HP30" s="43">
        <v>1.5003106234679761E-4</v>
      </c>
      <c r="HQ30" s="43">
        <v>9.8511921861157688E-5</v>
      </c>
      <c r="HR30" s="43">
        <v>5.3255663233467465E-5</v>
      </c>
      <c r="HS30" s="43">
        <v>2.0199100896657844E-5</v>
      </c>
      <c r="HT30" s="43">
        <v>1.017446892403151E-4</v>
      </c>
      <c r="HU30" s="43">
        <v>2.1543419272748585E-4</v>
      </c>
      <c r="HV30" s="43">
        <v>4.6987149242705965E-5</v>
      </c>
      <c r="HW30" s="43">
        <v>2.7307284705496628E-4</v>
      </c>
      <c r="HX30" s="43">
        <v>1.279579812124405E-4</v>
      </c>
      <c r="HY30" s="43">
        <v>1.304065616091154E-4</v>
      </c>
      <c r="HZ30" s="43">
        <v>1.0432051136951305E-4</v>
      </c>
      <c r="IA30" s="43">
        <v>6.1472006151743459E-5</v>
      </c>
      <c r="IB30" s="43">
        <v>3.5174682178510725E-4</v>
      </c>
      <c r="IC30" s="43">
        <v>7.231841612429608E-5</v>
      </c>
      <c r="ID30" s="43">
        <v>1.9342645135107193E-4</v>
      </c>
      <c r="IE30" s="43">
        <v>1.3434493547826373E-4</v>
      </c>
      <c r="IF30" s="43">
        <v>1.4154437050329505E-4</v>
      </c>
      <c r="IG30" s="43">
        <v>4.9992182498498652E-5</v>
      </c>
      <c r="IH30" s="43">
        <v>1.2568153579090534E-4</v>
      </c>
      <c r="II30" s="43">
        <v>1.3714463360748434E-4</v>
      </c>
      <c r="IJ30" s="43">
        <v>1.8553002204161722E-5</v>
      </c>
      <c r="IK30" s="43">
        <v>1.0145947218385931E-4</v>
      </c>
      <c r="IL30" s="43">
        <v>3.8799921943098693E-4</v>
      </c>
      <c r="IM30" s="43">
        <v>1.2527349407156539E-5</v>
      </c>
      <c r="IN30" s="43">
        <v>1.0704708123783013E-5</v>
      </c>
      <c r="IO30" s="43">
        <v>2.2752439051823382E-5</v>
      </c>
      <c r="IP30" s="43">
        <v>4.8617777917856876E-6</v>
      </c>
      <c r="IQ30" s="43">
        <v>2.3533121817482808E-6</v>
      </c>
      <c r="IR30" s="43">
        <v>3.0110817561549708E-5</v>
      </c>
      <c r="IS30" s="43">
        <v>2.092291923328822E-5</v>
      </c>
      <c r="IT30" s="43">
        <v>6.7348282059692751E-6</v>
      </c>
      <c r="IU30" s="43">
        <v>1.910351337455986E-5</v>
      </c>
      <c r="IV30" s="43">
        <v>4.8893352708911229E-6</v>
      </c>
      <c r="IW30" s="43">
        <v>4.3927198318593293E-6</v>
      </c>
      <c r="IX30" s="43">
        <v>2.4264473799753053E-5</v>
      </c>
      <c r="IY30" s="43">
        <v>6.1511007435844005E-7</v>
      </c>
      <c r="IZ30" s="43">
        <v>7.6976256938465024E-6</v>
      </c>
      <c r="JA30" s="43">
        <v>3.7390438735091503E-5</v>
      </c>
      <c r="JB30" s="43">
        <v>2.2520026716168416E-5</v>
      </c>
      <c r="JC30" s="43">
        <v>1.0765714218294586E-5</v>
      </c>
      <c r="JD30" s="43">
        <v>2.269337814241589E-5</v>
      </c>
      <c r="JE30" s="43">
        <v>4.1464804920150553E-5</v>
      </c>
      <c r="JF30" s="43">
        <v>1.1647434624241023E-5</v>
      </c>
      <c r="JG30" s="43">
        <v>3.6598425591264243E-6</v>
      </c>
      <c r="JH30" s="43">
        <v>2.3863808856634044E-6</v>
      </c>
      <c r="JI30" s="43">
        <v>0</v>
      </c>
      <c r="JJ30" s="43">
        <v>4.8784069800051114E-5</v>
      </c>
      <c r="JK30" s="43">
        <v>1.0331483643818734E-4</v>
      </c>
      <c r="JL30" s="43">
        <v>4.2253459726327478E-5</v>
      </c>
      <c r="JM30" s="43">
        <v>1.2126892112317171E-4</v>
      </c>
      <c r="JN30" s="43">
        <v>4.7037996216221336E-5</v>
      </c>
      <c r="JO30" s="43">
        <v>3.0451091791290271E-5</v>
      </c>
      <c r="JP30" s="43">
        <v>2.8123569506866225E-5</v>
      </c>
      <c r="JQ30" s="43">
        <v>4.5598412229695447E-5</v>
      </c>
      <c r="JR30" s="43">
        <v>4.2096018876084369E-5</v>
      </c>
      <c r="JS30" s="43">
        <v>9.1467802259937915E-6</v>
      </c>
      <c r="JT30" s="43">
        <v>4.6206789067486404E-5</v>
      </c>
      <c r="JU30" s="43">
        <v>2.5593847301751372E-5</v>
      </c>
      <c r="JV30" s="43">
        <v>3.8135663667184885E-6</v>
      </c>
      <c r="JW30" s="43">
        <v>1.6423021476472872E-4</v>
      </c>
      <c r="JX30" s="43">
        <v>6.1263413104433879E-5</v>
      </c>
      <c r="JY30" s="43">
        <v>8.2914287856171611E-5</v>
      </c>
      <c r="JZ30" s="43">
        <v>1.0488449194485667E-4</v>
      </c>
      <c r="KA30" s="43">
        <v>2.3229336638828959E-5</v>
      </c>
      <c r="KB30" s="43">
        <v>1.0758937901553245E-4</v>
      </c>
      <c r="KC30" s="43">
        <v>4.565488599770733E-5</v>
      </c>
      <c r="KD30" s="43">
        <v>5.2820952215212956E-5</v>
      </c>
      <c r="KE30" s="43">
        <v>9.1451515911856654E-5</v>
      </c>
      <c r="KF30" s="43">
        <v>1.9942604384884831E-5</v>
      </c>
      <c r="KG30" s="43">
        <v>2.9929652057960656E-5</v>
      </c>
      <c r="KH30" s="43">
        <v>4.1953532834986971E-5</v>
      </c>
      <c r="KI30" s="43">
        <v>9.6992145111256706E-5</v>
      </c>
      <c r="KJ30" s="43">
        <v>5.4936290116542705E-5</v>
      </c>
      <c r="KK30" s="43">
        <v>1.9827355612519942E-5</v>
      </c>
      <c r="KL30" s="43">
        <v>1.0048435311789363E-4</v>
      </c>
      <c r="KM30" s="43">
        <v>9.9841558359683029E-5</v>
      </c>
      <c r="KN30" s="43">
        <v>1.7416579082021497E-4</v>
      </c>
      <c r="KO30" s="43">
        <v>6.7327085549156722E-5</v>
      </c>
      <c r="KP30" s="43">
        <v>2.5551554398673114E-4</v>
      </c>
      <c r="KQ30" s="43">
        <v>8.7406574086129285E-5</v>
      </c>
      <c r="KR30" s="43">
        <v>1.778731934666731E-4</v>
      </c>
      <c r="KS30" s="43">
        <v>5.1163185657979134E-5</v>
      </c>
      <c r="KT30" s="43">
        <v>3.8676589312117084E-5</v>
      </c>
      <c r="KU30" s="43">
        <v>2.0056140120236332E-5</v>
      </c>
      <c r="KV30" s="43">
        <v>1.0414709210727384E-4</v>
      </c>
      <c r="KW30" s="43">
        <v>2.7901288662225552E-4</v>
      </c>
      <c r="KX30" s="43">
        <v>4.118974797681738E-5</v>
      </c>
      <c r="KY30" s="43">
        <v>8.8543567629893836E-5</v>
      </c>
      <c r="KZ30" s="43">
        <v>2.8652570657360802E-5</v>
      </c>
      <c r="LA30" s="43">
        <v>7.4317163677815849E-5</v>
      </c>
      <c r="LB30" s="43">
        <v>8.8406954437325377E-5</v>
      </c>
      <c r="LC30" s="43">
        <v>1.5189247789774735E-4</v>
      </c>
      <c r="LD30" s="42">
        <v>3.3275428326206623E-3</v>
      </c>
    </row>
    <row r="31" spans="2:316" x14ac:dyDescent="0.2">
      <c r="B31" s="133">
        <f>INDEX('Provider MFF 21.22'!D:D,MATCH($F31,'Provider MFF 21.22'!$B:$B,0))</f>
        <v>1.0326550000000001</v>
      </c>
      <c r="C31" s="133">
        <f>INDEX('Provider MFF 21.22'!F:F,MATCH($F31,'Provider MFF 21.22'!$B:$B,0))</f>
        <v>1.032073</v>
      </c>
      <c r="E31" s="107" t="str">
        <f>INDEX('Provider MFF 21.22'!C:C,MATCH($F31,'Provider MFF 21.22'!$B:$B,0))</f>
        <v>Walsall Healthcare NHS Trust</v>
      </c>
      <c r="F31" s="112" t="s">
        <v>186</v>
      </c>
      <c r="G31" s="44">
        <v>0</v>
      </c>
      <c r="H31" s="43">
        <v>2.7417288067126968E-4</v>
      </c>
      <c r="I31" s="43">
        <v>4.4891182735241377E-6</v>
      </c>
      <c r="J31" s="43">
        <v>4.6754164820767721E-6</v>
      </c>
      <c r="K31" s="43">
        <v>2.8465094335372412E-6</v>
      </c>
      <c r="L31" s="43">
        <v>1.9719999529343465E-6</v>
      </c>
      <c r="M31" s="43">
        <v>1.7525221969813231E-4</v>
      </c>
      <c r="N31" s="43">
        <v>1.2185957776125453E-4</v>
      </c>
      <c r="O31" s="43">
        <v>6.6198937551836926E-5</v>
      </c>
      <c r="P31" s="43">
        <v>3.0240851216376382E-5</v>
      </c>
      <c r="Q31" s="43">
        <v>2.4099755998907114E-6</v>
      </c>
      <c r="R31" s="43">
        <v>1.790124015447198E-6</v>
      </c>
      <c r="S31" s="43">
        <v>1.4655117988076203E-5</v>
      </c>
      <c r="T31" s="43">
        <v>1.6842100457070129E-6</v>
      </c>
      <c r="U31" s="43">
        <v>6.3162225593259286E-5</v>
      </c>
      <c r="V31" s="43">
        <v>8.9809158887601677E-5</v>
      </c>
      <c r="W31" s="43">
        <v>0</v>
      </c>
      <c r="X31" s="43">
        <v>1.1693421636226727E-4</v>
      </c>
      <c r="Y31" s="43">
        <v>3.7598150278335079E-5</v>
      </c>
      <c r="Z31" s="43">
        <v>1.1607236204684388E-3</v>
      </c>
      <c r="AA31" s="43">
        <v>1.8297613811406717E-4</v>
      </c>
      <c r="AB31" s="43">
        <v>8.526737925419977E-6</v>
      </c>
      <c r="AC31" s="43">
        <v>6.221176587540081E-5</v>
      </c>
      <c r="AD31" s="43">
        <v>2.6255160317721546E-5</v>
      </c>
      <c r="AE31" s="43">
        <v>7.9293704858707806E-6</v>
      </c>
      <c r="AF31" s="43">
        <v>2.144033273784461E-5</v>
      </c>
      <c r="AG31" s="43">
        <v>3.9669612004074162E-6</v>
      </c>
      <c r="AH31" s="43">
        <v>7.8394459352247078E-6</v>
      </c>
      <c r="AI31" s="43">
        <v>4.9707277131414534E-6</v>
      </c>
      <c r="AJ31" s="43">
        <v>9.1247145950698622E-6</v>
      </c>
      <c r="AK31" s="43">
        <v>2.7887686718926223E-5</v>
      </c>
      <c r="AL31" s="43">
        <v>2.2842049288429626E-5</v>
      </c>
      <c r="AM31" s="43">
        <v>7.2743978440747612E-6</v>
      </c>
      <c r="AN31" s="43">
        <v>1.6839874957972722E-5</v>
      </c>
      <c r="AO31" s="43">
        <v>6.6648429725448325E-6</v>
      </c>
      <c r="AP31" s="43">
        <v>1.7163605187972176E-5</v>
      </c>
      <c r="AQ31" s="43">
        <v>2.9609047212514606E-5</v>
      </c>
      <c r="AR31" s="43">
        <v>4.3475939851021397E-5</v>
      </c>
      <c r="AS31" s="43">
        <v>1.5894377089556198E-6</v>
      </c>
      <c r="AT31" s="43">
        <v>3.0450322967115118E-6</v>
      </c>
      <c r="AU31" s="43">
        <v>2.4695187405863472E-6</v>
      </c>
      <c r="AV31" s="43">
        <v>4.8165695781415173E-5</v>
      </c>
      <c r="AW31" s="43">
        <v>1.4802299808373818E-5</v>
      </c>
      <c r="AX31" s="43">
        <v>0</v>
      </c>
      <c r="AY31" s="43">
        <v>7.4849997584093343E-6</v>
      </c>
      <c r="AZ31" s="43">
        <v>3.3605477377010698E-5</v>
      </c>
      <c r="BA31" s="43">
        <v>1.0546898465580841E-5</v>
      </c>
      <c r="BB31" s="43">
        <v>4.0936637270650095E-4</v>
      </c>
      <c r="BC31" s="43">
        <v>2.0435278921639064E-5</v>
      </c>
      <c r="BD31" s="43">
        <v>0</v>
      </c>
      <c r="BE31" s="43">
        <v>4.2641685971474728E-6</v>
      </c>
      <c r="BF31" s="43">
        <v>7.8715128435062547E-5</v>
      </c>
      <c r="BG31" s="43">
        <v>6.713787221499847E-6</v>
      </c>
      <c r="BH31" s="43">
        <v>6.3108053874823285E-6</v>
      </c>
      <c r="BI31" s="43">
        <v>2.4703465623314995E-6</v>
      </c>
      <c r="BJ31" s="43">
        <v>1.1230568278460848E-5</v>
      </c>
      <c r="BK31" s="43">
        <v>2.5575420093528264E-5</v>
      </c>
      <c r="BL31" s="43">
        <v>2.0744995384620258E-5</v>
      </c>
      <c r="BM31" s="43">
        <v>4.5784755143164112E-5</v>
      </c>
      <c r="BN31" s="43">
        <v>2.0897398338719724E-4</v>
      </c>
      <c r="BO31" s="43">
        <v>0</v>
      </c>
      <c r="BP31" s="43">
        <v>2.4811689638990232E-5</v>
      </c>
      <c r="BQ31" s="43">
        <v>1.273204514658765E-5</v>
      </c>
      <c r="BR31" s="43">
        <v>1.996295363031282E-4</v>
      </c>
      <c r="BS31" s="43">
        <v>0</v>
      </c>
      <c r="BT31" s="43">
        <v>0</v>
      </c>
      <c r="BU31" s="43">
        <v>1.8106059458441413E-6</v>
      </c>
      <c r="BV31" s="43">
        <v>6.2116996838777548E-6</v>
      </c>
      <c r="BW31" s="43">
        <v>0</v>
      </c>
      <c r="BX31" s="43">
        <v>0</v>
      </c>
      <c r="BY31" s="43">
        <v>3.2455980046326225E-5</v>
      </c>
      <c r="BZ31" s="43">
        <v>8.9295853735251623E-6</v>
      </c>
      <c r="CA31" s="43">
        <v>8.4871092030381868E-6</v>
      </c>
      <c r="CB31" s="43">
        <v>7.8390027355024441E-5</v>
      </c>
      <c r="CC31" s="43">
        <v>1.2566988682749087E-5</v>
      </c>
      <c r="CD31" s="43">
        <v>1.6235065518579622E-5</v>
      </c>
      <c r="CE31" s="43">
        <v>9.73197666374391E-6</v>
      </c>
      <c r="CF31" s="43">
        <v>2.1434173873960199E-4</v>
      </c>
      <c r="CG31" s="43">
        <v>6.025343497288198E-5</v>
      </c>
      <c r="CH31" s="43">
        <v>4.5468830800958932E-5</v>
      </c>
      <c r="CI31" s="43">
        <v>0</v>
      </c>
      <c r="CJ31" s="43">
        <v>9.4051607525025402E-5</v>
      </c>
      <c r="CK31" s="43">
        <v>0</v>
      </c>
      <c r="CL31" s="43">
        <v>2.3825691325698386E-6</v>
      </c>
      <c r="CM31" s="43">
        <v>7.0094344927905638E-5</v>
      </c>
      <c r="CN31" s="43">
        <v>0</v>
      </c>
      <c r="CO31" s="43">
        <v>4.4322067628821283E-6</v>
      </c>
      <c r="CP31" s="43">
        <v>0</v>
      </c>
      <c r="CQ31" s="43">
        <v>5.6847985393518186E-6</v>
      </c>
      <c r="CR31" s="43">
        <v>1.8922929580650209E-6</v>
      </c>
      <c r="CS31" s="43">
        <v>0</v>
      </c>
      <c r="CT31" s="43">
        <v>2.4824385939584132E-5</v>
      </c>
      <c r="CU31" s="43">
        <v>0</v>
      </c>
      <c r="CV31" s="43">
        <v>1.9056057728920832E-6</v>
      </c>
      <c r="CW31" s="43">
        <v>0</v>
      </c>
      <c r="CX31" s="43">
        <v>6.594006046788038E-6</v>
      </c>
      <c r="CY31" s="43">
        <v>0</v>
      </c>
      <c r="CZ31" s="43">
        <v>1.1211654420840269E-6</v>
      </c>
      <c r="DA31" s="43">
        <v>1.1256451092680861E-6</v>
      </c>
      <c r="DB31" s="43">
        <v>0</v>
      </c>
      <c r="DC31" s="43">
        <v>0</v>
      </c>
      <c r="DD31" s="43">
        <v>7.4196142657334283E-7</v>
      </c>
      <c r="DE31" s="43">
        <v>1.4181152669324871E-6</v>
      </c>
      <c r="DF31" s="43">
        <v>3.8961713750301113E-5</v>
      </c>
      <c r="DG31" s="43">
        <v>0</v>
      </c>
      <c r="DH31" s="43">
        <v>4.6754066048591662E-4</v>
      </c>
      <c r="DI31" s="43">
        <v>1.1354508436037495E-4</v>
      </c>
      <c r="DJ31" s="43">
        <v>1.0671127596721019E-5</v>
      </c>
      <c r="DK31" s="43">
        <v>5.1228800910164862E-6</v>
      </c>
      <c r="DL31" s="43">
        <v>0</v>
      </c>
      <c r="DM31" s="43">
        <v>8.2046926441595585E-6</v>
      </c>
      <c r="DN31" s="43">
        <v>7.3755349184195818E-6</v>
      </c>
      <c r="DO31" s="43">
        <v>1.3266122124988326E-5</v>
      </c>
      <c r="DP31" s="43">
        <v>3.1638938195317019E-5</v>
      </c>
      <c r="DQ31" s="43">
        <v>0</v>
      </c>
      <c r="DR31" s="43">
        <v>1.4748911422207782E-6</v>
      </c>
      <c r="DS31" s="43">
        <v>4.5458049931189679E-6</v>
      </c>
      <c r="DT31" s="43">
        <v>0</v>
      </c>
      <c r="DU31" s="43">
        <v>0</v>
      </c>
      <c r="DV31" s="43">
        <v>6.6398692021588064E-6</v>
      </c>
      <c r="DW31" s="43">
        <v>3.7007719986194251E-6</v>
      </c>
      <c r="DX31" s="43">
        <v>0</v>
      </c>
      <c r="DY31" s="43">
        <v>6.5194320938823422E-5</v>
      </c>
      <c r="DZ31" s="43">
        <v>5.30519028213362E-6</v>
      </c>
      <c r="EA31" s="43">
        <v>2.237050893994314E-6</v>
      </c>
      <c r="EB31" s="43">
        <v>2.4881462229859947E-6</v>
      </c>
      <c r="EC31" s="43">
        <v>0</v>
      </c>
      <c r="ED31" s="43">
        <v>1.4217091803767995E-5</v>
      </c>
      <c r="EE31" s="43">
        <v>3.8258306824074067E-6</v>
      </c>
      <c r="EF31" s="43">
        <v>7.943305756985472E-6</v>
      </c>
      <c r="EG31" s="43">
        <v>1.7046583278508283E-5</v>
      </c>
      <c r="EH31" s="43">
        <v>0</v>
      </c>
      <c r="EI31" s="43">
        <v>0</v>
      </c>
      <c r="EJ31" s="43">
        <v>1.7539199881591777E-5</v>
      </c>
      <c r="EK31" s="43">
        <v>0</v>
      </c>
      <c r="EL31" s="43">
        <v>0</v>
      </c>
      <c r="EM31" s="43">
        <v>2.3132210804353156E-6</v>
      </c>
      <c r="EN31" s="43">
        <v>0</v>
      </c>
      <c r="EO31" s="43">
        <v>2.5483033369971471E-6</v>
      </c>
      <c r="EP31" s="43">
        <v>1.5566089642598583E-4</v>
      </c>
      <c r="EQ31" s="43">
        <v>6.5346114689643993E-5</v>
      </c>
      <c r="ER31" s="43">
        <v>2.2591451930460024E-4</v>
      </c>
      <c r="ES31" s="43">
        <v>5.9377246889989109E-5</v>
      </c>
      <c r="ET31" s="43">
        <v>9.3887381539617504E-5</v>
      </c>
      <c r="EU31" s="43">
        <v>4.7331898921018078E-5</v>
      </c>
      <c r="EV31" s="43">
        <v>0</v>
      </c>
      <c r="EW31" s="43">
        <v>9.8135229815855492E-6</v>
      </c>
      <c r="EX31" s="43">
        <v>1.5902279894638219E-5</v>
      </c>
      <c r="EY31" s="43">
        <v>1.8888950641548322E-5</v>
      </c>
      <c r="EZ31" s="43">
        <v>5.6435177246115245E-6</v>
      </c>
      <c r="FA31" s="43">
        <v>5.8641281264211543E-5</v>
      </c>
      <c r="FB31" s="43">
        <v>1.4011424173516075E-4</v>
      </c>
      <c r="FC31" s="43">
        <v>4.1270497890023246E-5</v>
      </c>
      <c r="FD31" s="43">
        <v>2.1168677297035796E-5</v>
      </c>
      <c r="FE31" s="43">
        <v>2.7744906492409416E-6</v>
      </c>
      <c r="FF31" s="43">
        <v>9.0225645763264162E-5</v>
      </c>
      <c r="FG31" s="43">
        <v>1.32421485968606E-5</v>
      </c>
      <c r="FH31" s="43">
        <v>0</v>
      </c>
      <c r="FI31" s="43">
        <v>7.5723976173432583E-6</v>
      </c>
      <c r="FJ31" s="43">
        <v>4.1795059463936463E-5</v>
      </c>
      <c r="FK31" s="43">
        <v>3.1984799253815052E-6</v>
      </c>
      <c r="FL31" s="43">
        <v>2.3842768267782921E-5</v>
      </c>
      <c r="FM31" s="43">
        <v>1.1387691441268659E-5</v>
      </c>
      <c r="FN31" s="43">
        <v>0</v>
      </c>
      <c r="FO31" s="43">
        <v>2.3176963638408368E-6</v>
      </c>
      <c r="FP31" s="43">
        <v>0</v>
      </c>
      <c r="FQ31" s="43">
        <v>5.1193470188329336E-6</v>
      </c>
      <c r="FR31" s="43">
        <v>1.7667624058626699E-6</v>
      </c>
      <c r="FS31" s="43">
        <v>5.3932793330199451E-6</v>
      </c>
      <c r="FT31" s="43">
        <v>0</v>
      </c>
      <c r="FU31" s="43">
        <v>3.6193417883114402E-6</v>
      </c>
      <c r="FV31" s="43">
        <v>0</v>
      </c>
      <c r="FW31" s="43">
        <v>8.5436228697493614E-5</v>
      </c>
      <c r="FX31" s="43">
        <v>5.1296682204185102E-6</v>
      </c>
      <c r="FY31" s="43">
        <v>3.3431254075982096E-6</v>
      </c>
      <c r="FZ31" s="43">
        <v>2.9154010143754793E-5</v>
      </c>
      <c r="GA31" s="43">
        <v>4.8375301661092361E-6</v>
      </c>
      <c r="GB31" s="43">
        <v>0</v>
      </c>
      <c r="GC31" s="43">
        <v>1.2400355164680972E-5</v>
      </c>
      <c r="GD31" s="43">
        <v>4.2658019775753149E-5</v>
      </c>
      <c r="GE31" s="43">
        <v>1.147256330350761E-5</v>
      </c>
      <c r="GF31" s="43">
        <v>8.7513108869758813E-6</v>
      </c>
      <c r="GG31" s="43">
        <v>5.8000037862298956E-5</v>
      </c>
      <c r="GH31" s="43">
        <v>3.8315551154386697E-6</v>
      </c>
      <c r="GI31" s="43">
        <v>5.5281839649105305E-6</v>
      </c>
      <c r="GJ31" s="43">
        <v>3.4022341567102172E-5</v>
      </c>
      <c r="GK31" s="43">
        <v>9.4054520585965169E-5</v>
      </c>
      <c r="GL31" s="43">
        <v>2.823485822818711E-5</v>
      </c>
      <c r="GM31" s="43">
        <v>2.7816272179380558E-5</v>
      </c>
      <c r="GN31" s="43">
        <v>0</v>
      </c>
      <c r="GO31" s="43">
        <v>4.927360047469867E-6</v>
      </c>
      <c r="GP31" s="43">
        <v>6.2432770015818172E-5</v>
      </c>
      <c r="GQ31" s="43">
        <v>3.2614565843591231E-5</v>
      </c>
      <c r="GR31" s="43">
        <v>6.0287432736163916E-2</v>
      </c>
      <c r="GS31" s="43">
        <v>4.1945002843462892E-4</v>
      </c>
      <c r="GT31" s="43">
        <v>9.0573506008371135E-2</v>
      </c>
      <c r="GU31" s="43">
        <v>3.4146782711003766E-4</v>
      </c>
      <c r="GV31" s="43">
        <v>7.3064546113914705E-2</v>
      </c>
      <c r="GW31" s="43">
        <v>2.0685288174802415E-3</v>
      </c>
      <c r="GX31" s="43">
        <v>2.0175642027486475E-4</v>
      </c>
      <c r="GY31" s="43">
        <v>2.3328868075950474E-3</v>
      </c>
      <c r="GZ31" s="43">
        <v>0</v>
      </c>
      <c r="HA31" s="43">
        <v>3.2676271280681341E-6</v>
      </c>
      <c r="HB31" s="43">
        <v>1.4996445715040079E-6</v>
      </c>
      <c r="HC31" s="43">
        <v>1.2092515059742653E-5</v>
      </c>
      <c r="HD31" s="43">
        <v>1.5912686893748459E-6</v>
      </c>
      <c r="HE31" s="43">
        <v>0</v>
      </c>
      <c r="HF31" s="43">
        <v>0</v>
      </c>
      <c r="HG31" s="43">
        <v>0</v>
      </c>
      <c r="HH31" s="43">
        <v>1.7335978184038375E-6</v>
      </c>
      <c r="HI31" s="43">
        <v>5.5066937501987526E-6</v>
      </c>
      <c r="HJ31" s="43">
        <v>2.3308354838395522E-6</v>
      </c>
      <c r="HK31" s="43">
        <v>0</v>
      </c>
      <c r="HL31" s="43">
        <v>1.0090833593981697E-4</v>
      </c>
      <c r="HM31" s="43">
        <v>1.2926186678998196E-6</v>
      </c>
      <c r="HN31" s="43">
        <v>8.6849241582806372E-4</v>
      </c>
      <c r="HO31" s="43">
        <v>8.8530834891746091E-5</v>
      </c>
      <c r="HP31" s="43">
        <v>7.8363687241235432E-5</v>
      </c>
      <c r="HQ31" s="43">
        <v>1.5929619127319833E-4</v>
      </c>
      <c r="HR31" s="43">
        <v>1.0593378971135197E-4</v>
      </c>
      <c r="HS31" s="43">
        <v>0</v>
      </c>
      <c r="HT31" s="43">
        <v>3.9222564641036889E-6</v>
      </c>
      <c r="HU31" s="43">
        <v>0</v>
      </c>
      <c r="HV31" s="43">
        <v>0</v>
      </c>
      <c r="HW31" s="43">
        <v>0</v>
      </c>
      <c r="HX31" s="43">
        <v>2.2253470935052699E-5</v>
      </c>
      <c r="HY31" s="43">
        <v>0</v>
      </c>
      <c r="HZ31" s="43">
        <v>5.1721831371480474E-4</v>
      </c>
      <c r="IA31" s="43">
        <v>4.9480464829747935E-5</v>
      </c>
      <c r="IB31" s="43">
        <v>3.9144063690298918E-4</v>
      </c>
      <c r="IC31" s="43">
        <v>6.8517552182538702E-5</v>
      </c>
      <c r="ID31" s="43">
        <v>8.1731567725092056E-5</v>
      </c>
      <c r="IE31" s="43">
        <v>3.994262750291759E-4</v>
      </c>
      <c r="IF31" s="43">
        <v>5.4626770430864974E-6</v>
      </c>
      <c r="IG31" s="43">
        <v>3.2895679961955911E-6</v>
      </c>
      <c r="IH31" s="43">
        <v>0</v>
      </c>
      <c r="II31" s="43">
        <v>6.4928346068760687E-6</v>
      </c>
      <c r="IJ31" s="43">
        <v>2.3662515249368951E-6</v>
      </c>
      <c r="IK31" s="43">
        <v>2.8923997137579741E-5</v>
      </c>
      <c r="IL31" s="43">
        <v>1.2486236473820237E-5</v>
      </c>
      <c r="IM31" s="43">
        <v>8.2106720550089819E-6</v>
      </c>
      <c r="IN31" s="43">
        <v>2.4628531014937569E-6</v>
      </c>
      <c r="IO31" s="43">
        <v>8.1135366465615342E-5</v>
      </c>
      <c r="IP31" s="43">
        <v>2.3354509828576509E-5</v>
      </c>
      <c r="IQ31" s="43">
        <v>2.3315170194589565E-5</v>
      </c>
      <c r="IR31" s="43">
        <v>7.5735645457755365E-5</v>
      </c>
      <c r="IS31" s="43">
        <v>6.4306252426487271E-6</v>
      </c>
      <c r="IT31" s="43">
        <v>1.1748208607411445E-5</v>
      </c>
      <c r="IU31" s="43">
        <v>9.6057013717146436E-6</v>
      </c>
      <c r="IV31" s="43">
        <v>4.8021126718812379E-6</v>
      </c>
      <c r="IW31" s="43">
        <v>1.0685088610069909E-6</v>
      </c>
      <c r="IX31" s="43">
        <v>3.7041709185456901E-5</v>
      </c>
      <c r="IY31" s="43">
        <v>0</v>
      </c>
      <c r="IZ31" s="43">
        <v>6.3245263777188166E-7</v>
      </c>
      <c r="JA31" s="43">
        <v>3.536756702533372E-6</v>
      </c>
      <c r="JB31" s="43">
        <v>7.7118225980277425E-6</v>
      </c>
      <c r="JC31" s="43">
        <v>1.5364529198686243E-5</v>
      </c>
      <c r="JD31" s="43">
        <v>1.0997866496904645E-5</v>
      </c>
      <c r="JE31" s="43">
        <v>1.8212012659465904E-5</v>
      </c>
      <c r="JF31" s="43">
        <v>3.599533401312213E-5</v>
      </c>
      <c r="JG31" s="43">
        <v>0</v>
      </c>
      <c r="JH31" s="43">
        <v>1.6877317977918032E-5</v>
      </c>
      <c r="JI31" s="43">
        <v>1.2347641027066011E-6</v>
      </c>
      <c r="JJ31" s="43">
        <v>3.7641285396271275E-3</v>
      </c>
      <c r="JK31" s="43">
        <v>1.3221980646606303E-4</v>
      </c>
      <c r="JL31" s="43">
        <v>1.9768813873268288E-3</v>
      </c>
      <c r="JM31" s="43">
        <v>4.0491544706307968E-2</v>
      </c>
      <c r="JN31" s="43">
        <v>6.0548435771009222E-4</v>
      </c>
      <c r="JO31" s="43">
        <v>0.69192465153890936</v>
      </c>
      <c r="JP31" s="43">
        <v>1.2357325266187503E-2</v>
      </c>
      <c r="JQ31" s="43">
        <v>3.2186083383425767E-5</v>
      </c>
      <c r="JR31" s="43">
        <v>3.645736661880379E-5</v>
      </c>
      <c r="JS31" s="43">
        <v>9.6086565125258734E-6</v>
      </c>
      <c r="JT31" s="43">
        <v>1.0457674511224145E-5</v>
      </c>
      <c r="JU31" s="43">
        <v>1.4171880546506013E-5</v>
      </c>
      <c r="JV31" s="43">
        <v>4.0586807355118526E-6</v>
      </c>
      <c r="JW31" s="43">
        <v>0</v>
      </c>
      <c r="JX31" s="43">
        <v>3.5996561951101401E-5</v>
      </c>
      <c r="JY31" s="43">
        <v>2.6812194354460329E-6</v>
      </c>
      <c r="JZ31" s="43">
        <v>4.0563959514920042E-6</v>
      </c>
      <c r="KA31" s="43">
        <v>3.4782264301648376E-6</v>
      </c>
      <c r="KB31" s="43">
        <v>7.9330784452716362E-7</v>
      </c>
      <c r="KC31" s="43">
        <v>2.5858582183781996E-5</v>
      </c>
      <c r="KD31" s="43">
        <v>6.0660262316131883E-6</v>
      </c>
      <c r="KE31" s="43">
        <v>3.5185828954626197E-5</v>
      </c>
      <c r="KF31" s="43">
        <v>1.0439221042109857E-5</v>
      </c>
      <c r="KG31" s="43">
        <v>6.0348753100965847E-6</v>
      </c>
      <c r="KH31" s="43">
        <v>5.3493662998246531E-5</v>
      </c>
      <c r="KI31" s="43">
        <v>5.0829911000244604E-6</v>
      </c>
      <c r="KJ31" s="43">
        <v>1.8878751467134654E-5</v>
      </c>
      <c r="KK31" s="43">
        <v>7.4050705728879658E-6</v>
      </c>
      <c r="KL31" s="43">
        <v>2.8414158978754863E-5</v>
      </c>
      <c r="KM31" s="43">
        <v>3.3509779169199986E-5</v>
      </c>
      <c r="KN31" s="43">
        <v>7.2497769878022843E-6</v>
      </c>
      <c r="KO31" s="43">
        <v>6.3732275932095329E-6</v>
      </c>
      <c r="KP31" s="43">
        <v>2.401156916642408E-6</v>
      </c>
      <c r="KQ31" s="43">
        <v>0</v>
      </c>
      <c r="KR31" s="43">
        <v>2.2683981574848217E-5</v>
      </c>
      <c r="KS31" s="43">
        <v>3.7607446808653872E-5</v>
      </c>
      <c r="KT31" s="43">
        <v>1.346088512592905E-6</v>
      </c>
      <c r="KU31" s="43">
        <v>3.4737844628045222E-5</v>
      </c>
      <c r="KV31" s="43">
        <v>2.457399465148731E-5</v>
      </c>
      <c r="KW31" s="43">
        <v>1.3580617411801027E-6</v>
      </c>
      <c r="KX31" s="43">
        <v>1.1170970726217932E-5</v>
      </c>
      <c r="KY31" s="43">
        <v>1.4322153985438969E-5</v>
      </c>
      <c r="KZ31" s="43">
        <v>1.6971653919413844E-5</v>
      </c>
      <c r="LA31" s="43">
        <v>1.1958441815784534E-5</v>
      </c>
      <c r="LB31" s="43">
        <v>1.9125694570950356E-6</v>
      </c>
      <c r="LC31" s="43">
        <v>1.4126071089329742E-6</v>
      </c>
      <c r="LD31" s="42">
        <v>4.4498812849250689E-3</v>
      </c>
    </row>
    <row r="32" spans="2:316" x14ac:dyDescent="0.2">
      <c r="B32" s="133">
        <f>INDEX('Provider MFF 21.22'!D:D,MATCH($F32,'Provider MFF 21.22'!$B:$B,0))</f>
        <v>1.0348850000000001</v>
      </c>
      <c r="C32" s="133">
        <f>INDEX('Provider MFF 21.22'!F:F,MATCH($F32,'Provider MFF 21.22'!$B:$B,0))</f>
        <v>1.0335589999999999</v>
      </c>
      <c r="E32" s="107" t="str">
        <f>INDEX('Provider MFF 21.22'!C:C,MATCH($F32,'Provider MFF 21.22'!$B:$B,0))</f>
        <v>Wirral University Teaching Hospital NHS Foundation Trust</v>
      </c>
      <c r="F32" s="112" t="s">
        <v>187</v>
      </c>
      <c r="G32" s="44">
        <v>9.7221824379329621E-5</v>
      </c>
      <c r="H32" s="43">
        <v>1.1580533082545512E-4</v>
      </c>
      <c r="I32" s="43">
        <v>5.5253223106412752E-6</v>
      </c>
      <c r="J32" s="43">
        <v>1.3394029595454656E-6</v>
      </c>
      <c r="K32" s="43">
        <v>9.5470626196888416E-6</v>
      </c>
      <c r="L32" s="43">
        <v>2.2638869765732807E-3</v>
      </c>
      <c r="M32" s="43">
        <v>2.485407032529874E-3</v>
      </c>
      <c r="N32" s="43">
        <v>2.9386151826295439E-4</v>
      </c>
      <c r="O32" s="43">
        <v>2.5677214152272063E-4</v>
      </c>
      <c r="P32" s="43">
        <v>1.7843633949039824E-5</v>
      </c>
      <c r="Q32" s="43">
        <v>4.2546666581528224E-5</v>
      </c>
      <c r="R32" s="43">
        <v>1.0454831564530343E-5</v>
      </c>
      <c r="S32" s="43">
        <v>2.684254931590088E-5</v>
      </c>
      <c r="T32" s="43">
        <v>7.03396622861645E-5</v>
      </c>
      <c r="U32" s="43">
        <v>4.3362552349693719E-6</v>
      </c>
      <c r="V32" s="43">
        <v>3.6458719585606738E-6</v>
      </c>
      <c r="W32" s="43">
        <v>6.1897769540162152E-6</v>
      </c>
      <c r="X32" s="43">
        <v>1.4956155610692171E-5</v>
      </c>
      <c r="Y32" s="43">
        <v>7.948943760329202E-5</v>
      </c>
      <c r="Z32" s="43">
        <v>3.2715442855627747E-5</v>
      </c>
      <c r="AA32" s="43">
        <v>1.2338208569591505E-4</v>
      </c>
      <c r="AB32" s="43">
        <v>9.1965453866383215E-6</v>
      </c>
      <c r="AC32" s="43">
        <v>1.8621868108073253E-5</v>
      </c>
      <c r="AD32" s="43">
        <v>2.8219330670963553E-6</v>
      </c>
      <c r="AE32" s="43">
        <v>1.0924534992909424E-5</v>
      </c>
      <c r="AF32" s="43">
        <v>1.7352774292896356E-6</v>
      </c>
      <c r="AG32" s="43">
        <v>6.3260001022867484E-6</v>
      </c>
      <c r="AH32" s="43">
        <v>3.5868366696989366E-5</v>
      </c>
      <c r="AI32" s="43">
        <v>0</v>
      </c>
      <c r="AJ32" s="43">
        <v>4.8185696239117432E-6</v>
      </c>
      <c r="AK32" s="43">
        <v>6.6872196774609289E-7</v>
      </c>
      <c r="AL32" s="43">
        <v>1.8744409827598902E-6</v>
      </c>
      <c r="AM32" s="43">
        <v>1.1439092877759691E-5</v>
      </c>
      <c r="AN32" s="43">
        <v>1.0905152920331466E-4</v>
      </c>
      <c r="AO32" s="43">
        <v>9.6195084979743982E-5</v>
      </c>
      <c r="AP32" s="43">
        <v>1.2598603389386827E-6</v>
      </c>
      <c r="AQ32" s="43">
        <v>1.3262511268635652E-6</v>
      </c>
      <c r="AR32" s="43">
        <v>5.9002344984533907E-6</v>
      </c>
      <c r="AS32" s="43">
        <v>4.9359479671947732E-6</v>
      </c>
      <c r="AT32" s="43">
        <v>1.3632720103216864E-5</v>
      </c>
      <c r="AU32" s="43">
        <v>3.473863375076544E-5</v>
      </c>
      <c r="AV32" s="43">
        <v>2.476539123140413E-5</v>
      </c>
      <c r="AW32" s="43">
        <v>1.6333655906928798E-5</v>
      </c>
      <c r="AX32" s="43">
        <v>6.1698106247937573E-6</v>
      </c>
      <c r="AY32" s="43">
        <v>1.3992720057520526E-5</v>
      </c>
      <c r="AZ32" s="43">
        <v>7.1408721424127714E-4</v>
      </c>
      <c r="BA32" s="43">
        <v>6.6232935319867611E-2</v>
      </c>
      <c r="BB32" s="43">
        <v>1.4784302157340025E-4</v>
      </c>
      <c r="BC32" s="43">
        <v>1.4568556129803541E-5</v>
      </c>
      <c r="BD32" s="43">
        <v>0</v>
      </c>
      <c r="BE32" s="43">
        <v>3.6350448952238642E-5</v>
      </c>
      <c r="BF32" s="43">
        <v>6.2438453472758605E-6</v>
      </c>
      <c r="BG32" s="43">
        <v>3.5568767125466801E-6</v>
      </c>
      <c r="BH32" s="43">
        <v>3.9390637295499136E-5</v>
      </c>
      <c r="BI32" s="43">
        <v>3.1793486828908571E-5</v>
      </c>
      <c r="BJ32" s="43">
        <v>4.158856701744146E-6</v>
      </c>
      <c r="BK32" s="43">
        <v>1.3358329741841247E-5</v>
      </c>
      <c r="BL32" s="43">
        <v>6.2539796665868832E-5</v>
      </c>
      <c r="BM32" s="43">
        <v>2.440229043636052E-5</v>
      </c>
      <c r="BN32" s="43">
        <v>3.3681963949285422E-5</v>
      </c>
      <c r="BO32" s="43">
        <v>0</v>
      </c>
      <c r="BP32" s="43">
        <v>1.7051018717102681E-6</v>
      </c>
      <c r="BQ32" s="43">
        <v>2.2034993640853856E-6</v>
      </c>
      <c r="BR32" s="43">
        <v>1.1429957702874554E-4</v>
      </c>
      <c r="BS32" s="43">
        <v>8.243264811527155E-6</v>
      </c>
      <c r="BT32" s="43">
        <v>8.5709774451523272E-5</v>
      </c>
      <c r="BU32" s="43">
        <v>2.1993979476097107E-5</v>
      </c>
      <c r="BV32" s="43">
        <v>2.0144503330642362E-5</v>
      </c>
      <c r="BW32" s="43">
        <v>1.6335718796716894E-4</v>
      </c>
      <c r="BX32" s="43">
        <v>1.9841657054028053E-5</v>
      </c>
      <c r="BY32" s="43">
        <v>4.1850989103458652E-6</v>
      </c>
      <c r="BZ32" s="43">
        <v>0</v>
      </c>
      <c r="CA32" s="43">
        <v>3.9912063743282596E-6</v>
      </c>
      <c r="CB32" s="43">
        <v>4.6180827758512147E-5</v>
      </c>
      <c r="CC32" s="43">
        <v>0</v>
      </c>
      <c r="CD32" s="43">
        <v>2.3382710081927156E-4</v>
      </c>
      <c r="CE32" s="43">
        <v>3.8497404878057012E-5</v>
      </c>
      <c r="CF32" s="43">
        <v>1.7954018245698404E-4</v>
      </c>
      <c r="CG32" s="43">
        <v>0</v>
      </c>
      <c r="CH32" s="43">
        <v>1.9450934700366601E-5</v>
      </c>
      <c r="CI32" s="43">
        <v>2.4456272352520213E-6</v>
      </c>
      <c r="CJ32" s="43">
        <v>1.893014007226882E-5</v>
      </c>
      <c r="CK32" s="43">
        <v>2.77236391271453E-5</v>
      </c>
      <c r="CL32" s="43">
        <v>3.8287542865112446E-6</v>
      </c>
      <c r="CM32" s="43">
        <v>0</v>
      </c>
      <c r="CN32" s="43">
        <v>6.3886285364465984E-6</v>
      </c>
      <c r="CO32" s="43">
        <v>1.8020696569577335E-5</v>
      </c>
      <c r="CP32" s="43">
        <v>0</v>
      </c>
      <c r="CQ32" s="43">
        <v>2.6624468184954219E-6</v>
      </c>
      <c r="CR32" s="43">
        <v>0</v>
      </c>
      <c r="CS32" s="43">
        <v>1.2020763043597818E-5</v>
      </c>
      <c r="CT32" s="43">
        <v>8.0943845598874224E-6</v>
      </c>
      <c r="CU32" s="43">
        <v>6.0360464686177536E-5</v>
      </c>
      <c r="CV32" s="43">
        <v>0</v>
      </c>
      <c r="CW32" s="43">
        <v>5.2862746497334242E-6</v>
      </c>
      <c r="CX32" s="43">
        <v>5.1142533015637083E-6</v>
      </c>
      <c r="CY32" s="43">
        <v>2.536795239642023E-4</v>
      </c>
      <c r="CZ32" s="43">
        <v>5.5489195167600482E-6</v>
      </c>
      <c r="DA32" s="43">
        <v>0</v>
      </c>
      <c r="DB32" s="43">
        <v>3.0106046703716489E-5</v>
      </c>
      <c r="DC32" s="43">
        <v>0</v>
      </c>
      <c r="DD32" s="43">
        <v>1.4555982429839054E-5</v>
      </c>
      <c r="DE32" s="43">
        <v>9.0889475888467647E-5</v>
      </c>
      <c r="DF32" s="43">
        <v>1.1858171936683014E-5</v>
      </c>
      <c r="DG32" s="43">
        <v>6.3867116134029241E-6</v>
      </c>
      <c r="DH32" s="43">
        <v>4.0626425570245106E-6</v>
      </c>
      <c r="DI32" s="43">
        <v>2.4714140374969875E-5</v>
      </c>
      <c r="DJ32" s="43">
        <v>3.8133844649416594E-5</v>
      </c>
      <c r="DK32" s="43">
        <v>3.8978257224900798E-6</v>
      </c>
      <c r="DL32" s="43">
        <v>2.4280279564797714E-6</v>
      </c>
      <c r="DM32" s="43">
        <v>0</v>
      </c>
      <c r="DN32" s="43">
        <v>2.6659331059882963E-6</v>
      </c>
      <c r="DO32" s="43">
        <v>1.7358747773135564E-6</v>
      </c>
      <c r="DP32" s="43">
        <v>1.3059235681614451E-5</v>
      </c>
      <c r="DQ32" s="43">
        <v>0</v>
      </c>
      <c r="DR32" s="43">
        <v>4.3288733325206894E-6</v>
      </c>
      <c r="DS32" s="43">
        <v>3.1477885672435338E-5</v>
      </c>
      <c r="DT32" s="43">
        <v>9.9980641325777154E-6</v>
      </c>
      <c r="DU32" s="43">
        <v>1.336989366451933E-6</v>
      </c>
      <c r="DV32" s="43">
        <v>1.9186114317488895E-5</v>
      </c>
      <c r="DW32" s="43">
        <v>3.0150632064941494E-5</v>
      </c>
      <c r="DX32" s="43">
        <v>2.9691335064553826E-6</v>
      </c>
      <c r="DY32" s="43">
        <v>1.9182993917348337E-5</v>
      </c>
      <c r="DZ32" s="43">
        <v>0</v>
      </c>
      <c r="EA32" s="43">
        <v>1.419070213313619E-6</v>
      </c>
      <c r="EB32" s="43">
        <v>3.1567043922758295E-6</v>
      </c>
      <c r="EC32" s="43">
        <v>1.8039444048424608E-6</v>
      </c>
      <c r="ED32" s="43">
        <v>0</v>
      </c>
      <c r="EE32" s="43">
        <v>1.4280579562146565E-6</v>
      </c>
      <c r="EF32" s="43">
        <v>5.1245420216865748E-5</v>
      </c>
      <c r="EG32" s="43">
        <v>0</v>
      </c>
      <c r="EH32" s="43">
        <v>5.7923620941406377E-6</v>
      </c>
      <c r="EI32" s="43">
        <v>0</v>
      </c>
      <c r="EJ32" s="43">
        <v>5.2271175249006009E-5</v>
      </c>
      <c r="EK32" s="43">
        <v>0</v>
      </c>
      <c r="EL32" s="43">
        <v>1.6826977197061684E-5</v>
      </c>
      <c r="EM32" s="43">
        <v>0</v>
      </c>
      <c r="EN32" s="43">
        <v>0</v>
      </c>
      <c r="EO32" s="43">
        <v>8.408113908686616E-6</v>
      </c>
      <c r="EP32" s="43">
        <v>4.2913896342794923E-5</v>
      </c>
      <c r="EQ32" s="43">
        <v>3.5780219118417421E-5</v>
      </c>
      <c r="ER32" s="43">
        <v>2.4971283126251165E-4</v>
      </c>
      <c r="ES32" s="43">
        <v>1.2826882049850812E-4</v>
      </c>
      <c r="ET32" s="43">
        <v>1.9405330852652547E-5</v>
      </c>
      <c r="EU32" s="43">
        <v>6.2040992743287189E-5</v>
      </c>
      <c r="EV32" s="43">
        <v>8.8451578008435166E-5</v>
      </c>
      <c r="EW32" s="43">
        <v>1.2828714237543459E-5</v>
      </c>
      <c r="EX32" s="43">
        <v>1.7898334764926348E-4</v>
      </c>
      <c r="EY32" s="43">
        <v>1.3346971481694638E-3</v>
      </c>
      <c r="EZ32" s="43">
        <v>1.0255257283974446E-4</v>
      </c>
      <c r="FA32" s="43">
        <v>0</v>
      </c>
      <c r="FB32" s="43">
        <v>1.9549463987637627E-5</v>
      </c>
      <c r="FC32" s="43">
        <v>7.4245869022306106E-5</v>
      </c>
      <c r="FD32" s="43">
        <v>3.9542574488543964E-6</v>
      </c>
      <c r="FE32" s="43">
        <v>1.1443022244799302E-5</v>
      </c>
      <c r="FF32" s="43">
        <v>0</v>
      </c>
      <c r="FG32" s="43">
        <v>5.2897865065502103E-6</v>
      </c>
      <c r="FH32" s="43">
        <v>4.6098067070178565E-6</v>
      </c>
      <c r="FI32" s="43">
        <v>1.1574150305419664E-6</v>
      </c>
      <c r="FJ32" s="43">
        <v>1.9271636361738135E-5</v>
      </c>
      <c r="FK32" s="43">
        <v>1.4769859716269133E-5</v>
      </c>
      <c r="FL32" s="43">
        <v>0</v>
      </c>
      <c r="FM32" s="43">
        <v>2.4650790428840771E-5</v>
      </c>
      <c r="FN32" s="43">
        <v>0</v>
      </c>
      <c r="FO32" s="43">
        <v>0</v>
      </c>
      <c r="FP32" s="43">
        <v>0</v>
      </c>
      <c r="FQ32" s="43">
        <v>2.6335049322413434E-6</v>
      </c>
      <c r="FR32" s="43">
        <v>2.9261858592197793E-6</v>
      </c>
      <c r="FS32" s="43">
        <v>4.3467948383651472E-6</v>
      </c>
      <c r="FT32" s="43">
        <v>0</v>
      </c>
      <c r="FU32" s="43">
        <v>8.2552142657025656E-5</v>
      </c>
      <c r="FV32" s="43">
        <v>1.5119447425539714E-4</v>
      </c>
      <c r="FW32" s="43">
        <v>1.6765995733601586E-5</v>
      </c>
      <c r="FX32" s="43">
        <v>3.7400947092064043E-5</v>
      </c>
      <c r="FY32" s="43">
        <v>4.1914318153155851E-5</v>
      </c>
      <c r="FZ32" s="43">
        <v>7.3226224928767879E-5</v>
      </c>
      <c r="GA32" s="43">
        <v>1.9891922686761979E-5</v>
      </c>
      <c r="GB32" s="43">
        <v>7.2148668420550063E-6</v>
      </c>
      <c r="GC32" s="43">
        <v>6.3058124479772191E-6</v>
      </c>
      <c r="GD32" s="43">
        <v>6.7580223171651332E-6</v>
      </c>
      <c r="GE32" s="43">
        <v>6.2619036794663268E-6</v>
      </c>
      <c r="GF32" s="43">
        <v>7.2579949833511925E-6</v>
      </c>
      <c r="GG32" s="43">
        <v>3.9507002165133083E-5</v>
      </c>
      <c r="GH32" s="43">
        <v>0</v>
      </c>
      <c r="GI32" s="43">
        <v>5.2625031761239943E-6</v>
      </c>
      <c r="GJ32" s="43">
        <v>1.9739044716575053E-5</v>
      </c>
      <c r="GK32" s="43">
        <v>2.6180723347398398E-5</v>
      </c>
      <c r="GL32" s="43">
        <v>1.1222662979044832E-5</v>
      </c>
      <c r="GM32" s="43">
        <v>2.9477221752970501E-5</v>
      </c>
      <c r="GN32" s="43">
        <v>1.2849451079307643E-5</v>
      </c>
      <c r="GO32" s="43">
        <v>5.8905194540149966E-5</v>
      </c>
      <c r="GP32" s="43">
        <v>6.5030569514265831E-5</v>
      </c>
      <c r="GQ32" s="43">
        <v>3.6396358101133133E-5</v>
      </c>
      <c r="GR32" s="43">
        <v>7.4802265248609284E-5</v>
      </c>
      <c r="GS32" s="43">
        <v>1.3813882664203052E-6</v>
      </c>
      <c r="GT32" s="43">
        <v>6.4353248833782042E-6</v>
      </c>
      <c r="GU32" s="43">
        <v>6.4954202094611325E-5</v>
      </c>
      <c r="GV32" s="43">
        <v>0</v>
      </c>
      <c r="GW32" s="43">
        <v>1.0074404287033517E-4</v>
      </c>
      <c r="GX32" s="43">
        <v>1.3416687682881798E-5</v>
      </c>
      <c r="GY32" s="43">
        <v>5.311712048081366E-5</v>
      </c>
      <c r="GZ32" s="43">
        <v>0</v>
      </c>
      <c r="HA32" s="43">
        <v>1.4641389779648813E-5</v>
      </c>
      <c r="HB32" s="43">
        <v>0</v>
      </c>
      <c r="HC32" s="43">
        <v>4.8279551925222657E-5</v>
      </c>
      <c r="HD32" s="43">
        <v>0</v>
      </c>
      <c r="HE32" s="43">
        <v>4.133491877677681E-6</v>
      </c>
      <c r="HF32" s="43">
        <v>5.052338458065957E-6</v>
      </c>
      <c r="HG32" s="43">
        <v>1.8460128756460449E-5</v>
      </c>
      <c r="HH32" s="43">
        <v>5.6675638832410469E-5</v>
      </c>
      <c r="HI32" s="43">
        <v>3.6163685041888781E-5</v>
      </c>
      <c r="HJ32" s="43">
        <v>7.3397464262042386E-5</v>
      </c>
      <c r="HK32" s="43">
        <v>0</v>
      </c>
      <c r="HL32" s="43">
        <v>2.5260839162268396E-5</v>
      </c>
      <c r="HM32" s="43">
        <v>3.6074696299037105E-6</v>
      </c>
      <c r="HN32" s="43">
        <v>9.116981888687704E-6</v>
      </c>
      <c r="HO32" s="43">
        <v>0</v>
      </c>
      <c r="HP32" s="43">
        <v>2.8601558399054208E-6</v>
      </c>
      <c r="HQ32" s="43">
        <v>3.3954266245121341E-6</v>
      </c>
      <c r="HR32" s="43">
        <v>9.9175483871373076E-5</v>
      </c>
      <c r="HS32" s="43">
        <v>7.367978463776957E-6</v>
      </c>
      <c r="HT32" s="43">
        <v>2.1448525574208031E-5</v>
      </c>
      <c r="HU32" s="43">
        <v>1.7448296251474519E-6</v>
      </c>
      <c r="HV32" s="43">
        <v>1.7240452198465941E-4</v>
      </c>
      <c r="HW32" s="43">
        <v>2.798575851583454E-6</v>
      </c>
      <c r="HX32" s="43">
        <v>6.1787211988899115E-5</v>
      </c>
      <c r="HY32" s="43">
        <v>6.1700646861021823E-6</v>
      </c>
      <c r="HZ32" s="43">
        <v>0</v>
      </c>
      <c r="IA32" s="43">
        <v>4.3979006767076361E-5</v>
      </c>
      <c r="IB32" s="43">
        <v>0</v>
      </c>
      <c r="IC32" s="43">
        <v>9.9120040868851285E-5</v>
      </c>
      <c r="ID32" s="43">
        <v>5.3375118536134236E-6</v>
      </c>
      <c r="IE32" s="43">
        <v>8.0246155444188761E-5</v>
      </c>
      <c r="IF32" s="43">
        <v>1.0622000531513357E-5</v>
      </c>
      <c r="IG32" s="43">
        <v>0</v>
      </c>
      <c r="IH32" s="43">
        <v>9.7067416990121222E-6</v>
      </c>
      <c r="II32" s="43">
        <v>2.8212533891879767E-6</v>
      </c>
      <c r="IJ32" s="43">
        <v>4.2957468135252592E-6</v>
      </c>
      <c r="IK32" s="43">
        <v>0</v>
      </c>
      <c r="IL32" s="43">
        <v>4.9334314263823236E-5</v>
      </c>
      <c r="IM32" s="43">
        <v>1.2252464452443824E-4</v>
      </c>
      <c r="IN32" s="43">
        <v>9.0544151197762771E-5</v>
      </c>
      <c r="IO32" s="43">
        <v>1.1132986319032543E-4</v>
      </c>
      <c r="IP32" s="43">
        <v>4.8089477325142526E-5</v>
      </c>
      <c r="IQ32" s="43">
        <v>1.0255570558712849E-5</v>
      </c>
      <c r="IR32" s="43">
        <v>1.1211479233414062E-4</v>
      </c>
      <c r="IS32" s="43">
        <v>1.585858855695237E-4</v>
      </c>
      <c r="IT32" s="43">
        <v>2.298203855861281E-5</v>
      </c>
      <c r="IU32" s="43">
        <v>1.7644986750843156E-4</v>
      </c>
      <c r="IV32" s="43">
        <v>1.6852075636448346E-4</v>
      </c>
      <c r="IW32" s="43">
        <v>2.3837061253504624E-3</v>
      </c>
      <c r="IX32" s="43">
        <v>3.3976501237070623E-3</v>
      </c>
      <c r="IY32" s="43">
        <v>8.64853264739604E-4</v>
      </c>
      <c r="IZ32" s="43">
        <v>2.1624076909189443E-3</v>
      </c>
      <c r="JA32" s="43">
        <v>0.89775171105363938</v>
      </c>
      <c r="JB32" s="43">
        <v>3.5270851650717321E-5</v>
      </c>
      <c r="JC32" s="43">
        <v>3.4869188832700251E-5</v>
      </c>
      <c r="JD32" s="43">
        <v>2.145250763945407E-5</v>
      </c>
      <c r="JE32" s="43">
        <v>3.8637821269521779E-5</v>
      </c>
      <c r="JF32" s="43">
        <v>1.062195479065548E-4</v>
      </c>
      <c r="JG32" s="43">
        <v>7.5566524704682279E-5</v>
      </c>
      <c r="JH32" s="43">
        <v>5.2533805362302638E-5</v>
      </c>
      <c r="JI32" s="43">
        <v>1.5071904347573869E-5</v>
      </c>
      <c r="JJ32" s="43">
        <v>1.0620574595679486E-5</v>
      </c>
      <c r="JK32" s="43">
        <v>2.9122163112128291E-6</v>
      </c>
      <c r="JL32" s="43">
        <v>1.2250911796289472E-5</v>
      </c>
      <c r="JM32" s="43">
        <v>1.9639130906465311E-5</v>
      </c>
      <c r="JN32" s="43">
        <v>6.9183518474984044E-6</v>
      </c>
      <c r="JO32" s="43">
        <v>8.776317294493144E-5</v>
      </c>
      <c r="JP32" s="43">
        <v>1.5303037720437128E-5</v>
      </c>
      <c r="JQ32" s="43">
        <v>9.2092959286055198E-6</v>
      </c>
      <c r="JR32" s="43">
        <v>7.1516833195042919E-5</v>
      </c>
      <c r="JS32" s="43">
        <v>2.4591894678857094E-5</v>
      </c>
      <c r="JT32" s="43">
        <v>5.6889361191974283E-5</v>
      </c>
      <c r="JU32" s="43">
        <v>2.7235700351829616E-5</v>
      </c>
      <c r="JV32" s="43">
        <v>1.8190019846627587E-5</v>
      </c>
      <c r="JW32" s="43">
        <v>0</v>
      </c>
      <c r="JX32" s="43">
        <v>1.0270664091950999E-4</v>
      </c>
      <c r="JY32" s="43">
        <v>9.7759760500165792E-6</v>
      </c>
      <c r="JZ32" s="43">
        <v>2.7303092097119728E-5</v>
      </c>
      <c r="KA32" s="43">
        <v>1.5590644159746533E-6</v>
      </c>
      <c r="KB32" s="43">
        <v>5.7477678555637515E-6</v>
      </c>
      <c r="KC32" s="43">
        <v>9.6845187440502747E-5</v>
      </c>
      <c r="KD32" s="43">
        <v>3.2827989791326237E-6</v>
      </c>
      <c r="KE32" s="43">
        <v>3.818827756304378E-6</v>
      </c>
      <c r="KF32" s="43">
        <v>2.2775574676586914E-6</v>
      </c>
      <c r="KG32" s="43">
        <v>2.6279612327823591E-6</v>
      </c>
      <c r="KH32" s="43">
        <v>5.333591965547519E-5</v>
      </c>
      <c r="KI32" s="43">
        <v>2.1522342071192818E-5</v>
      </c>
      <c r="KJ32" s="43">
        <v>8.0041982356537646E-6</v>
      </c>
      <c r="KK32" s="43">
        <v>1.2424281212120392E-6</v>
      </c>
      <c r="KL32" s="43">
        <v>3.403271521748714E-6</v>
      </c>
      <c r="KM32" s="43">
        <v>3.8781921081298613E-6</v>
      </c>
      <c r="KN32" s="43">
        <v>0</v>
      </c>
      <c r="KO32" s="43">
        <v>8.4432340814471982E-7</v>
      </c>
      <c r="KP32" s="43">
        <v>1.3048700020355076E-4</v>
      </c>
      <c r="KQ32" s="43">
        <v>8.1632752842043365E-6</v>
      </c>
      <c r="KR32" s="43">
        <v>4.8904203255590415E-6</v>
      </c>
      <c r="KS32" s="43">
        <v>1.983397083287356E-5</v>
      </c>
      <c r="KT32" s="43">
        <v>1.548017212568089E-5</v>
      </c>
      <c r="KU32" s="43">
        <v>1.1235912501497567E-5</v>
      </c>
      <c r="KV32" s="43">
        <v>2.3390183511208699E-5</v>
      </c>
      <c r="KW32" s="43">
        <v>1.6476708207055337E-5</v>
      </c>
      <c r="KX32" s="43">
        <v>4.8324887479301809E-6</v>
      </c>
      <c r="KY32" s="43">
        <v>1.9783736672779778E-5</v>
      </c>
      <c r="KZ32" s="43">
        <v>3.2142699716422185E-5</v>
      </c>
      <c r="LA32" s="43">
        <v>3.6075208434703202E-5</v>
      </c>
      <c r="LB32" s="43">
        <v>9.7585666480218828E-5</v>
      </c>
      <c r="LC32" s="43">
        <v>7.07014409881424E-6</v>
      </c>
      <c r="LD32" s="42">
        <v>6.8695380419201337E-3</v>
      </c>
    </row>
    <row r="33" spans="2:316" x14ac:dyDescent="0.2">
      <c r="B33" s="133">
        <f>INDEX('Provider MFF 21.22'!D:D,MATCH($F33,'Provider MFF 21.22'!$B:$B,0))</f>
        <v>1.03789</v>
      </c>
      <c r="C33" s="133">
        <f>INDEX('Provider MFF 21.22'!F:F,MATCH($F33,'Provider MFF 21.22'!$B:$B,0))</f>
        <v>1.0361629999999999</v>
      </c>
      <c r="E33" s="107" t="str">
        <f>INDEX('Provider MFF 21.22'!C:C,MATCH($F33,'Provider MFF 21.22'!$B:$B,0))</f>
        <v>St Helens And Knowsley Hospital Services NHS Trust</v>
      </c>
      <c r="F33" s="112" t="s">
        <v>114</v>
      </c>
      <c r="G33" s="44">
        <v>1.7210161663701404E-6</v>
      </c>
      <c r="H33" s="43">
        <v>6.5277453899887232E-5</v>
      </c>
      <c r="I33" s="43">
        <v>3.2519882276779329E-5</v>
      </c>
      <c r="J33" s="43">
        <v>2.421501599361028E-5</v>
      </c>
      <c r="K33" s="43">
        <v>4.034460494412907E-5</v>
      </c>
      <c r="L33" s="43">
        <v>0.44695892084304401</v>
      </c>
      <c r="M33" s="43">
        <v>5.8851239549870857E-2</v>
      </c>
      <c r="N33" s="43">
        <v>4.4073489678390487E-4</v>
      </c>
      <c r="O33" s="43">
        <v>4.6913889396653482E-4</v>
      </c>
      <c r="P33" s="43">
        <v>3.6578435900079176E-5</v>
      </c>
      <c r="Q33" s="43">
        <v>5.7554772506329004E-5</v>
      </c>
      <c r="R33" s="43">
        <v>0</v>
      </c>
      <c r="S33" s="43">
        <v>3.2601903484217401E-5</v>
      </c>
      <c r="T33" s="43">
        <v>6.2229021655870893E-5</v>
      </c>
      <c r="U33" s="43">
        <v>5.9858907965453543E-6</v>
      </c>
      <c r="V33" s="43">
        <v>1.0333908213619794E-4</v>
      </c>
      <c r="W33" s="43">
        <v>0</v>
      </c>
      <c r="X33" s="43">
        <v>1.1553137738035283E-4</v>
      </c>
      <c r="Y33" s="43">
        <v>6.2518768255721542E-6</v>
      </c>
      <c r="Z33" s="43">
        <v>1.2624728618878395E-4</v>
      </c>
      <c r="AA33" s="43">
        <v>2.1537955059191288E-4</v>
      </c>
      <c r="AB33" s="43">
        <v>1.0798349335817815E-5</v>
      </c>
      <c r="AC33" s="43">
        <v>1.4361207297122854E-5</v>
      </c>
      <c r="AD33" s="43">
        <v>7.761842873731979E-5</v>
      </c>
      <c r="AE33" s="43">
        <v>3.9728009733520908E-6</v>
      </c>
      <c r="AF33" s="43">
        <v>1.3584801936488405E-5</v>
      </c>
      <c r="AG33" s="43">
        <v>6.631113938347067E-6</v>
      </c>
      <c r="AH33" s="43">
        <v>9.1720800557992544E-6</v>
      </c>
      <c r="AI33" s="43">
        <v>1.1980390811480366E-6</v>
      </c>
      <c r="AJ33" s="43">
        <v>1.1048892588557572E-5</v>
      </c>
      <c r="AK33" s="43">
        <v>3.5927570587823908E-6</v>
      </c>
      <c r="AL33" s="43">
        <v>6.000746716603425E-6</v>
      </c>
      <c r="AM33" s="43">
        <v>2.2935418648187861E-6</v>
      </c>
      <c r="AN33" s="43">
        <v>0</v>
      </c>
      <c r="AO33" s="43">
        <v>3.5764081076674582E-6</v>
      </c>
      <c r="AP33" s="43">
        <v>2.7655064298858286E-5</v>
      </c>
      <c r="AQ33" s="43">
        <v>0</v>
      </c>
      <c r="AR33" s="43">
        <v>3.7981241349140937E-5</v>
      </c>
      <c r="AS33" s="43">
        <v>1.008934521173951E-5</v>
      </c>
      <c r="AT33" s="43">
        <v>4.975664877996713E-5</v>
      </c>
      <c r="AU33" s="43">
        <v>8.2433084817226798E-5</v>
      </c>
      <c r="AV33" s="43">
        <v>4.1574101909501966E-6</v>
      </c>
      <c r="AW33" s="43">
        <v>1.1603124199007028E-6</v>
      </c>
      <c r="AX33" s="43">
        <v>0</v>
      </c>
      <c r="AY33" s="43">
        <v>1.6298763547931413E-5</v>
      </c>
      <c r="AZ33" s="43">
        <v>1.9336924717583154E-3</v>
      </c>
      <c r="BA33" s="43">
        <v>4.6198149704059742E-3</v>
      </c>
      <c r="BB33" s="43">
        <v>2.4136829467801479E-4</v>
      </c>
      <c r="BC33" s="43">
        <v>2.7349278674048202E-5</v>
      </c>
      <c r="BD33" s="43">
        <v>0</v>
      </c>
      <c r="BE33" s="43">
        <v>5.9688926493315859E-6</v>
      </c>
      <c r="BF33" s="43">
        <v>0</v>
      </c>
      <c r="BG33" s="43">
        <v>1.4293155291855757E-5</v>
      </c>
      <c r="BH33" s="43">
        <v>1.3668307267001438E-5</v>
      </c>
      <c r="BI33" s="43">
        <v>7.7286887518297541E-6</v>
      </c>
      <c r="BJ33" s="43">
        <v>4.2635901251676296E-5</v>
      </c>
      <c r="BK33" s="43">
        <v>3.9972835172992763E-6</v>
      </c>
      <c r="BL33" s="43">
        <v>2.5884971653822053E-5</v>
      </c>
      <c r="BM33" s="43">
        <v>4.1457546479831384E-5</v>
      </c>
      <c r="BN33" s="43">
        <v>2.8926989349985319E-5</v>
      </c>
      <c r="BO33" s="43">
        <v>3.198301658005785E-6</v>
      </c>
      <c r="BP33" s="43">
        <v>1.7985372909543426E-5</v>
      </c>
      <c r="BQ33" s="43">
        <v>3.558296852897353E-6</v>
      </c>
      <c r="BR33" s="43">
        <v>1.1694552284629863E-6</v>
      </c>
      <c r="BS33" s="43">
        <v>7.5610557282381486E-5</v>
      </c>
      <c r="BT33" s="43">
        <v>1.08900348747957E-3</v>
      </c>
      <c r="BU33" s="43">
        <v>1.2422361027670712E-4</v>
      </c>
      <c r="BV33" s="43">
        <v>1.9212368358584092E-5</v>
      </c>
      <c r="BW33" s="43">
        <v>1.7369741225126527E-5</v>
      </c>
      <c r="BX33" s="43">
        <v>4.2613032319212962E-4</v>
      </c>
      <c r="BY33" s="43">
        <v>9.6425357322224944E-7</v>
      </c>
      <c r="BZ33" s="43">
        <v>3.0043321726514975E-6</v>
      </c>
      <c r="CA33" s="43">
        <v>1.0697597305617931E-5</v>
      </c>
      <c r="CB33" s="43">
        <v>1.0454664811731313E-4</v>
      </c>
      <c r="CC33" s="43">
        <v>8.6060382753960145E-5</v>
      </c>
      <c r="CD33" s="43">
        <v>1.89088983763215E-4</v>
      </c>
      <c r="CE33" s="43">
        <v>0</v>
      </c>
      <c r="CF33" s="43">
        <v>1.1748467384257426E-5</v>
      </c>
      <c r="CG33" s="43">
        <v>0</v>
      </c>
      <c r="CH33" s="43">
        <v>5.0193038797687894E-5</v>
      </c>
      <c r="CI33" s="43">
        <v>0</v>
      </c>
      <c r="CJ33" s="43">
        <v>2.898555416782418E-6</v>
      </c>
      <c r="CK33" s="43">
        <v>2.0910104410314369E-4</v>
      </c>
      <c r="CL33" s="43">
        <v>1.7535515614478157E-5</v>
      </c>
      <c r="CM33" s="43">
        <v>4.2008084834533334E-5</v>
      </c>
      <c r="CN33" s="43">
        <v>2.2815911122733526E-6</v>
      </c>
      <c r="CO33" s="43">
        <v>1.8296652263647234E-5</v>
      </c>
      <c r="CP33" s="43">
        <v>0</v>
      </c>
      <c r="CQ33" s="43">
        <v>1.4968399426811075E-5</v>
      </c>
      <c r="CR33" s="43">
        <v>0</v>
      </c>
      <c r="CS33" s="43">
        <v>5.4123886330057808E-6</v>
      </c>
      <c r="CT33" s="43">
        <v>1.3426093613892799E-6</v>
      </c>
      <c r="CU33" s="43">
        <v>6.3173977692020442E-6</v>
      </c>
      <c r="CV33" s="43">
        <v>0</v>
      </c>
      <c r="CW33" s="43">
        <v>0</v>
      </c>
      <c r="CX33" s="43">
        <v>3.1540175688188246E-6</v>
      </c>
      <c r="CY33" s="43">
        <v>9.1377459093616028E-6</v>
      </c>
      <c r="CZ33" s="43">
        <v>2.4829658813642491E-5</v>
      </c>
      <c r="DA33" s="43">
        <v>6.1120863638933152E-5</v>
      </c>
      <c r="DB33" s="43">
        <v>1.6558304182235682E-4</v>
      </c>
      <c r="DC33" s="43">
        <v>0</v>
      </c>
      <c r="DD33" s="43">
        <v>1.6687640845064151E-6</v>
      </c>
      <c r="DE33" s="43">
        <v>7.1643390836666394E-5</v>
      </c>
      <c r="DF33" s="43">
        <v>5.8262983483868575E-5</v>
      </c>
      <c r="DG33" s="43">
        <v>0</v>
      </c>
      <c r="DH33" s="43">
        <v>0</v>
      </c>
      <c r="DI33" s="43">
        <v>2.5798890531340573E-5</v>
      </c>
      <c r="DJ33" s="43">
        <v>0</v>
      </c>
      <c r="DK33" s="43">
        <v>2.4048739865491495E-5</v>
      </c>
      <c r="DL33" s="43">
        <v>3.7611521926175472E-5</v>
      </c>
      <c r="DM33" s="43">
        <v>4.6077294661479711E-5</v>
      </c>
      <c r="DN33" s="43">
        <v>0</v>
      </c>
      <c r="DO33" s="43">
        <v>4.3194423165421839E-5</v>
      </c>
      <c r="DP33" s="43">
        <v>0</v>
      </c>
      <c r="DQ33" s="43">
        <v>3.2394371559015931E-5</v>
      </c>
      <c r="DR33" s="43">
        <v>2.9712475415712831E-6</v>
      </c>
      <c r="DS33" s="43">
        <v>1.041720595174627E-5</v>
      </c>
      <c r="DT33" s="43">
        <v>1.3862794203621696E-4</v>
      </c>
      <c r="DU33" s="43">
        <v>1.2629576989138474E-6</v>
      </c>
      <c r="DV33" s="43">
        <v>1.6694677165961159E-5</v>
      </c>
      <c r="DW33" s="43">
        <v>9.108253316038486E-6</v>
      </c>
      <c r="DX33" s="43">
        <v>7.8211313640137645E-6</v>
      </c>
      <c r="DY33" s="43">
        <v>1.6998882651343999E-6</v>
      </c>
      <c r="DZ33" s="43">
        <v>7.0795041411369223E-6</v>
      </c>
      <c r="EA33" s="43">
        <v>0</v>
      </c>
      <c r="EB33" s="43">
        <v>2.5062522027847253E-6</v>
      </c>
      <c r="EC33" s="43">
        <v>0</v>
      </c>
      <c r="ED33" s="43">
        <v>5.2929363907406836E-6</v>
      </c>
      <c r="EE33" s="43">
        <v>7.3165659581305394E-5</v>
      </c>
      <c r="EF33" s="43">
        <v>3.9513670394750791E-6</v>
      </c>
      <c r="EG33" s="43">
        <v>4.667131613082047E-6</v>
      </c>
      <c r="EH33" s="43">
        <v>2.9451217426849539E-6</v>
      </c>
      <c r="EI33" s="43">
        <v>7.2912738223197008E-6</v>
      </c>
      <c r="EJ33" s="43">
        <v>1.4485905224305969E-5</v>
      </c>
      <c r="EK33" s="43">
        <v>1.9077226695666066E-4</v>
      </c>
      <c r="EL33" s="43">
        <v>0</v>
      </c>
      <c r="EM33" s="43">
        <v>1.4795129100973682E-5</v>
      </c>
      <c r="EN33" s="43">
        <v>0</v>
      </c>
      <c r="EO33" s="43">
        <v>2.6222276784968872E-4</v>
      </c>
      <c r="EP33" s="43">
        <v>1.998985776169436E-3</v>
      </c>
      <c r="EQ33" s="43">
        <v>3.6081872485073277E-4</v>
      </c>
      <c r="ER33" s="43">
        <v>1.1423618254537676E-4</v>
      </c>
      <c r="ES33" s="43">
        <v>4.0897647517953859E-4</v>
      </c>
      <c r="ET33" s="43">
        <v>2.8706123180079532E-4</v>
      </c>
      <c r="EU33" s="43">
        <v>6.9435566148374312E-4</v>
      </c>
      <c r="EV33" s="43">
        <v>6.0431013093985959E-4</v>
      </c>
      <c r="EW33" s="43">
        <v>1.8185745731013036E-4</v>
      </c>
      <c r="EX33" s="43">
        <v>1.1720869092785731E-3</v>
      </c>
      <c r="EY33" s="43">
        <v>3.1536166495138303E-2</v>
      </c>
      <c r="EZ33" s="43">
        <v>7.8943650484234102E-4</v>
      </c>
      <c r="FA33" s="43">
        <v>0</v>
      </c>
      <c r="FB33" s="43">
        <v>5.7097571037282996E-5</v>
      </c>
      <c r="FC33" s="43">
        <v>1.0385674732059786E-4</v>
      </c>
      <c r="FD33" s="43">
        <v>0</v>
      </c>
      <c r="FE33" s="43">
        <v>5.819060407897793E-5</v>
      </c>
      <c r="FF33" s="43">
        <v>4.0554867889472889E-6</v>
      </c>
      <c r="FG33" s="43">
        <v>5.3419586813453025E-6</v>
      </c>
      <c r="FH33" s="43">
        <v>6.9300105521362987E-5</v>
      </c>
      <c r="FI33" s="43">
        <v>6.2236464228524876E-5</v>
      </c>
      <c r="FJ33" s="43">
        <v>4.7470905463269378E-6</v>
      </c>
      <c r="FK33" s="43">
        <v>1.7334227441317208E-5</v>
      </c>
      <c r="FL33" s="43">
        <v>0</v>
      </c>
      <c r="FM33" s="43">
        <v>2.6777775697230117E-5</v>
      </c>
      <c r="FN33" s="43">
        <v>2.5450342263336955E-6</v>
      </c>
      <c r="FO33" s="43">
        <v>5.9581459576878148E-6</v>
      </c>
      <c r="FP33" s="43">
        <v>2.859865754639609E-6</v>
      </c>
      <c r="FQ33" s="43">
        <v>3.2155779068142876E-5</v>
      </c>
      <c r="FR33" s="43">
        <v>1.423804339942862E-4</v>
      </c>
      <c r="FS33" s="43">
        <v>4.6636143380273361E-6</v>
      </c>
      <c r="FT33" s="43">
        <v>8.2606178307873889E-6</v>
      </c>
      <c r="FU33" s="43">
        <v>0</v>
      </c>
      <c r="FV33" s="43">
        <v>8.7405120495278219E-5</v>
      </c>
      <c r="FW33" s="43">
        <v>4.5109541454695544E-5</v>
      </c>
      <c r="FX33" s="43">
        <v>6.8409125856935932E-5</v>
      </c>
      <c r="FY33" s="43">
        <v>2.954311735104679E-4</v>
      </c>
      <c r="FZ33" s="43">
        <v>2.1429360602751623E-6</v>
      </c>
      <c r="GA33" s="43">
        <v>3.8552347573221648E-5</v>
      </c>
      <c r="GB33" s="43">
        <v>6.2589757290259083E-6</v>
      </c>
      <c r="GC33" s="43">
        <v>1.6254497098167439E-5</v>
      </c>
      <c r="GD33" s="43">
        <v>1.1853913757683318E-5</v>
      </c>
      <c r="GE33" s="43">
        <v>3.304624237363961E-6</v>
      </c>
      <c r="GF33" s="43">
        <v>4.6319524773672465E-6</v>
      </c>
      <c r="GG33" s="43">
        <v>1.0965064767541049E-5</v>
      </c>
      <c r="GH33" s="43">
        <v>2.0205287515820038E-5</v>
      </c>
      <c r="GI33" s="43">
        <v>1.8629613614116045E-5</v>
      </c>
      <c r="GJ33" s="43">
        <v>1.5355241299637025E-5</v>
      </c>
      <c r="GK33" s="43">
        <v>1.149132859139829E-5</v>
      </c>
      <c r="GL33" s="43">
        <v>2.2032164536004787E-5</v>
      </c>
      <c r="GM33" s="43">
        <v>3.1131875869313904E-6</v>
      </c>
      <c r="GN33" s="43">
        <v>3.1830716892725398E-6</v>
      </c>
      <c r="GO33" s="43">
        <v>2.9665198668774407E-6</v>
      </c>
      <c r="GP33" s="43">
        <v>1.6871035095030423E-5</v>
      </c>
      <c r="GQ33" s="43">
        <v>1.6816526708354042E-6</v>
      </c>
      <c r="GR33" s="43">
        <v>8.1792763274650033E-5</v>
      </c>
      <c r="GS33" s="43">
        <v>2.6133355216003562E-5</v>
      </c>
      <c r="GT33" s="43">
        <v>3.7144185486070678E-5</v>
      </c>
      <c r="GU33" s="43">
        <v>2.3890824637653809E-4</v>
      </c>
      <c r="GV33" s="43">
        <v>8.5054006792616446E-6</v>
      </c>
      <c r="GW33" s="43">
        <v>7.5999020722345703E-5</v>
      </c>
      <c r="GX33" s="43">
        <v>9.6137632923267051E-5</v>
      </c>
      <c r="GY33" s="43">
        <v>6.7888600212488236E-6</v>
      </c>
      <c r="GZ33" s="43">
        <v>0</v>
      </c>
      <c r="HA33" s="43">
        <v>3.1935196491340421E-6</v>
      </c>
      <c r="HB33" s="43">
        <v>0</v>
      </c>
      <c r="HC33" s="43">
        <v>3.9918454418754456E-5</v>
      </c>
      <c r="HD33" s="43">
        <v>0</v>
      </c>
      <c r="HE33" s="43">
        <v>0</v>
      </c>
      <c r="HF33" s="43">
        <v>3.0114344719319131E-6</v>
      </c>
      <c r="HG33" s="43">
        <v>8.01216174086477E-5</v>
      </c>
      <c r="HH33" s="43">
        <v>3.181456613368007E-6</v>
      </c>
      <c r="HI33" s="43">
        <v>1.3624579051507572E-4</v>
      </c>
      <c r="HJ33" s="43">
        <v>0</v>
      </c>
      <c r="HK33" s="43">
        <v>0</v>
      </c>
      <c r="HL33" s="43">
        <v>1.7725707109030517E-6</v>
      </c>
      <c r="HM33" s="43">
        <v>2.7645734575883918E-6</v>
      </c>
      <c r="HN33" s="43">
        <v>4.412775023814656E-6</v>
      </c>
      <c r="HO33" s="43">
        <v>4.5020834706625128E-5</v>
      </c>
      <c r="HP33" s="43">
        <v>1.8667998101749225E-6</v>
      </c>
      <c r="HQ33" s="43">
        <v>5.6495633227433754E-6</v>
      </c>
      <c r="HR33" s="43">
        <v>2.6344037620800935E-5</v>
      </c>
      <c r="HS33" s="43">
        <v>0</v>
      </c>
      <c r="HT33" s="43">
        <v>1.0991722343734063E-6</v>
      </c>
      <c r="HU33" s="43">
        <v>0</v>
      </c>
      <c r="HV33" s="43">
        <v>1.4340812701452098E-6</v>
      </c>
      <c r="HW33" s="43">
        <v>0</v>
      </c>
      <c r="HX33" s="43">
        <v>1.3216692495062384E-5</v>
      </c>
      <c r="HY33" s="43">
        <v>1.210907040911058E-5</v>
      </c>
      <c r="HZ33" s="43">
        <v>5.1942637097902393E-5</v>
      </c>
      <c r="IA33" s="43">
        <v>7.1326035631413787E-6</v>
      </c>
      <c r="IB33" s="43">
        <v>1.6188472998574199E-6</v>
      </c>
      <c r="IC33" s="43">
        <v>3.7538578779928104E-5</v>
      </c>
      <c r="ID33" s="43">
        <v>1.0351273206690604E-5</v>
      </c>
      <c r="IE33" s="43">
        <v>5.7085649063842515E-5</v>
      </c>
      <c r="IF33" s="43">
        <v>1.3501328877017132E-6</v>
      </c>
      <c r="IG33" s="43">
        <v>0</v>
      </c>
      <c r="IH33" s="43">
        <v>1.5276449634135083E-6</v>
      </c>
      <c r="II33" s="43">
        <v>0</v>
      </c>
      <c r="IJ33" s="43">
        <v>8.0461105705557243E-7</v>
      </c>
      <c r="IK33" s="43">
        <v>1.0987803944308464E-5</v>
      </c>
      <c r="IL33" s="43">
        <v>2.8188309635758475E-5</v>
      </c>
      <c r="IM33" s="43">
        <v>7.407624338401956E-4</v>
      </c>
      <c r="IN33" s="43">
        <v>2.0514393633659373E-4</v>
      </c>
      <c r="IO33" s="43">
        <v>2.6260987187227665E-4</v>
      </c>
      <c r="IP33" s="43">
        <v>1.9901095225986344E-4</v>
      </c>
      <c r="IQ33" s="43">
        <v>7.1466151060098522E-5</v>
      </c>
      <c r="IR33" s="43">
        <v>5.6690759885528054E-4</v>
      </c>
      <c r="IS33" s="43">
        <v>3.3291474527521493E-4</v>
      </c>
      <c r="IT33" s="43">
        <v>1.3834533421667227E-4</v>
      </c>
      <c r="IU33" s="43">
        <v>3.3977181443495638E-4</v>
      </c>
      <c r="IV33" s="43">
        <v>2.0626132734941963E-2</v>
      </c>
      <c r="IW33" s="43">
        <v>0.51793668348310873</v>
      </c>
      <c r="IX33" s="43">
        <v>7.2710875759692886E-2</v>
      </c>
      <c r="IY33" s="43">
        <v>0.80010812062304593</v>
      </c>
      <c r="IZ33" s="43">
        <v>1.7861289355860652E-2</v>
      </c>
      <c r="JA33" s="43">
        <v>4.3594629685699913E-3</v>
      </c>
      <c r="JB33" s="43">
        <v>3.3923198885336816E-5</v>
      </c>
      <c r="JC33" s="43">
        <v>1.5704647908841698E-5</v>
      </c>
      <c r="JD33" s="43">
        <v>4.4361843458819652E-5</v>
      </c>
      <c r="JE33" s="43">
        <v>6.2642279914303095E-5</v>
      </c>
      <c r="JF33" s="43">
        <v>3.4931517763138266E-5</v>
      </c>
      <c r="JG33" s="43">
        <v>1.1862276898638087E-5</v>
      </c>
      <c r="JH33" s="43">
        <v>1.918214179358611E-5</v>
      </c>
      <c r="JI33" s="43">
        <v>2.821411707194268E-5</v>
      </c>
      <c r="JJ33" s="43">
        <v>3.6434103853001872E-5</v>
      </c>
      <c r="JK33" s="43">
        <v>5.2987266028502056E-5</v>
      </c>
      <c r="JL33" s="43">
        <v>9.9169664723283722E-6</v>
      </c>
      <c r="JM33" s="43">
        <v>3.994057822349386E-6</v>
      </c>
      <c r="JN33" s="43">
        <v>4.7181712763744457E-6</v>
      </c>
      <c r="JO33" s="43">
        <v>9.8878875817810241E-6</v>
      </c>
      <c r="JP33" s="43">
        <v>3.1434181165432249E-5</v>
      </c>
      <c r="JQ33" s="43">
        <v>6.7456632267630287E-5</v>
      </c>
      <c r="JR33" s="43">
        <v>7.2315687680987812E-5</v>
      </c>
      <c r="JS33" s="43">
        <v>2.0552945384974039E-5</v>
      </c>
      <c r="JT33" s="43">
        <v>5.937097326941862E-5</v>
      </c>
      <c r="JU33" s="43">
        <v>2.6088620478714213E-5</v>
      </c>
      <c r="JV33" s="43">
        <v>6.1195738837571255E-6</v>
      </c>
      <c r="JW33" s="43">
        <v>1.0096960917195095E-4</v>
      </c>
      <c r="JX33" s="43">
        <v>3.5445331614879705E-5</v>
      </c>
      <c r="JY33" s="43">
        <v>1.7517085965918183E-4</v>
      </c>
      <c r="JZ33" s="43">
        <v>0</v>
      </c>
      <c r="KA33" s="43">
        <v>3.5227278430556219E-5</v>
      </c>
      <c r="KB33" s="43">
        <v>0</v>
      </c>
      <c r="KC33" s="43">
        <v>1.200339412268519E-5</v>
      </c>
      <c r="KD33" s="43">
        <v>1.802190986297145E-5</v>
      </c>
      <c r="KE33" s="43">
        <v>6.9227582834059925E-5</v>
      </c>
      <c r="KF33" s="43">
        <v>3.5479581434371478E-5</v>
      </c>
      <c r="KG33" s="43">
        <v>6.5907568277142307E-6</v>
      </c>
      <c r="KH33" s="43">
        <v>1.0688733553118222E-5</v>
      </c>
      <c r="KI33" s="43">
        <v>7.432228298564321E-6</v>
      </c>
      <c r="KJ33" s="43">
        <v>2.7978456042203399E-5</v>
      </c>
      <c r="KK33" s="43">
        <v>5.9327392444248515E-5</v>
      </c>
      <c r="KL33" s="43">
        <v>1.1270583220814785E-4</v>
      </c>
      <c r="KM33" s="43">
        <v>5.1834312374433268E-6</v>
      </c>
      <c r="KN33" s="43">
        <v>7.5079387274439877E-6</v>
      </c>
      <c r="KO33" s="43">
        <v>1.3031078447215087E-6</v>
      </c>
      <c r="KP33" s="43">
        <v>0</v>
      </c>
      <c r="KQ33" s="43">
        <v>3.9896506439666739E-5</v>
      </c>
      <c r="KR33" s="43">
        <v>2.9855508372342373E-5</v>
      </c>
      <c r="KS33" s="43">
        <v>2.1618016947186373E-5</v>
      </c>
      <c r="KT33" s="43">
        <v>1.0494169585077922E-5</v>
      </c>
      <c r="KU33" s="43">
        <v>5.1086924252345189E-5</v>
      </c>
      <c r="KV33" s="43">
        <v>1.0046312231502062E-6</v>
      </c>
      <c r="KW33" s="43">
        <v>5.4455423110790835E-5</v>
      </c>
      <c r="KX33" s="43">
        <v>1.2867088966489238E-5</v>
      </c>
      <c r="KY33" s="43">
        <v>9.6203937164946443E-6</v>
      </c>
      <c r="KZ33" s="43">
        <v>6.8032510968879118E-6</v>
      </c>
      <c r="LA33" s="43">
        <v>3.4481186057220321E-5</v>
      </c>
      <c r="LB33" s="43">
        <v>3.0079199254978685E-5</v>
      </c>
      <c r="LC33" s="43">
        <v>1.5372682181262657E-4</v>
      </c>
      <c r="LD33" s="42">
        <v>7.5615919007559693E-3</v>
      </c>
    </row>
    <row r="34" spans="2:316" x14ac:dyDescent="0.2">
      <c r="B34" s="133">
        <f>INDEX('Provider MFF 21.22'!D:D,MATCH($F34,'Provider MFF 21.22'!$B:$B,0))</f>
        <v>1.03755</v>
      </c>
      <c r="C34" s="133">
        <f>INDEX('Provider MFF 21.22'!F:F,MATCH($F34,'Provider MFF 21.22'!$B:$B,0))</f>
        <v>1.036144</v>
      </c>
      <c r="E34" s="107" t="str">
        <f>INDEX('Provider MFF 21.22'!C:C,MATCH($F34,'Provider MFF 21.22'!$B:$B,0))</f>
        <v>Liverpool Heart And Chest Hospital NHS Foundation Trust</v>
      </c>
      <c r="F34" s="112" t="s">
        <v>188</v>
      </c>
      <c r="G34" s="44">
        <v>0</v>
      </c>
      <c r="H34" s="43">
        <v>0</v>
      </c>
      <c r="I34" s="43">
        <v>0</v>
      </c>
      <c r="J34" s="43">
        <v>2.1835391516032651E-6</v>
      </c>
      <c r="K34" s="43">
        <v>0</v>
      </c>
      <c r="L34" s="43">
        <v>8.8328746804881668E-3</v>
      </c>
      <c r="M34" s="43">
        <v>6.4098135419498967E-3</v>
      </c>
      <c r="N34" s="43">
        <v>1.4252284782906318E-4</v>
      </c>
      <c r="O34" s="43">
        <v>2.2625220459983873E-4</v>
      </c>
      <c r="P34" s="43">
        <v>2.6191282039157349E-5</v>
      </c>
      <c r="Q34" s="43">
        <v>0</v>
      </c>
      <c r="R34" s="43">
        <v>0</v>
      </c>
      <c r="S34" s="43">
        <v>2.1734788878541517E-5</v>
      </c>
      <c r="T34" s="43">
        <v>1.9722976673449559E-5</v>
      </c>
      <c r="U34" s="43">
        <v>4.7875506791324169E-5</v>
      </c>
      <c r="V34" s="43">
        <v>3.0235066448472569E-6</v>
      </c>
      <c r="W34" s="43">
        <v>0</v>
      </c>
      <c r="X34" s="43">
        <v>2.3077515892931943E-6</v>
      </c>
      <c r="Y34" s="43">
        <v>8.026152752437245E-7</v>
      </c>
      <c r="Z34" s="43">
        <v>5.7762111973858224E-6</v>
      </c>
      <c r="AA34" s="43">
        <v>1.8247914242777359E-5</v>
      </c>
      <c r="AB34" s="43">
        <v>8.0347664034197564E-6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  <c r="AH34" s="43">
        <v>2.5305681676165259E-5</v>
      </c>
      <c r="AI34" s="43">
        <v>0</v>
      </c>
      <c r="AJ34" s="43">
        <v>7.213720066135665E-7</v>
      </c>
      <c r="AK34" s="43">
        <v>3.0568861047579898E-6</v>
      </c>
      <c r="AL34" s="43">
        <v>0</v>
      </c>
      <c r="AM34" s="43">
        <v>0</v>
      </c>
      <c r="AN34" s="43">
        <v>0</v>
      </c>
      <c r="AO34" s="43">
        <v>0</v>
      </c>
      <c r="AP34" s="43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3.8585480981839393E-6</v>
      </c>
      <c r="AX34" s="43">
        <v>0</v>
      </c>
      <c r="AY34" s="43">
        <v>0</v>
      </c>
      <c r="AZ34" s="43">
        <v>2.4298291393581593E-4</v>
      </c>
      <c r="BA34" s="43">
        <v>5.924642695115616E-3</v>
      </c>
      <c r="BB34" s="43">
        <v>2.3170224476048832E-4</v>
      </c>
      <c r="BC34" s="43">
        <v>9.7896090611089445E-6</v>
      </c>
      <c r="BD34" s="43">
        <v>0</v>
      </c>
      <c r="BE34" s="43">
        <v>2.8176591599789658E-7</v>
      </c>
      <c r="BF34" s="43">
        <v>0</v>
      </c>
      <c r="BG34" s="43">
        <v>0</v>
      </c>
      <c r="BH34" s="43">
        <v>3.7311303771590899E-5</v>
      </c>
      <c r="BI34" s="43">
        <v>0</v>
      </c>
      <c r="BJ34" s="43">
        <v>0</v>
      </c>
      <c r="BK34" s="43">
        <v>2.9414040880024259E-7</v>
      </c>
      <c r="BL34" s="43">
        <v>0</v>
      </c>
      <c r="BM34" s="43">
        <v>0</v>
      </c>
      <c r="BN34" s="43">
        <v>0</v>
      </c>
      <c r="BO34" s="43">
        <v>0</v>
      </c>
      <c r="BP34" s="43">
        <v>4.0001569648570751E-5</v>
      </c>
      <c r="BQ34" s="43">
        <v>0</v>
      </c>
      <c r="BR34" s="43">
        <v>0</v>
      </c>
      <c r="BS34" s="43">
        <v>1.4924197718607351E-6</v>
      </c>
      <c r="BT34" s="43">
        <v>6.6178806240639303E-5</v>
      </c>
      <c r="BU34" s="43">
        <v>2.6815299007131159E-6</v>
      </c>
      <c r="BV34" s="43">
        <v>5.9151744990159498E-5</v>
      </c>
      <c r="BW34" s="43">
        <v>6.0580544537726943E-6</v>
      </c>
      <c r="BX34" s="43">
        <v>2.2243824773335321E-4</v>
      </c>
      <c r="BY34" s="43">
        <v>8.0498785494968318E-7</v>
      </c>
      <c r="BZ34" s="43">
        <v>0</v>
      </c>
      <c r="CA34" s="43">
        <v>0</v>
      </c>
      <c r="CB34" s="43">
        <v>3.5549365681625383E-5</v>
      </c>
      <c r="CC34" s="43">
        <v>0</v>
      </c>
      <c r="CD34" s="43">
        <v>2.5291422854205388E-5</v>
      </c>
      <c r="CE34" s="43">
        <v>1.3958125330011417E-6</v>
      </c>
      <c r="CF34" s="43">
        <v>0</v>
      </c>
      <c r="CG34" s="43">
        <v>0</v>
      </c>
      <c r="CH34" s="43">
        <v>0</v>
      </c>
      <c r="CI34" s="43">
        <v>0</v>
      </c>
      <c r="CJ34" s="43">
        <v>0</v>
      </c>
      <c r="CK34" s="43">
        <v>0</v>
      </c>
      <c r="CL34" s="43">
        <v>1.7386627584496536E-5</v>
      </c>
      <c r="CM34" s="43">
        <v>0</v>
      </c>
      <c r="CN34" s="43">
        <v>0</v>
      </c>
      <c r="CO34" s="43">
        <v>0</v>
      </c>
      <c r="CP34" s="43">
        <v>0</v>
      </c>
      <c r="CQ34" s="43">
        <v>0</v>
      </c>
      <c r="CR34" s="43">
        <v>1.4012546903447039E-6</v>
      </c>
      <c r="CS34" s="43">
        <v>0</v>
      </c>
      <c r="CT34" s="43">
        <v>0</v>
      </c>
      <c r="CU34" s="43">
        <v>0</v>
      </c>
      <c r="CV34" s="43">
        <v>0</v>
      </c>
      <c r="CW34" s="43">
        <v>0</v>
      </c>
      <c r="CX34" s="43">
        <v>0</v>
      </c>
      <c r="CY34" s="43">
        <v>3.3401935820015027E-6</v>
      </c>
      <c r="CZ34" s="43">
        <v>0</v>
      </c>
      <c r="DA34" s="43">
        <v>0</v>
      </c>
      <c r="DB34" s="43">
        <v>0</v>
      </c>
      <c r="DC34" s="43">
        <v>0</v>
      </c>
      <c r="DD34" s="43">
        <v>0</v>
      </c>
      <c r="DE34" s="43">
        <v>0</v>
      </c>
      <c r="DF34" s="43">
        <v>0</v>
      </c>
      <c r="DG34" s="43">
        <v>0</v>
      </c>
      <c r="DH34" s="43">
        <v>0</v>
      </c>
      <c r="DI34" s="43">
        <v>0</v>
      </c>
      <c r="DJ34" s="43">
        <v>0</v>
      </c>
      <c r="DK34" s="43">
        <v>0</v>
      </c>
      <c r="DL34" s="43">
        <v>0</v>
      </c>
      <c r="DM34" s="43">
        <v>0</v>
      </c>
      <c r="DN34" s="43">
        <v>0</v>
      </c>
      <c r="DO34" s="43">
        <v>0</v>
      </c>
      <c r="DP34" s="43">
        <v>0</v>
      </c>
      <c r="DQ34" s="43">
        <v>0</v>
      </c>
      <c r="DR34" s="43">
        <v>1.0921660528177633E-6</v>
      </c>
      <c r="DS34" s="43">
        <v>7.6080354926118456E-7</v>
      </c>
      <c r="DT34" s="43">
        <v>0</v>
      </c>
      <c r="DU34" s="43">
        <v>0</v>
      </c>
      <c r="DV34" s="43">
        <v>0</v>
      </c>
      <c r="DW34" s="43">
        <v>0</v>
      </c>
      <c r="DX34" s="43">
        <v>0</v>
      </c>
      <c r="DY34" s="43">
        <v>0</v>
      </c>
      <c r="DZ34" s="43">
        <v>0</v>
      </c>
      <c r="EA34" s="43">
        <v>0</v>
      </c>
      <c r="EB34" s="43">
        <v>0</v>
      </c>
      <c r="EC34" s="43">
        <v>0</v>
      </c>
      <c r="ED34" s="43">
        <v>1.9942410304349877E-6</v>
      </c>
      <c r="EE34" s="43">
        <v>0</v>
      </c>
      <c r="EF34" s="43">
        <v>0</v>
      </c>
      <c r="EG34" s="43">
        <v>0</v>
      </c>
      <c r="EH34" s="43">
        <v>0</v>
      </c>
      <c r="EI34" s="43">
        <v>0</v>
      </c>
      <c r="EJ34" s="43">
        <v>0</v>
      </c>
      <c r="EK34" s="43">
        <v>0</v>
      </c>
      <c r="EL34" s="43">
        <v>0</v>
      </c>
      <c r="EM34" s="43">
        <v>0</v>
      </c>
      <c r="EN34" s="43">
        <v>2.6046861296071627E-6</v>
      </c>
      <c r="EO34" s="43">
        <v>7.1523046556446021E-5</v>
      </c>
      <c r="EP34" s="43">
        <v>8.4738687016998316E-4</v>
      </c>
      <c r="EQ34" s="43">
        <v>1.6943551813362477E-4</v>
      </c>
      <c r="ER34" s="43">
        <v>1.1078832425524098E-4</v>
      </c>
      <c r="ES34" s="43">
        <v>1.205705697328814E-4</v>
      </c>
      <c r="ET34" s="43">
        <v>5.8477783731444512E-5</v>
      </c>
      <c r="EU34" s="43">
        <v>7.088048668018671E-4</v>
      </c>
      <c r="EV34" s="43">
        <v>2.3030155098772157E-4</v>
      </c>
      <c r="EW34" s="43">
        <v>1.9801908917285571E-5</v>
      </c>
      <c r="EX34" s="43">
        <v>7.3440713313018208E-4</v>
      </c>
      <c r="EY34" s="43">
        <v>1.458605413035164E-2</v>
      </c>
      <c r="EZ34" s="43">
        <v>1.7949329526654293E-4</v>
      </c>
      <c r="FA34" s="43">
        <v>0</v>
      </c>
      <c r="FB34" s="43">
        <v>1.7873043716717449E-6</v>
      </c>
      <c r="FC34" s="43">
        <v>0</v>
      </c>
      <c r="FD34" s="43">
        <v>0</v>
      </c>
      <c r="FE34" s="43">
        <v>0</v>
      </c>
      <c r="FF34" s="43">
        <v>1.7134816709438875E-6</v>
      </c>
      <c r="FG34" s="43">
        <v>0</v>
      </c>
      <c r="FH34" s="43">
        <v>0</v>
      </c>
      <c r="FI34" s="43">
        <v>0</v>
      </c>
      <c r="FJ34" s="43">
        <v>1.2688596878082935E-6</v>
      </c>
      <c r="FK34" s="43">
        <v>0</v>
      </c>
      <c r="FL34" s="43">
        <v>0</v>
      </c>
      <c r="FM34" s="43">
        <v>1.1866696812257313E-5</v>
      </c>
      <c r="FN34" s="43">
        <v>1.8901883224266941E-5</v>
      </c>
      <c r="FO34" s="43">
        <v>0</v>
      </c>
      <c r="FP34" s="43">
        <v>0</v>
      </c>
      <c r="FQ34" s="43">
        <v>0</v>
      </c>
      <c r="FR34" s="43">
        <v>6.3591499895844279E-6</v>
      </c>
      <c r="FS34" s="43">
        <v>5.8649461527407885E-5</v>
      </c>
      <c r="FT34" s="43">
        <v>0</v>
      </c>
      <c r="FU34" s="43">
        <v>0</v>
      </c>
      <c r="FV34" s="43">
        <v>1.7187244525208712E-4</v>
      </c>
      <c r="FW34" s="43">
        <v>3.5633380214616804E-6</v>
      </c>
      <c r="FX34" s="43">
        <v>1.729433718759242E-5</v>
      </c>
      <c r="FY34" s="43">
        <v>9.6409329586463198E-6</v>
      </c>
      <c r="FZ34" s="43">
        <v>6.8985179358456028E-6</v>
      </c>
      <c r="GA34" s="43">
        <v>0</v>
      </c>
      <c r="GB34" s="43">
        <v>6.5979865803959695E-5</v>
      </c>
      <c r="GC34" s="43">
        <v>6.4901091365573596E-6</v>
      </c>
      <c r="GD34" s="43">
        <v>0</v>
      </c>
      <c r="GE34" s="43">
        <v>0</v>
      </c>
      <c r="GF34" s="43">
        <v>9.4794313772624278E-6</v>
      </c>
      <c r="GG34" s="43">
        <v>0</v>
      </c>
      <c r="GH34" s="43">
        <v>2.3437245193337168E-6</v>
      </c>
      <c r="GI34" s="43">
        <v>6.7167115827550217E-5</v>
      </c>
      <c r="GJ34" s="43">
        <v>0</v>
      </c>
      <c r="GK34" s="43">
        <v>0</v>
      </c>
      <c r="GL34" s="43">
        <v>0</v>
      </c>
      <c r="GM34" s="43">
        <v>0</v>
      </c>
      <c r="GN34" s="43">
        <v>0</v>
      </c>
      <c r="GO34" s="43">
        <v>0</v>
      </c>
      <c r="GP34" s="43">
        <v>0</v>
      </c>
      <c r="GQ34" s="43">
        <v>0</v>
      </c>
      <c r="GR34" s="43">
        <v>0</v>
      </c>
      <c r="GS34" s="43">
        <v>4.0639763606252681E-6</v>
      </c>
      <c r="GT34" s="43">
        <v>3.3443326299648696E-6</v>
      </c>
      <c r="GU34" s="43">
        <v>5.3451306482853236E-5</v>
      </c>
      <c r="GV34" s="43">
        <v>0</v>
      </c>
      <c r="GW34" s="43">
        <v>0</v>
      </c>
      <c r="GX34" s="43">
        <v>1.149037189254885E-5</v>
      </c>
      <c r="GY34" s="43">
        <v>0</v>
      </c>
      <c r="GZ34" s="43">
        <v>0</v>
      </c>
      <c r="HA34" s="43">
        <v>0</v>
      </c>
      <c r="HB34" s="43">
        <v>0</v>
      </c>
      <c r="HC34" s="43">
        <v>0</v>
      </c>
      <c r="HD34" s="43">
        <v>0</v>
      </c>
      <c r="HE34" s="43">
        <v>0</v>
      </c>
      <c r="HF34" s="43">
        <v>1.5140053795838339E-6</v>
      </c>
      <c r="HG34" s="43">
        <v>0</v>
      </c>
      <c r="HH34" s="43">
        <v>0</v>
      </c>
      <c r="HI34" s="43">
        <v>1.3988366942714732E-6</v>
      </c>
      <c r="HJ34" s="43">
        <v>0</v>
      </c>
      <c r="HK34" s="43">
        <v>0</v>
      </c>
      <c r="HL34" s="43">
        <v>0</v>
      </c>
      <c r="HM34" s="43">
        <v>0</v>
      </c>
      <c r="HN34" s="43">
        <v>0</v>
      </c>
      <c r="HO34" s="43">
        <v>7.9908098215548139E-6</v>
      </c>
      <c r="HP34" s="43">
        <v>0</v>
      </c>
      <c r="HQ34" s="43">
        <v>8.1375536435490252E-5</v>
      </c>
      <c r="HR34" s="43">
        <v>0</v>
      </c>
      <c r="HS34" s="43">
        <v>0</v>
      </c>
      <c r="HT34" s="43">
        <v>0</v>
      </c>
      <c r="HU34" s="43">
        <v>0</v>
      </c>
      <c r="HV34" s="43">
        <v>0</v>
      </c>
      <c r="HW34" s="43">
        <v>0</v>
      </c>
      <c r="HX34" s="43">
        <v>0</v>
      </c>
      <c r="HY34" s="43">
        <v>0</v>
      </c>
      <c r="HZ34" s="43">
        <v>0</v>
      </c>
      <c r="IA34" s="43">
        <v>0</v>
      </c>
      <c r="IB34" s="43">
        <v>0</v>
      </c>
      <c r="IC34" s="43">
        <v>2.7933704871498888E-6</v>
      </c>
      <c r="ID34" s="43">
        <v>1.3466435271356222E-6</v>
      </c>
      <c r="IE34" s="43">
        <v>0</v>
      </c>
      <c r="IF34" s="43">
        <v>0</v>
      </c>
      <c r="IG34" s="43">
        <v>0</v>
      </c>
      <c r="IH34" s="43">
        <v>0</v>
      </c>
      <c r="II34" s="43">
        <v>0</v>
      </c>
      <c r="IJ34" s="43">
        <v>0</v>
      </c>
      <c r="IK34" s="43">
        <v>0</v>
      </c>
      <c r="IL34" s="43">
        <v>0</v>
      </c>
      <c r="IM34" s="43">
        <v>2.8497894763859061E-4</v>
      </c>
      <c r="IN34" s="43">
        <v>1.5434701170750746E-4</v>
      </c>
      <c r="IO34" s="43">
        <v>7.963931551391228E-5</v>
      </c>
      <c r="IP34" s="43">
        <v>2.416737310881715E-4</v>
      </c>
      <c r="IQ34" s="43">
        <v>8.7634302412083204E-5</v>
      </c>
      <c r="IR34" s="43">
        <v>2.30870993144911E-4</v>
      </c>
      <c r="IS34" s="43">
        <v>5.080773361784045E-5</v>
      </c>
      <c r="IT34" s="43">
        <v>3.6436011629946844E-5</v>
      </c>
      <c r="IU34" s="43">
        <v>5.201820845678407E-5</v>
      </c>
      <c r="IV34" s="43">
        <v>4.9815449003116354E-4</v>
      </c>
      <c r="IW34" s="43">
        <v>1.2379346086766002E-2</v>
      </c>
      <c r="IX34" s="43">
        <v>1.5726633260632162E-2</v>
      </c>
      <c r="IY34" s="43">
        <v>9.6930907556942655E-3</v>
      </c>
      <c r="IZ34" s="43">
        <v>1.2198442331592129E-2</v>
      </c>
      <c r="JA34" s="43">
        <v>7.956816815783951E-3</v>
      </c>
      <c r="JB34" s="43">
        <v>3.118598385444461E-5</v>
      </c>
      <c r="JC34" s="43">
        <v>0</v>
      </c>
      <c r="JD34" s="43">
        <v>0</v>
      </c>
      <c r="JE34" s="43">
        <v>8.4686049181490926E-7</v>
      </c>
      <c r="JF34" s="43">
        <v>6.4218321291194992E-7</v>
      </c>
      <c r="JG34" s="43">
        <v>0</v>
      </c>
      <c r="JH34" s="43">
        <v>0</v>
      </c>
      <c r="JI34" s="43">
        <v>0</v>
      </c>
      <c r="JJ34" s="43">
        <v>2.119444538849178E-6</v>
      </c>
      <c r="JK34" s="43">
        <v>0</v>
      </c>
      <c r="JL34" s="43">
        <v>2.8974590369476578E-6</v>
      </c>
      <c r="JM34" s="43">
        <v>0</v>
      </c>
      <c r="JN34" s="43">
        <v>3.6108958541775589E-6</v>
      </c>
      <c r="JO34" s="43">
        <v>0</v>
      </c>
      <c r="JP34" s="43">
        <v>3.2006490666423794E-6</v>
      </c>
      <c r="JQ34" s="43">
        <v>2.4012452821838685E-6</v>
      </c>
      <c r="JR34" s="43">
        <v>1.4107191864567115E-6</v>
      </c>
      <c r="JS34" s="43">
        <v>5.1882578405208155E-6</v>
      </c>
      <c r="JT34" s="43">
        <v>2.6555040384823546E-6</v>
      </c>
      <c r="JU34" s="43">
        <v>4.896491704686577E-6</v>
      </c>
      <c r="JV34" s="43">
        <v>0</v>
      </c>
      <c r="JW34" s="43">
        <v>0</v>
      </c>
      <c r="JX34" s="43">
        <v>0</v>
      </c>
      <c r="JY34" s="43">
        <v>0</v>
      </c>
      <c r="JZ34" s="43">
        <v>0</v>
      </c>
      <c r="KA34" s="43">
        <v>0</v>
      </c>
      <c r="KB34" s="43">
        <v>0</v>
      </c>
      <c r="KC34" s="43">
        <v>0</v>
      </c>
      <c r="KD34" s="43">
        <v>0</v>
      </c>
      <c r="KE34" s="43">
        <v>0</v>
      </c>
      <c r="KF34" s="43">
        <v>0</v>
      </c>
      <c r="KG34" s="43">
        <v>5.0501006556816177E-7</v>
      </c>
      <c r="KH34" s="43">
        <v>0</v>
      </c>
      <c r="KI34" s="43">
        <v>6.7738975791858613E-7</v>
      </c>
      <c r="KJ34" s="43">
        <v>0</v>
      </c>
      <c r="KK34" s="43">
        <v>2.3769768051940488E-6</v>
      </c>
      <c r="KL34" s="43">
        <v>0</v>
      </c>
      <c r="KM34" s="43">
        <v>0</v>
      </c>
      <c r="KN34" s="43">
        <v>0</v>
      </c>
      <c r="KO34" s="43">
        <v>3.2427232449287703E-6</v>
      </c>
      <c r="KP34" s="43">
        <v>0</v>
      </c>
      <c r="KQ34" s="43">
        <v>0</v>
      </c>
      <c r="KR34" s="43">
        <v>0</v>
      </c>
      <c r="KS34" s="43">
        <v>0</v>
      </c>
      <c r="KT34" s="43">
        <v>0</v>
      </c>
      <c r="KU34" s="43">
        <v>0</v>
      </c>
      <c r="KV34" s="43">
        <v>0</v>
      </c>
      <c r="KW34" s="43">
        <v>4.3807904586608182E-6</v>
      </c>
      <c r="KX34" s="43">
        <v>8.867476084689793E-7</v>
      </c>
      <c r="KY34" s="43">
        <v>6.5704165020183547E-7</v>
      </c>
      <c r="KZ34" s="43">
        <v>0</v>
      </c>
      <c r="LA34" s="43">
        <v>0</v>
      </c>
      <c r="LB34" s="43">
        <v>2.0238596778006357E-5</v>
      </c>
      <c r="LC34" s="43">
        <v>5.7045322891753162E-6</v>
      </c>
      <c r="LD34" s="42">
        <v>4.9752932654229302E-4</v>
      </c>
    </row>
    <row r="35" spans="2:316" x14ac:dyDescent="0.2">
      <c r="B35" s="133">
        <f>INDEX('Provider MFF 21.22'!D:D,MATCH($F35,'Provider MFF 21.22'!$B:$B,0))</f>
        <v>1.035963</v>
      </c>
      <c r="C35" s="133">
        <f>INDEX('Provider MFF 21.22'!F:F,MATCH($F35,'Provider MFF 21.22'!$B:$B,0))</f>
        <v>1.034664</v>
      </c>
      <c r="E35" s="107" t="str">
        <f>INDEX('Provider MFF 21.22'!C:C,MATCH($F35,'Provider MFF 21.22'!$B:$B,0))</f>
        <v>Alder Hey Children's NHS Foundation Trust</v>
      </c>
      <c r="F35" s="112" t="s">
        <v>189</v>
      </c>
      <c r="G35" s="44">
        <v>3.2709168070531903E-6</v>
      </c>
      <c r="H35" s="43">
        <v>1.245825083002177E-5</v>
      </c>
      <c r="I35" s="43">
        <v>3.5170093692133921E-6</v>
      </c>
      <c r="J35" s="43">
        <v>2.1114274820743156E-5</v>
      </c>
      <c r="K35" s="43">
        <v>4.4922902798723719E-5</v>
      </c>
      <c r="L35" s="43">
        <v>1.2205207317948255E-2</v>
      </c>
      <c r="M35" s="43">
        <v>7.1797013775162493E-3</v>
      </c>
      <c r="N35" s="43">
        <v>6.8997505890121648E-4</v>
      </c>
      <c r="O35" s="43">
        <v>1.4534337442473251E-3</v>
      </c>
      <c r="P35" s="43">
        <v>1.2567475981640409E-6</v>
      </c>
      <c r="Q35" s="43">
        <v>2.6714837854911547E-6</v>
      </c>
      <c r="R35" s="43">
        <v>0</v>
      </c>
      <c r="S35" s="43">
        <v>0</v>
      </c>
      <c r="T35" s="43">
        <v>1.2505209828605432E-5</v>
      </c>
      <c r="U35" s="43">
        <v>1.3716103522070296E-5</v>
      </c>
      <c r="V35" s="43">
        <v>6.2373867777209796E-6</v>
      </c>
      <c r="W35" s="43">
        <v>0</v>
      </c>
      <c r="X35" s="43">
        <v>9.4040974620866631E-6</v>
      </c>
      <c r="Y35" s="43">
        <v>1.1628058098810745E-5</v>
      </c>
      <c r="Z35" s="43">
        <v>3.347126004123999E-4</v>
      </c>
      <c r="AA35" s="43">
        <v>6.3229771513365225E-4</v>
      </c>
      <c r="AB35" s="43">
        <v>2.9074154410657461E-5</v>
      </c>
      <c r="AC35" s="43">
        <v>1.1137355328193678E-5</v>
      </c>
      <c r="AD35" s="43">
        <v>0</v>
      </c>
      <c r="AE35" s="43">
        <v>1.8859717645000703E-6</v>
      </c>
      <c r="AF35" s="43">
        <v>1.9031387726832912E-6</v>
      </c>
      <c r="AG35" s="43">
        <v>3.0243215541467841E-5</v>
      </c>
      <c r="AH35" s="43">
        <v>0</v>
      </c>
      <c r="AI35" s="43">
        <v>1.1948407606661285E-6</v>
      </c>
      <c r="AJ35" s="43">
        <v>5.565957750203708E-6</v>
      </c>
      <c r="AK35" s="43">
        <v>9.2433863161695135E-6</v>
      </c>
      <c r="AL35" s="43">
        <v>0</v>
      </c>
      <c r="AM35" s="43">
        <v>1.5160800069008851E-6</v>
      </c>
      <c r="AN35" s="43">
        <v>2.597727950078273E-5</v>
      </c>
      <c r="AO35" s="43">
        <v>0</v>
      </c>
      <c r="AP35" s="43">
        <v>8.914707579427614E-7</v>
      </c>
      <c r="AQ35" s="43">
        <v>3.9826840532167638E-6</v>
      </c>
      <c r="AR35" s="43">
        <v>1.4980036148442396E-5</v>
      </c>
      <c r="AS35" s="43">
        <v>3.7357451777203168E-6</v>
      </c>
      <c r="AT35" s="43">
        <v>2.0610299962441287E-6</v>
      </c>
      <c r="AU35" s="43">
        <v>2.0701119897530865E-6</v>
      </c>
      <c r="AV35" s="43">
        <v>1.0365778615076419E-6</v>
      </c>
      <c r="AW35" s="43">
        <v>1.2431793447877249E-5</v>
      </c>
      <c r="AX35" s="43">
        <v>0</v>
      </c>
      <c r="AY35" s="43">
        <v>1.9826938261614444E-6</v>
      </c>
      <c r="AZ35" s="43">
        <v>1.9605849006626803E-3</v>
      </c>
      <c r="BA35" s="43">
        <v>4.100803271448494E-3</v>
      </c>
      <c r="BB35" s="43">
        <v>5.2353494898082619E-4</v>
      </c>
      <c r="BC35" s="43">
        <v>1.1966536431248952E-6</v>
      </c>
      <c r="BD35" s="43">
        <v>0</v>
      </c>
      <c r="BE35" s="43">
        <v>2.4023943260726119E-6</v>
      </c>
      <c r="BF35" s="43">
        <v>0</v>
      </c>
      <c r="BG35" s="43">
        <v>1.0949880544891825E-6</v>
      </c>
      <c r="BH35" s="43">
        <v>2.0062526418671815E-6</v>
      </c>
      <c r="BI35" s="43">
        <v>3.0967974088542965E-7</v>
      </c>
      <c r="BJ35" s="43">
        <v>0</v>
      </c>
      <c r="BK35" s="43">
        <v>9.4940850781013354E-6</v>
      </c>
      <c r="BL35" s="43">
        <v>1.444067219894891E-6</v>
      </c>
      <c r="BM35" s="43">
        <v>1.3301014208599477E-6</v>
      </c>
      <c r="BN35" s="43">
        <v>0</v>
      </c>
      <c r="BO35" s="43">
        <v>0</v>
      </c>
      <c r="BP35" s="43">
        <v>0</v>
      </c>
      <c r="BQ35" s="43">
        <v>1.306154642271037E-5</v>
      </c>
      <c r="BR35" s="43">
        <v>4.8730360406120491E-6</v>
      </c>
      <c r="BS35" s="43">
        <v>2.5059833105665965E-5</v>
      </c>
      <c r="BT35" s="43">
        <v>7.9908250193258762E-4</v>
      </c>
      <c r="BU35" s="43">
        <v>3.2259961358875018E-6</v>
      </c>
      <c r="BV35" s="43">
        <v>0</v>
      </c>
      <c r="BW35" s="43">
        <v>1.5165752465014001E-4</v>
      </c>
      <c r="BX35" s="43">
        <v>4.1950176138026756E-4</v>
      </c>
      <c r="BY35" s="43">
        <v>2.1341377876132781E-6</v>
      </c>
      <c r="BZ35" s="43">
        <v>0</v>
      </c>
      <c r="CA35" s="43">
        <v>1.6240817853557641E-5</v>
      </c>
      <c r="CB35" s="43">
        <v>6.913105284379237E-5</v>
      </c>
      <c r="CC35" s="43">
        <v>1.2370456543776742E-6</v>
      </c>
      <c r="CD35" s="43">
        <v>6.1723208466605732E-5</v>
      </c>
      <c r="CE35" s="43">
        <v>2.8256274837218066E-5</v>
      </c>
      <c r="CF35" s="43">
        <v>3.3803324648447494E-6</v>
      </c>
      <c r="CG35" s="43">
        <v>0</v>
      </c>
      <c r="CH35" s="43">
        <v>1.410021057423396E-5</v>
      </c>
      <c r="CI35" s="43">
        <v>0</v>
      </c>
      <c r="CJ35" s="43">
        <v>0</v>
      </c>
      <c r="CK35" s="43">
        <v>0</v>
      </c>
      <c r="CL35" s="43">
        <v>3.1130183747510447E-6</v>
      </c>
      <c r="CM35" s="43">
        <v>0</v>
      </c>
      <c r="CN35" s="43">
        <v>0</v>
      </c>
      <c r="CO35" s="43">
        <v>2.0169630239554262E-6</v>
      </c>
      <c r="CP35" s="43">
        <v>0</v>
      </c>
      <c r="CQ35" s="43">
        <v>0</v>
      </c>
      <c r="CR35" s="43">
        <v>0</v>
      </c>
      <c r="CS35" s="43">
        <v>0</v>
      </c>
      <c r="CT35" s="43">
        <v>0</v>
      </c>
      <c r="CU35" s="43">
        <v>2.1440387545272222E-5</v>
      </c>
      <c r="CV35" s="43">
        <v>0</v>
      </c>
      <c r="CW35" s="43">
        <v>0</v>
      </c>
      <c r="CX35" s="43">
        <v>2.6151634204530684E-6</v>
      </c>
      <c r="CY35" s="43">
        <v>0</v>
      </c>
      <c r="CZ35" s="43">
        <v>0</v>
      </c>
      <c r="DA35" s="43">
        <v>0</v>
      </c>
      <c r="DB35" s="43">
        <v>0</v>
      </c>
      <c r="DC35" s="43">
        <v>0</v>
      </c>
      <c r="DD35" s="43">
        <v>1.5632252982706922E-5</v>
      </c>
      <c r="DE35" s="43">
        <v>0</v>
      </c>
      <c r="DF35" s="43">
        <v>1.506357832838998E-5</v>
      </c>
      <c r="DG35" s="43">
        <v>0</v>
      </c>
      <c r="DH35" s="43">
        <v>0</v>
      </c>
      <c r="DI35" s="43">
        <v>1.2279726596750576E-4</v>
      </c>
      <c r="DJ35" s="43">
        <v>1.7312436360713625E-5</v>
      </c>
      <c r="DK35" s="43">
        <v>4.2846630903673908E-6</v>
      </c>
      <c r="DL35" s="43">
        <v>2.1782125576134624E-5</v>
      </c>
      <c r="DM35" s="43">
        <v>0</v>
      </c>
      <c r="DN35" s="43">
        <v>0</v>
      </c>
      <c r="DO35" s="43">
        <v>0</v>
      </c>
      <c r="DP35" s="43">
        <v>0</v>
      </c>
      <c r="DQ35" s="43">
        <v>4.2149371106661044E-6</v>
      </c>
      <c r="DR35" s="43">
        <v>1.2468289372750451E-5</v>
      </c>
      <c r="DS35" s="43">
        <v>1.0321236760670399E-6</v>
      </c>
      <c r="DT35" s="43">
        <v>1.1694464830497913E-5</v>
      </c>
      <c r="DU35" s="43">
        <v>0</v>
      </c>
      <c r="DV35" s="43">
        <v>5.4528676859862355E-6</v>
      </c>
      <c r="DW35" s="43">
        <v>1.0364106474223333E-5</v>
      </c>
      <c r="DX35" s="43">
        <v>1.2070462702774776E-6</v>
      </c>
      <c r="DY35" s="43">
        <v>0</v>
      </c>
      <c r="DZ35" s="43">
        <v>3.2168005003174116E-6</v>
      </c>
      <c r="EA35" s="43">
        <v>1.5476785947940414E-6</v>
      </c>
      <c r="EB35" s="43">
        <v>2.4995614379514848E-6</v>
      </c>
      <c r="EC35" s="43">
        <v>0</v>
      </c>
      <c r="ED35" s="43">
        <v>9.3759818356384845E-7</v>
      </c>
      <c r="EE35" s="43">
        <v>2.4139142216936943E-6</v>
      </c>
      <c r="EF35" s="43">
        <v>0</v>
      </c>
      <c r="EG35" s="43">
        <v>2.4374127554935038E-6</v>
      </c>
      <c r="EH35" s="43">
        <v>0</v>
      </c>
      <c r="EI35" s="43">
        <v>2.0445934620511012E-6</v>
      </c>
      <c r="EJ35" s="43">
        <v>0</v>
      </c>
      <c r="EK35" s="43">
        <v>9.8351488634077553E-7</v>
      </c>
      <c r="EL35" s="43">
        <v>9.0013386577097478E-7</v>
      </c>
      <c r="EM35" s="43">
        <v>0</v>
      </c>
      <c r="EN35" s="43">
        <v>0</v>
      </c>
      <c r="EO35" s="43">
        <v>1.0370958715252611E-3</v>
      </c>
      <c r="EP35" s="43">
        <v>1.9110776863600642E-3</v>
      </c>
      <c r="EQ35" s="43">
        <v>9.7628543107905615E-4</v>
      </c>
      <c r="ER35" s="43">
        <v>8.3928957331405E-4</v>
      </c>
      <c r="ES35" s="43">
        <v>8.8026462853487276E-4</v>
      </c>
      <c r="ET35" s="43">
        <v>5.6019685477677746E-4</v>
      </c>
      <c r="EU35" s="43">
        <v>1.3462802129004259E-3</v>
      </c>
      <c r="EV35" s="43">
        <v>5.3648788057848707E-4</v>
      </c>
      <c r="EW35" s="43">
        <v>3.2467477658601235E-4</v>
      </c>
      <c r="EX35" s="43">
        <v>7.8721152584251451E-4</v>
      </c>
      <c r="EY35" s="43">
        <v>1.0917759756450205E-2</v>
      </c>
      <c r="EZ35" s="43">
        <v>1.2268307584776981E-3</v>
      </c>
      <c r="FA35" s="43">
        <v>0</v>
      </c>
      <c r="FB35" s="43">
        <v>0</v>
      </c>
      <c r="FC35" s="43">
        <v>0</v>
      </c>
      <c r="FD35" s="43">
        <v>3.1329240850891888E-5</v>
      </c>
      <c r="FE35" s="43">
        <v>4.0471955347894178E-6</v>
      </c>
      <c r="FF35" s="43">
        <v>5.6660877756661813E-6</v>
      </c>
      <c r="FG35" s="43">
        <v>0</v>
      </c>
      <c r="FH35" s="43">
        <v>4.0877218019279013E-6</v>
      </c>
      <c r="FI35" s="43">
        <v>1.6941185012704171E-6</v>
      </c>
      <c r="FJ35" s="43">
        <v>2.3734382834723792E-5</v>
      </c>
      <c r="FK35" s="43">
        <v>0</v>
      </c>
      <c r="FL35" s="43">
        <v>0</v>
      </c>
      <c r="FM35" s="43">
        <v>2.0311456272565577E-6</v>
      </c>
      <c r="FN35" s="43">
        <v>0</v>
      </c>
      <c r="FO35" s="43">
        <v>0</v>
      </c>
      <c r="FP35" s="43">
        <v>0</v>
      </c>
      <c r="FQ35" s="43">
        <v>6.0646624530092595E-6</v>
      </c>
      <c r="FR35" s="43">
        <v>0</v>
      </c>
      <c r="FS35" s="43">
        <v>0</v>
      </c>
      <c r="FT35" s="43">
        <v>2.5871984955444797E-6</v>
      </c>
      <c r="FU35" s="43">
        <v>0</v>
      </c>
      <c r="FV35" s="43">
        <v>2.4124861435695987E-4</v>
      </c>
      <c r="FW35" s="43">
        <v>1.6645744782053109E-6</v>
      </c>
      <c r="FX35" s="43">
        <v>2.552853680775481E-6</v>
      </c>
      <c r="FY35" s="43">
        <v>5.7595136357673633E-5</v>
      </c>
      <c r="FZ35" s="43">
        <v>0</v>
      </c>
      <c r="GA35" s="43">
        <v>3.8552825471054654E-6</v>
      </c>
      <c r="GB35" s="43">
        <v>0</v>
      </c>
      <c r="GC35" s="43">
        <v>1.0232737786649133E-5</v>
      </c>
      <c r="GD35" s="43">
        <v>0</v>
      </c>
      <c r="GE35" s="43">
        <v>1.8379657193407253E-5</v>
      </c>
      <c r="GF35" s="43">
        <v>0</v>
      </c>
      <c r="GG35" s="43">
        <v>0</v>
      </c>
      <c r="GH35" s="43">
        <v>5.3887871442779817E-6</v>
      </c>
      <c r="GI35" s="43">
        <v>0</v>
      </c>
      <c r="GJ35" s="43">
        <v>2.916999713213733E-6</v>
      </c>
      <c r="GK35" s="43">
        <v>1.604793931519631E-6</v>
      </c>
      <c r="GL35" s="43">
        <v>4.1179435568684805E-5</v>
      </c>
      <c r="GM35" s="43">
        <v>0</v>
      </c>
      <c r="GN35" s="43">
        <v>7.7377682746820561E-5</v>
      </c>
      <c r="GO35" s="43">
        <v>0</v>
      </c>
      <c r="GP35" s="43">
        <v>0</v>
      </c>
      <c r="GQ35" s="43">
        <v>0</v>
      </c>
      <c r="GR35" s="43">
        <v>3.8308325999098952E-5</v>
      </c>
      <c r="GS35" s="43">
        <v>1.6084286806539957E-5</v>
      </c>
      <c r="GT35" s="43">
        <v>0</v>
      </c>
      <c r="GU35" s="43">
        <v>4.3513857624792905E-4</v>
      </c>
      <c r="GV35" s="43">
        <v>0</v>
      </c>
      <c r="GW35" s="43">
        <v>3.981437377476124E-4</v>
      </c>
      <c r="GX35" s="43">
        <v>5.8098810774650166E-4</v>
      </c>
      <c r="GY35" s="43">
        <v>2.5114755115080898E-4</v>
      </c>
      <c r="GZ35" s="43">
        <v>0</v>
      </c>
      <c r="HA35" s="43">
        <v>3.2826184761446146E-6</v>
      </c>
      <c r="HB35" s="43">
        <v>0</v>
      </c>
      <c r="HC35" s="43">
        <v>0</v>
      </c>
      <c r="HD35" s="43">
        <v>0</v>
      </c>
      <c r="HE35" s="43">
        <v>1.6803946145653276E-6</v>
      </c>
      <c r="HF35" s="43">
        <v>0</v>
      </c>
      <c r="HG35" s="43">
        <v>5.2980755088916866E-6</v>
      </c>
      <c r="HH35" s="43">
        <v>1.7415512865633714E-6</v>
      </c>
      <c r="HI35" s="43">
        <v>0</v>
      </c>
      <c r="HJ35" s="43">
        <v>0</v>
      </c>
      <c r="HK35" s="43">
        <v>6.1673032384549172E-6</v>
      </c>
      <c r="HL35" s="43">
        <v>0</v>
      </c>
      <c r="HM35" s="43">
        <v>0</v>
      </c>
      <c r="HN35" s="43">
        <v>0</v>
      </c>
      <c r="HO35" s="43">
        <v>0</v>
      </c>
      <c r="HP35" s="43">
        <v>0</v>
      </c>
      <c r="HQ35" s="43">
        <v>0</v>
      </c>
      <c r="HR35" s="43">
        <v>2.29753998632097E-6</v>
      </c>
      <c r="HS35" s="43">
        <v>0</v>
      </c>
      <c r="HT35" s="43">
        <v>0</v>
      </c>
      <c r="HU35" s="43">
        <v>0</v>
      </c>
      <c r="HV35" s="43">
        <v>0</v>
      </c>
      <c r="HW35" s="43">
        <v>2.1446112299139034E-5</v>
      </c>
      <c r="HX35" s="43">
        <v>0</v>
      </c>
      <c r="HY35" s="43">
        <v>0</v>
      </c>
      <c r="HZ35" s="43">
        <v>3.8572839187680351E-6</v>
      </c>
      <c r="IA35" s="43">
        <v>0</v>
      </c>
      <c r="IB35" s="43">
        <v>0</v>
      </c>
      <c r="IC35" s="43">
        <v>0</v>
      </c>
      <c r="ID35" s="43">
        <v>0</v>
      </c>
      <c r="IE35" s="43">
        <v>0</v>
      </c>
      <c r="IF35" s="43">
        <v>2.6371634289886435E-5</v>
      </c>
      <c r="IG35" s="43">
        <v>0</v>
      </c>
      <c r="IH35" s="43">
        <v>1.5235667173425312E-6</v>
      </c>
      <c r="II35" s="43">
        <v>0</v>
      </c>
      <c r="IJ35" s="43">
        <v>0</v>
      </c>
      <c r="IK35" s="43">
        <v>1.2441931661381732E-6</v>
      </c>
      <c r="IL35" s="43">
        <v>1.9461919965842548E-6</v>
      </c>
      <c r="IM35" s="43">
        <v>5.200474967938407E-4</v>
      </c>
      <c r="IN35" s="43">
        <v>9.7487287368293438E-5</v>
      </c>
      <c r="IO35" s="43">
        <v>9.4795374250848644E-5</v>
      </c>
      <c r="IP35" s="43">
        <v>5.7375364587518903E-4</v>
      </c>
      <c r="IQ35" s="43">
        <v>4.7406404171010743E-4</v>
      </c>
      <c r="IR35" s="43">
        <v>3.3631397954335602E-4</v>
      </c>
      <c r="IS35" s="43">
        <v>1.0099258800064958E-4</v>
      </c>
      <c r="IT35" s="43">
        <v>1.0340144850562422E-4</v>
      </c>
      <c r="IU35" s="43">
        <v>1.16715191461152E-4</v>
      </c>
      <c r="IV35" s="43">
        <v>2.3480788247254554E-3</v>
      </c>
      <c r="IW35" s="43">
        <v>3.3731728267175118E-2</v>
      </c>
      <c r="IX35" s="43">
        <v>5.0082861211403089E-2</v>
      </c>
      <c r="IY35" s="43">
        <v>9.8270679712177209E-3</v>
      </c>
      <c r="IZ35" s="43">
        <v>2.3760695735872594E-2</v>
      </c>
      <c r="JA35" s="43">
        <v>5.6599926608524491E-3</v>
      </c>
      <c r="JB35" s="43">
        <v>7.2289043949542114E-7</v>
      </c>
      <c r="JC35" s="43">
        <v>9.704490463175915E-7</v>
      </c>
      <c r="JD35" s="43">
        <v>4.8761554910324113E-6</v>
      </c>
      <c r="JE35" s="43">
        <v>1.0239050441303535E-5</v>
      </c>
      <c r="JF35" s="43">
        <v>2.9449250961643493E-6</v>
      </c>
      <c r="JG35" s="43">
        <v>5.006215603906097E-6</v>
      </c>
      <c r="JH35" s="43">
        <v>0</v>
      </c>
      <c r="JI35" s="43">
        <v>1.5948372882255661E-6</v>
      </c>
      <c r="JJ35" s="43">
        <v>6.4045613169238846E-6</v>
      </c>
      <c r="JK35" s="43">
        <v>2.8683271319666111E-6</v>
      </c>
      <c r="JL35" s="43">
        <v>1.2860627463816289E-5</v>
      </c>
      <c r="JM35" s="43">
        <v>4.050815114154491E-6</v>
      </c>
      <c r="JN35" s="43">
        <v>1.5839144725834915E-5</v>
      </c>
      <c r="JO35" s="43">
        <v>0</v>
      </c>
      <c r="JP35" s="43">
        <v>2.8508593661443625E-5</v>
      </c>
      <c r="JQ35" s="43">
        <v>1.0456248506260096E-4</v>
      </c>
      <c r="JR35" s="43">
        <v>8.1867918177738878E-6</v>
      </c>
      <c r="JS35" s="43">
        <v>1.7207480623732534E-5</v>
      </c>
      <c r="JT35" s="43">
        <v>1.6739659779244144E-5</v>
      </c>
      <c r="JU35" s="43">
        <v>1.2858087915383005E-5</v>
      </c>
      <c r="JV35" s="43">
        <v>0</v>
      </c>
      <c r="JW35" s="43">
        <v>0</v>
      </c>
      <c r="JX35" s="43">
        <v>1.3156265699487564E-6</v>
      </c>
      <c r="JY35" s="43">
        <v>2.9356901668469112E-6</v>
      </c>
      <c r="JZ35" s="43">
        <v>4.8940352655514798E-6</v>
      </c>
      <c r="KA35" s="43">
        <v>2.6795287216278617E-6</v>
      </c>
      <c r="KB35" s="43">
        <v>2.3034351045772476E-6</v>
      </c>
      <c r="KC35" s="43">
        <v>2.776724393435584E-6</v>
      </c>
      <c r="KD35" s="43">
        <v>2.0076107400485918E-6</v>
      </c>
      <c r="KE35" s="43">
        <v>3.9217048916533963E-6</v>
      </c>
      <c r="KF35" s="43">
        <v>1.4692092792368172E-6</v>
      </c>
      <c r="KG35" s="43">
        <v>9.255425674236274E-6</v>
      </c>
      <c r="KH35" s="43">
        <v>5.6732700739911036E-6</v>
      </c>
      <c r="KI35" s="43">
        <v>9.1896259915195853E-7</v>
      </c>
      <c r="KJ35" s="43">
        <v>8.8978321619545992E-6</v>
      </c>
      <c r="KK35" s="43">
        <v>5.5697456491755286E-7</v>
      </c>
      <c r="KL35" s="43">
        <v>0</v>
      </c>
      <c r="KM35" s="43">
        <v>7.7061062211283664E-6</v>
      </c>
      <c r="KN35" s="43">
        <v>1.2496308309554716E-5</v>
      </c>
      <c r="KO35" s="43">
        <v>4.8078300909788165E-6</v>
      </c>
      <c r="KP35" s="43">
        <v>1.1517582977345903E-6</v>
      </c>
      <c r="KQ35" s="43">
        <v>2.0629614308325212E-6</v>
      </c>
      <c r="KR35" s="43">
        <v>2.6443100421098284E-6</v>
      </c>
      <c r="KS35" s="43">
        <v>2.4357775598665851E-6</v>
      </c>
      <c r="KT35" s="43">
        <v>1.435622899333075E-6</v>
      </c>
      <c r="KU35" s="43">
        <v>3.0084850805140412E-6</v>
      </c>
      <c r="KV35" s="43">
        <v>2.5274977350144714E-6</v>
      </c>
      <c r="KW35" s="43">
        <v>9.5407017033478492E-6</v>
      </c>
      <c r="KX35" s="43">
        <v>1.3478087721594627E-6</v>
      </c>
      <c r="KY35" s="43">
        <v>1.2277193524236505E-6</v>
      </c>
      <c r="KZ35" s="43">
        <v>1.1019165570679382E-6</v>
      </c>
      <c r="LA35" s="43">
        <v>1.1542574531633588E-6</v>
      </c>
      <c r="LB35" s="43">
        <v>9.5536768520680726E-6</v>
      </c>
      <c r="LC35" s="43">
        <v>1.6388176662723554E-6</v>
      </c>
      <c r="LD35" s="42">
        <v>1.0003471534338561E-3</v>
      </c>
    </row>
    <row r="36" spans="2:316" x14ac:dyDescent="0.2">
      <c r="B36" s="133">
        <f>INDEX('Provider MFF 21.22'!D:D,MATCH($F36,'Provider MFF 21.22'!$B:$B,0))</f>
        <v>1.035328</v>
      </c>
      <c r="C36" s="133">
        <f>INDEX('Provider MFF 21.22'!F:F,MATCH($F36,'Provider MFF 21.22'!$B:$B,0))</f>
        <v>1.03254</v>
      </c>
      <c r="E36" s="107" t="str">
        <f>INDEX('Provider MFF 21.22'!C:C,MATCH($F36,'Provider MFF 21.22'!$B:$B,0))</f>
        <v>Mid Cheshire Hospitals NHS Foundation Trust</v>
      </c>
      <c r="F36" s="112" t="s">
        <v>190</v>
      </c>
      <c r="G36" s="44">
        <v>3.6531867373294879E-5</v>
      </c>
      <c r="H36" s="43">
        <v>7.3047643923660956E-6</v>
      </c>
      <c r="I36" s="43">
        <v>8.4996545832175327E-6</v>
      </c>
      <c r="J36" s="43">
        <v>4.9545346915339846E-5</v>
      </c>
      <c r="K36" s="43">
        <v>8.5296369964815041E-5</v>
      </c>
      <c r="L36" s="43">
        <v>4.2795755392255758E-4</v>
      </c>
      <c r="M36" s="43">
        <v>1.787506984682658E-3</v>
      </c>
      <c r="N36" s="43">
        <v>6.4979980772669421E-5</v>
      </c>
      <c r="O36" s="43">
        <v>1.0479723942535047E-4</v>
      </c>
      <c r="P36" s="43">
        <v>6.7482612670255944E-6</v>
      </c>
      <c r="Q36" s="43">
        <v>1.1206088527223471E-5</v>
      </c>
      <c r="R36" s="43">
        <v>1.2512089926491195E-5</v>
      </c>
      <c r="S36" s="43">
        <v>7.7742867029525028E-5</v>
      </c>
      <c r="T36" s="43">
        <v>6.8720599376158548E-5</v>
      </c>
      <c r="U36" s="43">
        <v>1.9844184724029288E-5</v>
      </c>
      <c r="V36" s="43">
        <v>1.634464352848368E-5</v>
      </c>
      <c r="W36" s="43">
        <v>4.0539866273246312E-5</v>
      </c>
      <c r="X36" s="43">
        <v>6.1520636976976787E-5</v>
      </c>
      <c r="Y36" s="43">
        <v>7.3786416508997811E-5</v>
      </c>
      <c r="Z36" s="43">
        <v>4.7030859787181793E-4</v>
      </c>
      <c r="AA36" s="43">
        <v>6.6448095643970298E-3</v>
      </c>
      <c r="AB36" s="43">
        <v>4.4410164802546233E-5</v>
      </c>
      <c r="AC36" s="43">
        <v>2.6020235689340418E-5</v>
      </c>
      <c r="AD36" s="43">
        <v>5.7229718012034469E-6</v>
      </c>
      <c r="AE36" s="43">
        <v>9.1112146928864374E-6</v>
      </c>
      <c r="AF36" s="43">
        <v>1.5887684370912488E-5</v>
      </c>
      <c r="AG36" s="43">
        <v>4.8983442946493464E-5</v>
      </c>
      <c r="AH36" s="43">
        <v>1.6241718101851961E-5</v>
      </c>
      <c r="AI36" s="43">
        <v>5.1155087394347327E-5</v>
      </c>
      <c r="AJ36" s="43">
        <v>5.6837640922300621E-6</v>
      </c>
      <c r="AK36" s="43">
        <v>1.4404447867730123E-6</v>
      </c>
      <c r="AL36" s="43">
        <v>2.4641347465750641E-6</v>
      </c>
      <c r="AM36" s="43">
        <v>1.1622833127815898E-5</v>
      </c>
      <c r="AN36" s="43">
        <v>2.1906663349935342E-5</v>
      </c>
      <c r="AO36" s="43">
        <v>1.9495344203444551E-5</v>
      </c>
      <c r="AP36" s="43">
        <v>4.0980271508404305E-5</v>
      </c>
      <c r="AQ36" s="43">
        <v>9.1632565012465921E-7</v>
      </c>
      <c r="AR36" s="43">
        <v>7.7038108708632262E-6</v>
      </c>
      <c r="AS36" s="43">
        <v>1.1489165060969903E-5</v>
      </c>
      <c r="AT36" s="43">
        <v>5.0706951519671471E-5</v>
      </c>
      <c r="AU36" s="43">
        <v>7.9615572507207588E-6</v>
      </c>
      <c r="AV36" s="43">
        <v>6.302099929418709E-6</v>
      </c>
      <c r="AW36" s="43">
        <v>1.1896484355786984E-5</v>
      </c>
      <c r="AX36" s="43">
        <v>1.3833825871526165E-5</v>
      </c>
      <c r="AY36" s="43">
        <v>1.4813087739438643E-5</v>
      </c>
      <c r="AZ36" s="43">
        <v>0.42196410341925605</v>
      </c>
      <c r="BA36" s="43">
        <v>0.23496317068503822</v>
      </c>
      <c r="BB36" s="43">
        <v>3.5242890884316573E-3</v>
      </c>
      <c r="BC36" s="43">
        <v>2.8757347445077316E-5</v>
      </c>
      <c r="BD36" s="43">
        <v>0</v>
      </c>
      <c r="BE36" s="43">
        <v>4.9501098639717677E-5</v>
      </c>
      <c r="BF36" s="43">
        <v>1.7158208223027864E-5</v>
      </c>
      <c r="BG36" s="43">
        <v>1.1203490424453908E-5</v>
      </c>
      <c r="BH36" s="43">
        <v>2.8821134415488394E-5</v>
      </c>
      <c r="BI36" s="43">
        <v>9.9661126205058445E-6</v>
      </c>
      <c r="BJ36" s="43">
        <v>2.8362852392745777E-5</v>
      </c>
      <c r="BK36" s="43">
        <v>3.5009625092148524E-5</v>
      </c>
      <c r="BL36" s="43">
        <v>1.1385612695228156E-5</v>
      </c>
      <c r="BM36" s="43">
        <v>2.067545260903587E-5</v>
      </c>
      <c r="BN36" s="43">
        <v>2.8711637110844967E-5</v>
      </c>
      <c r="BO36" s="43">
        <v>1.9710558367428482E-5</v>
      </c>
      <c r="BP36" s="43">
        <v>3.6794795689606155E-6</v>
      </c>
      <c r="BQ36" s="43">
        <v>2.1155551161004579E-5</v>
      </c>
      <c r="BR36" s="43">
        <v>6.1570740468228245E-5</v>
      </c>
      <c r="BS36" s="43">
        <v>2.7413570590810996E-5</v>
      </c>
      <c r="BT36" s="43">
        <v>8.0415280443110149E-6</v>
      </c>
      <c r="BU36" s="43">
        <v>4.7088806792734414E-5</v>
      </c>
      <c r="BV36" s="43">
        <v>3.5906866920854647E-5</v>
      </c>
      <c r="BW36" s="43">
        <v>1.9047842899583454E-4</v>
      </c>
      <c r="BX36" s="43">
        <v>8.1417995643044718E-5</v>
      </c>
      <c r="BY36" s="43">
        <v>5.1625283173017405E-6</v>
      </c>
      <c r="BZ36" s="43">
        <v>5.7224115449097432E-5</v>
      </c>
      <c r="CA36" s="43">
        <v>5.3250706457195674E-5</v>
      </c>
      <c r="CB36" s="43">
        <v>4.5648388223428672E-5</v>
      </c>
      <c r="CC36" s="43">
        <v>2.2605763083471809E-5</v>
      </c>
      <c r="CD36" s="43">
        <v>2.7674011308198907E-4</v>
      </c>
      <c r="CE36" s="43">
        <v>5.8105209667377583E-5</v>
      </c>
      <c r="CF36" s="43">
        <v>8.6798166306566979E-5</v>
      </c>
      <c r="CG36" s="43">
        <v>1.0318385468339738E-5</v>
      </c>
      <c r="CH36" s="43">
        <v>1.809425207881279E-5</v>
      </c>
      <c r="CI36" s="43">
        <v>2.3031093611988048E-5</v>
      </c>
      <c r="CJ36" s="43">
        <v>1.3215591813814829E-5</v>
      </c>
      <c r="CK36" s="43">
        <v>2.500484408338658E-6</v>
      </c>
      <c r="CL36" s="43">
        <v>9.1835091126866501E-6</v>
      </c>
      <c r="CM36" s="43">
        <v>1.2327461514831562E-5</v>
      </c>
      <c r="CN36" s="43">
        <v>7.038500511508564E-6</v>
      </c>
      <c r="CO36" s="43">
        <v>1.3921729136740767E-6</v>
      </c>
      <c r="CP36" s="43">
        <v>2.969201085695995E-6</v>
      </c>
      <c r="CQ36" s="43">
        <v>2.12883621093232E-6</v>
      </c>
      <c r="CR36" s="43">
        <v>3.6379705673606313E-5</v>
      </c>
      <c r="CS36" s="43">
        <v>6.8820758051218405E-6</v>
      </c>
      <c r="CT36" s="43">
        <v>2.6413490157374291E-6</v>
      </c>
      <c r="CU36" s="43">
        <v>2.0169933133660547E-6</v>
      </c>
      <c r="CV36" s="43">
        <v>0</v>
      </c>
      <c r="CW36" s="43">
        <v>2.097713408063839E-5</v>
      </c>
      <c r="CX36" s="43">
        <v>2.5097892703025326E-5</v>
      </c>
      <c r="CY36" s="43">
        <v>2.5542689629188306E-5</v>
      </c>
      <c r="CZ36" s="43">
        <v>4.9174519822958326E-6</v>
      </c>
      <c r="DA36" s="43">
        <v>1.7124352294787598E-5</v>
      </c>
      <c r="DB36" s="43">
        <v>6.0720890775861942E-6</v>
      </c>
      <c r="DC36" s="43">
        <v>5.1801055492178563E-6</v>
      </c>
      <c r="DD36" s="43">
        <v>4.4822775264204132E-6</v>
      </c>
      <c r="DE36" s="43">
        <v>2.6094895934027438E-6</v>
      </c>
      <c r="DF36" s="43">
        <v>6.2897555646063128E-5</v>
      </c>
      <c r="DG36" s="43">
        <v>1.1758649263048528E-4</v>
      </c>
      <c r="DH36" s="43">
        <v>5.2827971516171582E-5</v>
      </c>
      <c r="DI36" s="43">
        <v>6.5183316095570362E-5</v>
      </c>
      <c r="DJ36" s="43">
        <v>1.8638779412883074E-4</v>
      </c>
      <c r="DK36" s="43">
        <v>8.1424243772666642E-5</v>
      </c>
      <c r="DL36" s="43">
        <v>4.2973082494182514E-6</v>
      </c>
      <c r="DM36" s="43">
        <v>2.8257595671588444E-5</v>
      </c>
      <c r="DN36" s="43">
        <v>1.1225784182605618E-4</v>
      </c>
      <c r="DO36" s="43">
        <v>3.1725018513881074E-5</v>
      </c>
      <c r="DP36" s="43">
        <v>1.7220517746143458E-5</v>
      </c>
      <c r="DQ36" s="43">
        <v>6.5658189865359804E-5</v>
      </c>
      <c r="DR36" s="43">
        <v>2.0453758455216701E-6</v>
      </c>
      <c r="DS36" s="43">
        <v>1.2764736895511806E-5</v>
      </c>
      <c r="DT36" s="43">
        <v>1.4915739385278396E-5</v>
      </c>
      <c r="DU36" s="43">
        <v>0</v>
      </c>
      <c r="DV36" s="43">
        <v>9.1429789595482217E-6</v>
      </c>
      <c r="DW36" s="43">
        <v>9.8426186889804436E-6</v>
      </c>
      <c r="DX36" s="43">
        <v>1.3969398914081282E-5</v>
      </c>
      <c r="DY36" s="43">
        <v>3.0741780296866864E-5</v>
      </c>
      <c r="DZ36" s="43">
        <v>4.521873063718151E-6</v>
      </c>
      <c r="EA36" s="43">
        <v>2.2523819047930505E-6</v>
      </c>
      <c r="EB36" s="43">
        <v>3.4505557996359044E-6</v>
      </c>
      <c r="EC36" s="43">
        <v>9.0489926668832465E-6</v>
      </c>
      <c r="ED36" s="43">
        <v>4.6625187525836705E-5</v>
      </c>
      <c r="EE36" s="43">
        <v>4.2980767940459539E-6</v>
      </c>
      <c r="EF36" s="43">
        <v>2.6680995124740374E-5</v>
      </c>
      <c r="EG36" s="43">
        <v>1.9905769935503303E-5</v>
      </c>
      <c r="EH36" s="43">
        <v>4.5745096322302568E-6</v>
      </c>
      <c r="EI36" s="43">
        <v>1.8597493812403618E-5</v>
      </c>
      <c r="EJ36" s="43">
        <v>7.2817035451647563E-5</v>
      </c>
      <c r="EK36" s="43">
        <v>1.4313379667716818E-6</v>
      </c>
      <c r="EL36" s="43">
        <v>2.6793026129018568E-5</v>
      </c>
      <c r="EM36" s="43">
        <v>2.1933305199154481E-5</v>
      </c>
      <c r="EN36" s="43">
        <v>5.8678002661963031E-6</v>
      </c>
      <c r="EO36" s="43">
        <v>8.996002381313114E-5</v>
      </c>
      <c r="EP36" s="43">
        <v>1.7343513617530115E-4</v>
      </c>
      <c r="EQ36" s="43">
        <v>5.6795868260800301E-5</v>
      </c>
      <c r="ER36" s="43">
        <v>1.0427326149862536E-5</v>
      </c>
      <c r="ES36" s="43">
        <v>1.1633062726927006E-4</v>
      </c>
      <c r="ET36" s="43">
        <v>2.6391746378762308E-5</v>
      </c>
      <c r="EU36" s="43">
        <v>3.5461541710330634E-4</v>
      </c>
      <c r="EV36" s="43">
        <v>9.6032692081602576E-5</v>
      </c>
      <c r="EW36" s="43">
        <v>2.9616996431118049E-5</v>
      </c>
      <c r="EX36" s="43">
        <v>9.839914953586495E-5</v>
      </c>
      <c r="EY36" s="43">
        <v>2.7683781443182606E-4</v>
      </c>
      <c r="EZ36" s="43">
        <v>1.7324960427758819E-5</v>
      </c>
      <c r="FA36" s="43">
        <v>3.124798982689835E-5</v>
      </c>
      <c r="FB36" s="43">
        <v>5.4466192448853311E-5</v>
      </c>
      <c r="FC36" s="43">
        <v>9.14688662371342E-5</v>
      </c>
      <c r="FD36" s="43">
        <v>3.186770669453923E-5</v>
      </c>
      <c r="FE36" s="43">
        <v>4.8982002937868969E-5</v>
      </c>
      <c r="FF36" s="43">
        <v>2.5206660319686952E-4</v>
      </c>
      <c r="FG36" s="43">
        <v>3.2398619427278564E-5</v>
      </c>
      <c r="FH36" s="43">
        <v>1.1838396524122735E-5</v>
      </c>
      <c r="FI36" s="43">
        <v>2.3081013296605639E-5</v>
      </c>
      <c r="FJ36" s="43">
        <v>3.752370283475267E-5</v>
      </c>
      <c r="FK36" s="43">
        <v>1.3494067976946464E-5</v>
      </c>
      <c r="FL36" s="43">
        <v>3.8094894411911226E-6</v>
      </c>
      <c r="FM36" s="43">
        <v>1.8754946076958057E-5</v>
      </c>
      <c r="FN36" s="43">
        <v>5.3639235835076029E-5</v>
      </c>
      <c r="FO36" s="43">
        <v>6.871892189760687E-6</v>
      </c>
      <c r="FP36" s="43">
        <v>0</v>
      </c>
      <c r="FQ36" s="43">
        <v>1.1297605164168242E-5</v>
      </c>
      <c r="FR36" s="43">
        <v>3.1102949136950746E-6</v>
      </c>
      <c r="FS36" s="43">
        <v>2.1988297662781525E-5</v>
      </c>
      <c r="FT36" s="43">
        <v>3.2115941675580659E-5</v>
      </c>
      <c r="FU36" s="43">
        <v>0</v>
      </c>
      <c r="FV36" s="43">
        <v>5.4996530892124411E-5</v>
      </c>
      <c r="FW36" s="43">
        <v>3.496632989652283E-5</v>
      </c>
      <c r="FX36" s="43">
        <v>3.2095685696239016E-5</v>
      </c>
      <c r="FY36" s="43">
        <v>0</v>
      </c>
      <c r="FZ36" s="43">
        <v>8.6871408026255184E-6</v>
      </c>
      <c r="GA36" s="43">
        <v>0</v>
      </c>
      <c r="GB36" s="43">
        <v>2.073290393801894E-5</v>
      </c>
      <c r="GC36" s="43">
        <v>3.8459298782832682E-6</v>
      </c>
      <c r="GD36" s="43">
        <v>1.57665895878078E-5</v>
      </c>
      <c r="GE36" s="43">
        <v>1.4793625903469979E-6</v>
      </c>
      <c r="GF36" s="43">
        <v>1.1246627011746367E-4</v>
      </c>
      <c r="GG36" s="43">
        <v>1.7344588963906361E-4</v>
      </c>
      <c r="GH36" s="43">
        <v>2.4538720364339551E-5</v>
      </c>
      <c r="GI36" s="43">
        <v>2.1977790501755769E-5</v>
      </c>
      <c r="GJ36" s="43">
        <v>2.387128741239153E-5</v>
      </c>
      <c r="GK36" s="43">
        <v>1.6251038805868184E-5</v>
      </c>
      <c r="GL36" s="43">
        <v>5.910192901639139E-6</v>
      </c>
      <c r="GM36" s="43">
        <v>1.2808891985492398E-5</v>
      </c>
      <c r="GN36" s="43">
        <v>2.5515444768520454E-5</v>
      </c>
      <c r="GO36" s="43">
        <v>3.7921268418085723E-5</v>
      </c>
      <c r="GP36" s="43">
        <v>3.1255915639350424E-5</v>
      </c>
      <c r="GQ36" s="43">
        <v>4.8595587820593129E-5</v>
      </c>
      <c r="GR36" s="43">
        <v>3.3249574570395209E-5</v>
      </c>
      <c r="GS36" s="43">
        <v>5.1421048374342883E-5</v>
      </c>
      <c r="GT36" s="43">
        <v>1.1383089533886892E-4</v>
      </c>
      <c r="GU36" s="43">
        <v>2.1376137567719441E-2</v>
      </c>
      <c r="GV36" s="43">
        <v>6.8400155948272737E-5</v>
      </c>
      <c r="GW36" s="43">
        <v>1.0731965206464934E-3</v>
      </c>
      <c r="GX36" s="43">
        <v>5.7662069055046247E-3</v>
      </c>
      <c r="GY36" s="43">
        <v>9.4229684859839258E-5</v>
      </c>
      <c r="GZ36" s="43">
        <v>6.8327433827488134E-6</v>
      </c>
      <c r="HA36" s="43">
        <v>3.2826825720133511E-5</v>
      </c>
      <c r="HB36" s="43">
        <v>3.205998706866829E-6</v>
      </c>
      <c r="HC36" s="43">
        <v>9.595856465754558E-6</v>
      </c>
      <c r="HD36" s="43">
        <v>3.2043480201847977E-6</v>
      </c>
      <c r="HE36" s="43">
        <v>0</v>
      </c>
      <c r="HF36" s="43">
        <v>2.5382511963389331E-5</v>
      </c>
      <c r="HG36" s="43">
        <v>8.5504377259270512E-6</v>
      </c>
      <c r="HH36" s="43">
        <v>4.5669370346741487E-5</v>
      </c>
      <c r="HI36" s="43">
        <v>4.5216729891783483E-6</v>
      </c>
      <c r="HJ36" s="43">
        <v>2.4063820709042569E-5</v>
      </c>
      <c r="HK36" s="43">
        <v>4.9108392134036801E-6</v>
      </c>
      <c r="HL36" s="43">
        <v>8.8019700935888628E-6</v>
      </c>
      <c r="HM36" s="43">
        <v>4.5997415954560269E-6</v>
      </c>
      <c r="HN36" s="43">
        <v>4.3026755533113704E-5</v>
      </c>
      <c r="HO36" s="43">
        <v>3.6140685259148792E-5</v>
      </c>
      <c r="HP36" s="43">
        <v>1.324342258748757E-4</v>
      </c>
      <c r="HQ36" s="43">
        <v>2.6901852099357679E-5</v>
      </c>
      <c r="HR36" s="43">
        <v>2.9808229263876373E-6</v>
      </c>
      <c r="HS36" s="43">
        <v>0</v>
      </c>
      <c r="HT36" s="43">
        <v>7.6806041876162307E-6</v>
      </c>
      <c r="HU36" s="43">
        <v>4.1615468178438106E-6</v>
      </c>
      <c r="HV36" s="43">
        <v>2.6221830165708805E-5</v>
      </c>
      <c r="HW36" s="43">
        <v>5.9199198585672009E-6</v>
      </c>
      <c r="HX36" s="43">
        <v>7.8776064338800271E-6</v>
      </c>
      <c r="HY36" s="43">
        <v>0</v>
      </c>
      <c r="HZ36" s="43">
        <v>1.7373162666037208E-4</v>
      </c>
      <c r="IA36" s="43">
        <v>3.3111748778117311E-4</v>
      </c>
      <c r="IB36" s="43">
        <v>2.861716186887682E-5</v>
      </c>
      <c r="IC36" s="43">
        <v>5.5716203760540224E-6</v>
      </c>
      <c r="ID36" s="43">
        <v>1.4615239503272342E-4</v>
      </c>
      <c r="IE36" s="43">
        <v>1.8501188558260286E-4</v>
      </c>
      <c r="IF36" s="43">
        <v>4.1938369191393444E-5</v>
      </c>
      <c r="IG36" s="43">
        <v>6.740438745984094E-6</v>
      </c>
      <c r="IH36" s="43">
        <v>1.7185980062192838E-5</v>
      </c>
      <c r="II36" s="43">
        <v>1.084685722129907E-5</v>
      </c>
      <c r="IJ36" s="43">
        <v>1.1206704463159994E-5</v>
      </c>
      <c r="IK36" s="43">
        <v>1.7707383956396081E-5</v>
      </c>
      <c r="IL36" s="43">
        <v>6.1839701505209935E-5</v>
      </c>
      <c r="IM36" s="43">
        <v>1.2258650809822647E-4</v>
      </c>
      <c r="IN36" s="43">
        <v>1.4762478687290013E-4</v>
      </c>
      <c r="IO36" s="43">
        <v>2.7799696040033909E-4</v>
      </c>
      <c r="IP36" s="43">
        <v>9.0417081498034651E-5</v>
      </c>
      <c r="IQ36" s="43">
        <v>1.300311826351198E-4</v>
      </c>
      <c r="IR36" s="43">
        <v>3.5972804359409293E-4</v>
      </c>
      <c r="IS36" s="43">
        <v>4.29615106744534E-4</v>
      </c>
      <c r="IT36" s="43">
        <v>2.8967976200694012E-4</v>
      </c>
      <c r="IU36" s="43">
        <v>5.3688404347587888E-4</v>
      </c>
      <c r="IV36" s="43">
        <v>1.3621659537063185E-4</v>
      </c>
      <c r="IW36" s="43">
        <v>2.8717598945887445E-4</v>
      </c>
      <c r="IX36" s="43">
        <v>1.4020718000104428E-4</v>
      </c>
      <c r="IY36" s="43">
        <v>1.5948716851884657E-4</v>
      </c>
      <c r="IZ36" s="43">
        <v>2.0602461686872024E-4</v>
      </c>
      <c r="JA36" s="43">
        <v>2.210171604710655E-4</v>
      </c>
      <c r="JB36" s="43">
        <v>4.1653098571055773E-5</v>
      </c>
      <c r="JC36" s="43">
        <v>1.0372988188550399E-5</v>
      </c>
      <c r="JD36" s="43">
        <v>7.9400063461024418E-5</v>
      </c>
      <c r="JE36" s="43">
        <v>6.0593885257078255E-5</v>
      </c>
      <c r="JF36" s="43">
        <v>5.2706536016299041E-5</v>
      </c>
      <c r="JG36" s="43">
        <v>2.1093490391430181E-5</v>
      </c>
      <c r="JH36" s="43">
        <v>3.2662117416380541E-6</v>
      </c>
      <c r="JI36" s="43">
        <v>1.6119070959836876E-5</v>
      </c>
      <c r="JJ36" s="43">
        <v>9.6062374861252732E-5</v>
      </c>
      <c r="JK36" s="43">
        <v>2.6966830025023765E-5</v>
      </c>
      <c r="JL36" s="43">
        <v>8.237502938131163E-5</v>
      </c>
      <c r="JM36" s="43">
        <v>4.3201019868979748E-5</v>
      </c>
      <c r="JN36" s="43">
        <v>4.2961791872056165E-5</v>
      </c>
      <c r="JO36" s="43">
        <v>3.0233342682689835E-5</v>
      </c>
      <c r="JP36" s="43">
        <v>5.0507332825070458E-5</v>
      </c>
      <c r="JQ36" s="43">
        <v>3.623829573404078E-5</v>
      </c>
      <c r="JR36" s="43">
        <v>5.0981723235647063E-5</v>
      </c>
      <c r="JS36" s="43">
        <v>3.3394855754521145E-5</v>
      </c>
      <c r="JT36" s="43">
        <v>8.8059496485553345E-5</v>
      </c>
      <c r="JU36" s="43">
        <v>3.4190331874421664E-5</v>
      </c>
      <c r="JV36" s="43">
        <v>1.8937212269515792E-5</v>
      </c>
      <c r="JW36" s="43">
        <v>0</v>
      </c>
      <c r="JX36" s="43">
        <v>2.3707586079458522E-5</v>
      </c>
      <c r="JY36" s="43">
        <v>5.6914385380104372E-6</v>
      </c>
      <c r="JZ36" s="43">
        <v>4.3358409852127064E-5</v>
      </c>
      <c r="KA36" s="43">
        <v>3.8020998336413269E-6</v>
      </c>
      <c r="KB36" s="43">
        <v>7.3896754856272021E-6</v>
      </c>
      <c r="KC36" s="43">
        <v>3.2695709912670734E-5</v>
      </c>
      <c r="KD36" s="43">
        <v>7.6356839870597963E-6</v>
      </c>
      <c r="KE36" s="43">
        <v>5.5765543542454146E-6</v>
      </c>
      <c r="KF36" s="43">
        <v>1.4031276694115128E-5</v>
      </c>
      <c r="KG36" s="43">
        <v>1.9090256505868624E-5</v>
      </c>
      <c r="KH36" s="43">
        <v>1.4284679522356423E-5</v>
      </c>
      <c r="KI36" s="43">
        <v>4.6990157692068119E-5</v>
      </c>
      <c r="KJ36" s="43">
        <v>3.4729652537621911E-5</v>
      </c>
      <c r="KK36" s="43">
        <v>5.5937761335108479E-5</v>
      </c>
      <c r="KL36" s="43">
        <v>1.8177033484304904E-5</v>
      </c>
      <c r="KM36" s="43">
        <v>1.4188755936268174E-5</v>
      </c>
      <c r="KN36" s="43">
        <v>9.8836547246814189E-6</v>
      </c>
      <c r="KO36" s="43">
        <v>1.8123960113807034E-5</v>
      </c>
      <c r="KP36" s="43">
        <v>9.1019846697200894E-5</v>
      </c>
      <c r="KQ36" s="43">
        <v>4.8785592425131272E-5</v>
      </c>
      <c r="KR36" s="43">
        <v>2.0315109645060122E-5</v>
      </c>
      <c r="KS36" s="43">
        <v>2.758465550391117E-5</v>
      </c>
      <c r="KT36" s="43">
        <v>2.3393083341031683E-6</v>
      </c>
      <c r="KU36" s="43">
        <v>1.9656886587657388E-5</v>
      </c>
      <c r="KV36" s="43">
        <v>2.1055988126950004E-6</v>
      </c>
      <c r="KW36" s="43">
        <v>1.2549823622498869E-5</v>
      </c>
      <c r="KX36" s="43">
        <v>2.7841208987009037E-5</v>
      </c>
      <c r="KY36" s="43">
        <v>5.6265323764073627E-5</v>
      </c>
      <c r="KZ36" s="43">
        <v>3.5514826543683573E-5</v>
      </c>
      <c r="LA36" s="43">
        <v>2.7312244879528807E-5</v>
      </c>
      <c r="LB36" s="43">
        <v>1.0307686758481385E-5</v>
      </c>
      <c r="LC36" s="43">
        <v>2.0178137806417958E-5</v>
      </c>
      <c r="LD36" s="42">
        <v>4.5298059151612736E-3</v>
      </c>
    </row>
    <row r="37" spans="2:316" x14ac:dyDescent="0.2">
      <c r="B37" s="133">
        <f>INDEX('Provider MFF 21.22'!D:D,MATCH($F37,'Provider MFF 21.22'!$B:$B,0))</f>
        <v>1.0534779999999999</v>
      </c>
      <c r="C37" s="133">
        <f>INDEX('Provider MFF 21.22'!F:F,MATCH($F37,'Provider MFF 21.22'!$B:$B,0))</f>
        <v>1.0490250000000001</v>
      </c>
      <c r="E37" s="107" t="str">
        <f>INDEX('Provider MFF 21.22'!C:C,MATCH($F37,'Provider MFF 21.22'!$B:$B,0))</f>
        <v>The Christie NHS Foundation Trust</v>
      </c>
      <c r="F37" s="112" t="s">
        <v>115</v>
      </c>
      <c r="G37" s="44">
        <v>5.4827039740678019E-6</v>
      </c>
      <c r="H37" s="43">
        <v>1.5349554050261196E-6</v>
      </c>
      <c r="I37" s="43">
        <v>9.5599568960944639E-6</v>
      </c>
      <c r="J37" s="43">
        <v>1.3396240656889162E-5</v>
      </c>
      <c r="K37" s="43">
        <v>1.6984784087547066E-5</v>
      </c>
      <c r="L37" s="43">
        <v>2.1002097467207292E-4</v>
      </c>
      <c r="M37" s="43">
        <v>2.1117608522561765E-3</v>
      </c>
      <c r="N37" s="43">
        <v>1.935112400117435E-3</v>
      </c>
      <c r="O37" s="43">
        <v>7.9879408101041194E-4</v>
      </c>
      <c r="P37" s="43">
        <v>7.9691161383126894E-5</v>
      </c>
      <c r="Q37" s="43">
        <v>1.0070336233019306E-4</v>
      </c>
      <c r="R37" s="43">
        <v>5.1033630873007037E-5</v>
      </c>
      <c r="S37" s="43">
        <v>2.7833132267341142E-5</v>
      </c>
      <c r="T37" s="43">
        <v>9.6805638802116732E-5</v>
      </c>
      <c r="U37" s="43">
        <v>5.0391672587157734E-5</v>
      </c>
      <c r="V37" s="43">
        <v>8.7195578320173672E-5</v>
      </c>
      <c r="W37" s="43">
        <v>0</v>
      </c>
      <c r="X37" s="43">
        <v>1.9905740156500309E-5</v>
      </c>
      <c r="Y37" s="43">
        <v>5.9894134972105715E-6</v>
      </c>
      <c r="Z37" s="43">
        <v>7.6186028799539039E-4</v>
      </c>
      <c r="AA37" s="43">
        <v>4.7725120981701694E-4</v>
      </c>
      <c r="AB37" s="43">
        <v>1.5052297910725576E-5</v>
      </c>
      <c r="AC37" s="43">
        <v>4.157495279536331E-6</v>
      </c>
      <c r="AD37" s="43">
        <v>3.8733617106372028E-6</v>
      </c>
      <c r="AE37" s="43">
        <v>2.3269213716730187E-6</v>
      </c>
      <c r="AF37" s="43">
        <v>0</v>
      </c>
      <c r="AG37" s="43">
        <v>8.0405899989986663E-6</v>
      </c>
      <c r="AH37" s="43">
        <v>0</v>
      </c>
      <c r="AI37" s="43">
        <v>2.0709002084651341E-5</v>
      </c>
      <c r="AJ37" s="43">
        <v>9.6607402500732859E-6</v>
      </c>
      <c r="AK37" s="43">
        <v>0</v>
      </c>
      <c r="AL37" s="43">
        <v>2.7576556911101852E-6</v>
      </c>
      <c r="AM37" s="43">
        <v>0</v>
      </c>
      <c r="AN37" s="43">
        <v>8.8017590713425618E-6</v>
      </c>
      <c r="AO37" s="43">
        <v>5.2565609471969145E-6</v>
      </c>
      <c r="AP37" s="43">
        <v>0</v>
      </c>
      <c r="AQ37" s="43">
        <v>1.6014280208516457E-6</v>
      </c>
      <c r="AR37" s="43">
        <v>0</v>
      </c>
      <c r="AS37" s="43">
        <v>0</v>
      </c>
      <c r="AT37" s="43">
        <v>1.1096330580304468E-6</v>
      </c>
      <c r="AU37" s="43">
        <v>0</v>
      </c>
      <c r="AV37" s="43">
        <v>0</v>
      </c>
      <c r="AW37" s="43">
        <v>2.1053968640636124E-6</v>
      </c>
      <c r="AX37" s="43">
        <v>7.0924784865187577E-7</v>
      </c>
      <c r="AY37" s="43">
        <v>1.2270609200448802E-5</v>
      </c>
      <c r="AZ37" s="43">
        <v>1.3680361881315294E-2</v>
      </c>
      <c r="BA37" s="43">
        <v>4.3381300163796276E-3</v>
      </c>
      <c r="BB37" s="43">
        <v>6.8888038717525562E-4</v>
      </c>
      <c r="BC37" s="43">
        <v>4.7027597096248946E-7</v>
      </c>
      <c r="BD37" s="43">
        <v>0</v>
      </c>
      <c r="BE37" s="43">
        <v>1.9339226595234714E-6</v>
      </c>
      <c r="BF37" s="43">
        <v>0</v>
      </c>
      <c r="BG37" s="43">
        <v>1.0101544626838898E-5</v>
      </c>
      <c r="BH37" s="43">
        <v>3.4609465345297371E-5</v>
      </c>
      <c r="BI37" s="43">
        <v>6.5092337709832631E-7</v>
      </c>
      <c r="BJ37" s="43">
        <v>0</v>
      </c>
      <c r="BK37" s="43">
        <v>0</v>
      </c>
      <c r="BL37" s="43">
        <v>0</v>
      </c>
      <c r="BM37" s="43">
        <v>3.1202969223013375E-5</v>
      </c>
      <c r="BN37" s="43">
        <v>4.3868412698864214E-6</v>
      </c>
      <c r="BO37" s="43">
        <v>0</v>
      </c>
      <c r="BP37" s="43">
        <v>0</v>
      </c>
      <c r="BQ37" s="43">
        <v>0</v>
      </c>
      <c r="BR37" s="43">
        <v>0</v>
      </c>
      <c r="BS37" s="43">
        <v>5.0354830343617174E-4</v>
      </c>
      <c r="BT37" s="43">
        <v>9.941831217570318E-4</v>
      </c>
      <c r="BU37" s="43">
        <v>7.1765988434752202E-4</v>
      </c>
      <c r="BV37" s="43">
        <v>2.7165433962105526E-4</v>
      </c>
      <c r="BW37" s="43">
        <v>1.6008504396786309E-4</v>
      </c>
      <c r="BX37" s="43">
        <v>1.6923384504783563E-3</v>
      </c>
      <c r="BY37" s="43">
        <v>1.1940949254474546E-4</v>
      </c>
      <c r="BZ37" s="43">
        <v>1.675427993908561E-5</v>
      </c>
      <c r="CA37" s="43">
        <v>3.670276594101988E-5</v>
      </c>
      <c r="CB37" s="43">
        <v>9.0734349098562836E-4</v>
      </c>
      <c r="CC37" s="43">
        <v>7.6618529461041E-6</v>
      </c>
      <c r="CD37" s="43">
        <v>1.714705621098549E-2</v>
      </c>
      <c r="CE37" s="43">
        <v>2.386655497221338E-4</v>
      </c>
      <c r="CF37" s="43">
        <v>8.4325246637791546E-5</v>
      </c>
      <c r="CG37" s="43">
        <v>4.1018373451047573E-6</v>
      </c>
      <c r="CH37" s="43">
        <v>2.0354828295822971E-5</v>
      </c>
      <c r="CI37" s="43">
        <v>0</v>
      </c>
      <c r="CJ37" s="43">
        <v>0</v>
      </c>
      <c r="CK37" s="43">
        <v>8.215605552177065E-6</v>
      </c>
      <c r="CL37" s="43">
        <v>9.7635522545810441E-7</v>
      </c>
      <c r="CM37" s="43">
        <v>0</v>
      </c>
      <c r="CN37" s="43">
        <v>0</v>
      </c>
      <c r="CO37" s="43">
        <v>7.3964673248163829E-6</v>
      </c>
      <c r="CP37" s="43">
        <v>0</v>
      </c>
      <c r="CQ37" s="43">
        <v>5.6368892753852572E-6</v>
      </c>
      <c r="CR37" s="43">
        <v>0</v>
      </c>
      <c r="CS37" s="43">
        <v>7.1163357422966697E-7</v>
      </c>
      <c r="CT37" s="43">
        <v>0</v>
      </c>
      <c r="CU37" s="43">
        <v>0</v>
      </c>
      <c r="CV37" s="43">
        <v>1.9314314010683235E-6</v>
      </c>
      <c r="CW37" s="43">
        <v>0</v>
      </c>
      <c r="CX37" s="43">
        <v>0</v>
      </c>
      <c r="CY37" s="43">
        <v>2.4567212907792577E-6</v>
      </c>
      <c r="CZ37" s="43">
        <v>0</v>
      </c>
      <c r="DA37" s="43">
        <v>0</v>
      </c>
      <c r="DB37" s="43">
        <v>0</v>
      </c>
      <c r="DC37" s="43">
        <v>0</v>
      </c>
      <c r="DD37" s="43">
        <v>0</v>
      </c>
      <c r="DE37" s="43">
        <v>0</v>
      </c>
      <c r="DF37" s="43">
        <v>1.9601661738784819E-6</v>
      </c>
      <c r="DG37" s="43">
        <v>3.550828123533148E-6</v>
      </c>
      <c r="DH37" s="43">
        <v>0</v>
      </c>
      <c r="DI37" s="43">
        <v>0</v>
      </c>
      <c r="DJ37" s="43">
        <v>6.0733005563032344E-5</v>
      </c>
      <c r="DK37" s="43">
        <v>0</v>
      </c>
      <c r="DL37" s="43">
        <v>0</v>
      </c>
      <c r="DM37" s="43">
        <v>0</v>
      </c>
      <c r="DN37" s="43">
        <v>0</v>
      </c>
      <c r="DO37" s="43">
        <v>0</v>
      </c>
      <c r="DP37" s="43">
        <v>0</v>
      </c>
      <c r="DQ37" s="43">
        <v>0</v>
      </c>
      <c r="DR37" s="43">
        <v>0</v>
      </c>
      <c r="DS37" s="43">
        <v>1.9422680301930539E-6</v>
      </c>
      <c r="DT37" s="43">
        <v>1.3649984695081938E-6</v>
      </c>
      <c r="DU37" s="43">
        <v>0</v>
      </c>
      <c r="DV37" s="43">
        <v>0</v>
      </c>
      <c r="DW37" s="43">
        <v>0</v>
      </c>
      <c r="DX37" s="43">
        <v>1.1065991532334295E-6</v>
      </c>
      <c r="DY37" s="43">
        <v>4.5754300739965372E-6</v>
      </c>
      <c r="DZ37" s="43">
        <v>3.0117197082692911E-6</v>
      </c>
      <c r="EA37" s="43">
        <v>0</v>
      </c>
      <c r="EB37" s="43">
        <v>0</v>
      </c>
      <c r="EC37" s="43">
        <v>0</v>
      </c>
      <c r="ED37" s="43">
        <v>0</v>
      </c>
      <c r="EE37" s="43">
        <v>0</v>
      </c>
      <c r="EF37" s="43">
        <v>9.0325798490894433E-7</v>
      </c>
      <c r="EG37" s="43">
        <v>0</v>
      </c>
      <c r="EH37" s="43">
        <v>0</v>
      </c>
      <c r="EI37" s="43">
        <v>0</v>
      </c>
      <c r="EJ37" s="43">
        <v>0</v>
      </c>
      <c r="EK37" s="43">
        <v>2.6874560093498052E-6</v>
      </c>
      <c r="EL37" s="43">
        <v>0</v>
      </c>
      <c r="EM37" s="43">
        <v>1.9979595705833337E-6</v>
      </c>
      <c r="EN37" s="43">
        <v>0</v>
      </c>
      <c r="EO37" s="43">
        <v>7.4493384150502314E-4</v>
      </c>
      <c r="EP37" s="43">
        <v>2.2689033924876705E-3</v>
      </c>
      <c r="EQ37" s="43">
        <v>5.0882887858847011E-4</v>
      </c>
      <c r="ER37" s="43">
        <v>1.932203779384536E-3</v>
      </c>
      <c r="ES37" s="43">
        <v>1.3384496769641454E-3</v>
      </c>
      <c r="ET37" s="43">
        <v>4.1049966888329775E-4</v>
      </c>
      <c r="EU37" s="43">
        <v>6.6398487284985181E-4</v>
      </c>
      <c r="EV37" s="43">
        <v>3.1576662225509607E-3</v>
      </c>
      <c r="EW37" s="43">
        <v>1.8317115705575953E-3</v>
      </c>
      <c r="EX37" s="43">
        <v>1.0012507506762423E-3</v>
      </c>
      <c r="EY37" s="43">
        <v>1.5977012852197089E-3</v>
      </c>
      <c r="EZ37" s="43">
        <v>2.0314772984842138E-3</v>
      </c>
      <c r="FA37" s="43">
        <v>0</v>
      </c>
      <c r="FB37" s="43">
        <v>1.0984961410389543E-4</v>
      </c>
      <c r="FC37" s="43">
        <v>4.829187345824247E-5</v>
      </c>
      <c r="FD37" s="43">
        <v>4.249487982533723E-5</v>
      </c>
      <c r="FE37" s="43">
        <v>0</v>
      </c>
      <c r="FF37" s="43">
        <v>3.0888561445879895E-4</v>
      </c>
      <c r="FG37" s="43">
        <v>2.8185660348164125E-5</v>
      </c>
      <c r="FH37" s="43">
        <v>0</v>
      </c>
      <c r="FI37" s="43">
        <v>2.4351103002658758E-5</v>
      </c>
      <c r="FJ37" s="43">
        <v>0</v>
      </c>
      <c r="FK37" s="43">
        <v>5.8800380480538412E-5</v>
      </c>
      <c r="FL37" s="43">
        <v>0</v>
      </c>
      <c r="FM37" s="43">
        <v>7.8940449212008357E-5</v>
      </c>
      <c r="FN37" s="43">
        <v>8.8818468655223965E-5</v>
      </c>
      <c r="FO37" s="43">
        <v>1.8343730069514595E-4</v>
      </c>
      <c r="FP37" s="43">
        <v>0</v>
      </c>
      <c r="FQ37" s="43">
        <v>0</v>
      </c>
      <c r="FR37" s="43">
        <v>0</v>
      </c>
      <c r="FS37" s="43">
        <v>3.3083227765006726E-5</v>
      </c>
      <c r="FT37" s="43">
        <v>2.9865979563666561E-6</v>
      </c>
      <c r="FU37" s="43">
        <v>1.4680753321624685E-5</v>
      </c>
      <c r="FV37" s="43">
        <v>5.0543657568818446E-4</v>
      </c>
      <c r="FW37" s="43">
        <v>1.1263834272984035E-4</v>
      </c>
      <c r="FX37" s="43">
        <v>2.2943945195659294E-5</v>
      </c>
      <c r="FY37" s="43">
        <v>3.6677749686878807E-4</v>
      </c>
      <c r="FZ37" s="43">
        <v>2.1097172104083767E-4</v>
      </c>
      <c r="GA37" s="43">
        <v>1.6394346817004815E-5</v>
      </c>
      <c r="GB37" s="43">
        <v>1.07292611684641E-4</v>
      </c>
      <c r="GC37" s="43">
        <v>2.1933271020071525E-4</v>
      </c>
      <c r="GD37" s="43">
        <v>1.2075477191790696E-4</v>
      </c>
      <c r="GE37" s="43">
        <v>6.9082598608730496E-5</v>
      </c>
      <c r="GF37" s="43">
        <v>1.5862839443618503E-5</v>
      </c>
      <c r="GG37" s="43">
        <v>1.0957837418237089E-4</v>
      </c>
      <c r="GH37" s="43">
        <v>3.1916257847648693E-5</v>
      </c>
      <c r="GI37" s="43">
        <v>2.4854048186363778E-6</v>
      </c>
      <c r="GJ37" s="43">
        <v>9.1487667909566498E-7</v>
      </c>
      <c r="GK37" s="43">
        <v>0</v>
      </c>
      <c r="GL37" s="43">
        <v>3.7743057123710999E-6</v>
      </c>
      <c r="GM37" s="43">
        <v>5.1227282730004985E-6</v>
      </c>
      <c r="GN37" s="43">
        <v>1.1481086781314889E-5</v>
      </c>
      <c r="GO37" s="43">
        <v>0</v>
      </c>
      <c r="GP37" s="43">
        <v>9.9680573582086691E-6</v>
      </c>
      <c r="GQ37" s="43">
        <v>2.2247867020953544E-6</v>
      </c>
      <c r="GR37" s="43">
        <v>2.5024639514050466E-4</v>
      </c>
      <c r="GS37" s="43">
        <v>3.3925892919001421E-4</v>
      </c>
      <c r="GT37" s="43">
        <v>1.23907593436998E-5</v>
      </c>
      <c r="GU37" s="43">
        <v>1.0901189936760964E-3</v>
      </c>
      <c r="GV37" s="43">
        <v>2.4792164939853644E-6</v>
      </c>
      <c r="GW37" s="43">
        <v>2.6113994419458192E-4</v>
      </c>
      <c r="GX37" s="43">
        <v>8.3984088773805192E-4</v>
      </c>
      <c r="GY37" s="43">
        <v>1.3519284163158934E-6</v>
      </c>
      <c r="GZ37" s="43">
        <v>1.3947473104535409E-6</v>
      </c>
      <c r="HA37" s="43">
        <v>0</v>
      </c>
      <c r="HB37" s="43">
        <v>4.1165811660369486E-6</v>
      </c>
      <c r="HC37" s="43">
        <v>0</v>
      </c>
      <c r="HD37" s="43">
        <v>0</v>
      </c>
      <c r="HE37" s="43">
        <v>2.4324579979791714E-6</v>
      </c>
      <c r="HF37" s="43">
        <v>0</v>
      </c>
      <c r="HG37" s="43">
        <v>0</v>
      </c>
      <c r="HH37" s="43">
        <v>0</v>
      </c>
      <c r="HI37" s="43">
        <v>0</v>
      </c>
      <c r="HJ37" s="43">
        <v>1.3265919478302628E-6</v>
      </c>
      <c r="HK37" s="43">
        <v>1.0144330600838828E-4</v>
      </c>
      <c r="HL37" s="43">
        <v>0</v>
      </c>
      <c r="HM37" s="43">
        <v>0</v>
      </c>
      <c r="HN37" s="43">
        <v>0</v>
      </c>
      <c r="HO37" s="43">
        <v>1.5812617786260815E-5</v>
      </c>
      <c r="HP37" s="43">
        <v>1.167865848812877E-6</v>
      </c>
      <c r="HQ37" s="43">
        <v>4.255367648906487E-5</v>
      </c>
      <c r="HR37" s="43">
        <v>8.8530419151072118E-6</v>
      </c>
      <c r="HS37" s="43">
        <v>0</v>
      </c>
      <c r="HT37" s="43">
        <v>1.4704911115498677E-6</v>
      </c>
      <c r="HU37" s="43">
        <v>0</v>
      </c>
      <c r="HV37" s="43">
        <v>0</v>
      </c>
      <c r="HW37" s="43">
        <v>0</v>
      </c>
      <c r="HX37" s="43">
        <v>1.3272854753184519E-5</v>
      </c>
      <c r="HY37" s="43">
        <v>0</v>
      </c>
      <c r="HZ37" s="43">
        <v>2.5217572334905952E-5</v>
      </c>
      <c r="IA37" s="43">
        <v>8.5203261530772154E-5</v>
      </c>
      <c r="IB37" s="43">
        <v>2.2533574168263908E-5</v>
      </c>
      <c r="IC37" s="43">
        <v>3.6695990884886072E-5</v>
      </c>
      <c r="ID37" s="43">
        <v>1.1459562166702478E-6</v>
      </c>
      <c r="IE37" s="43">
        <v>2.4493960321232444E-6</v>
      </c>
      <c r="IF37" s="43">
        <v>0</v>
      </c>
      <c r="IG37" s="43">
        <v>4.0773060008296625E-6</v>
      </c>
      <c r="IH37" s="43">
        <v>0</v>
      </c>
      <c r="II37" s="43">
        <v>4.4394550431667966E-5</v>
      </c>
      <c r="IJ37" s="43">
        <v>5.5757121761434712E-7</v>
      </c>
      <c r="IK37" s="43">
        <v>0</v>
      </c>
      <c r="IL37" s="43">
        <v>3.4935870028787822E-6</v>
      </c>
      <c r="IM37" s="43">
        <v>8.866388891330141E-3</v>
      </c>
      <c r="IN37" s="43">
        <v>9.227935352546528E-3</v>
      </c>
      <c r="IO37" s="43">
        <v>9.330369038904638E-3</v>
      </c>
      <c r="IP37" s="43">
        <v>7.3614632966517721E-3</v>
      </c>
      <c r="IQ37" s="43">
        <v>7.0915768702297507E-3</v>
      </c>
      <c r="IR37" s="43">
        <v>9.281541005786445E-3</v>
      </c>
      <c r="IS37" s="43">
        <v>1.6135892402853381E-2</v>
      </c>
      <c r="IT37" s="43">
        <v>1.2657176364116845E-2</v>
      </c>
      <c r="IU37" s="43">
        <v>1.3274173184771724E-2</v>
      </c>
      <c r="IV37" s="43">
        <v>7.090161804489647E-3</v>
      </c>
      <c r="IW37" s="43">
        <v>4.0747319988067803E-4</v>
      </c>
      <c r="IX37" s="43">
        <v>3.523264421980929E-4</v>
      </c>
      <c r="IY37" s="43">
        <v>1.1237748891998862E-3</v>
      </c>
      <c r="IZ37" s="43">
        <v>4.0850979588136482E-4</v>
      </c>
      <c r="JA37" s="43">
        <v>7.2110255345400728E-4</v>
      </c>
      <c r="JB37" s="43">
        <v>6.4306073815552944E-5</v>
      </c>
      <c r="JC37" s="43">
        <v>1.0595907421027035E-4</v>
      </c>
      <c r="JD37" s="43">
        <v>1.0341488358023222E-4</v>
      </c>
      <c r="JE37" s="43">
        <v>7.8843648495739656E-5</v>
      </c>
      <c r="JF37" s="43">
        <v>6.619239812828505E-6</v>
      </c>
      <c r="JG37" s="43">
        <v>2.7600965451795783E-6</v>
      </c>
      <c r="JH37" s="43">
        <v>0</v>
      </c>
      <c r="JI37" s="43">
        <v>2.2814839262677865E-6</v>
      </c>
      <c r="JJ37" s="43">
        <v>2.0279393013238368E-5</v>
      </c>
      <c r="JK37" s="43">
        <v>1.6222687696521265E-5</v>
      </c>
      <c r="JL37" s="43">
        <v>4.337315018396654E-5</v>
      </c>
      <c r="JM37" s="43">
        <v>4.0546451322056328E-5</v>
      </c>
      <c r="JN37" s="43">
        <v>0</v>
      </c>
      <c r="JO37" s="43">
        <v>2.1449520924141707E-5</v>
      </c>
      <c r="JP37" s="43">
        <v>9.7328786123597293E-6</v>
      </c>
      <c r="JQ37" s="43">
        <v>9.1964511779556223E-5</v>
      </c>
      <c r="JR37" s="43">
        <v>3.1056010412246676E-4</v>
      </c>
      <c r="JS37" s="43">
        <v>1.1559664621641925E-4</v>
      </c>
      <c r="JT37" s="43">
        <v>5.3440505360381062E-5</v>
      </c>
      <c r="JU37" s="43">
        <v>2.7121855344957837E-4</v>
      </c>
      <c r="JV37" s="43">
        <v>5.9059162731651801E-5</v>
      </c>
      <c r="JW37" s="43">
        <v>0</v>
      </c>
      <c r="JX37" s="43">
        <v>0</v>
      </c>
      <c r="JY37" s="43">
        <v>2.7300223851395793E-7</v>
      </c>
      <c r="JZ37" s="43">
        <v>1.339130348871873E-6</v>
      </c>
      <c r="KA37" s="43">
        <v>1.1546285315875183E-6</v>
      </c>
      <c r="KB37" s="43">
        <v>0</v>
      </c>
      <c r="KC37" s="43">
        <v>3.3495433158237628E-6</v>
      </c>
      <c r="KD37" s="43">
        <v>0</v>
      </c>
      <c r="KE37" s="43">
        <v>0</v>
      </c>
      <c r="KF37" s="43">
        <v>1.0307298687952359E-6</v>
      </c>
      <c r="KG37" s="43">
        <v>0</v>
      </c>
      <c r="KH37" s="43">
        <v>0</v>
      </c>
      <c r="KI37" s="43">
        <v>0</v>
      </c>
      <c r="KJ37" s="43">
        <v>2.1302359608339704E-6</v>
      </c>
      <c r="KK37" s="43">
        <v>0</v>
      </c>
      <c r="KL37" s="43">
        <v>0</v>
      </c>
      <c r="KM37" s="43">
        <v>0</v>
      </c>
      <c r="KN37" s="43">
        <v>3.77201209635583E-6</v>
      </c>
      <c r="KO37" s="43">
        <v>6.5248489349327222E-7</v>
      </c>
      <c r="KP37" s="43">
        <v>0</v>
      </c>
      <c r="KQ37" s="43">
        <v>0</v>
      </c>
      <c r="KR37" s="43">
        <v>1.2127615560948899E-6</v>
      </c>
      <c r="KS37" s="43">
        <v>0</v>
      </c>
      <c r="KT37" s="43">
        <v>0</v>
      </c>
      <c r="KU37" s="43">
        <v>0</v>
      </c>
      <c r="KV37" s="43">
        <v>0</v>
      </c>
      <c r="KW37" s="43">
        <v>4.0634447165644483E-5</v>
      </c>
      <c r="KX37" s="43">
        <v>2.3368182843022142E-6</v>
      </c>
      <c r="KY37" s="43">
        <v>0</v>
      </c>
      <c r="KZ37" s="43">
        <v>4.6708928279329881E-6</v>
      </c>
      <c r="LA37" s="43">
        <v>8.9709252926611346E-7</v>
      </c>
      <c r="LB37" s="43">
        <v>0</v>
      </c>
      <c r="LC37" s="43">
        <v>2.0304184865840471E-5</v>
      </c>
      <c r="LD37" s="42">
        <v>7.8991687976981981E-4</v>
      </c>
    </row>
    <row r="38" spans="2:316" x14ac:dyDescent="0.2">
      <c r="B38" s="133">
        <f>INDEX('Provider MFF 21.22'!D:D,MATCH($F38,'Provider MFF 21.22'!$B:$B,0))</f>
        <v>1.0086900000000001</v>
      </c>
      <c r="C38" s="133">
        <f>INDEX('Provider MFF 21.22'!F:F,MATCH($F38,'Provider MFF 21.22'!$B:$B,0))</f>
        <v>1.00512</v>
      </c>
      <c r="E38" s="107" t="str">
        <f>INDEX('Provider MFF 21.22'!C:C,MATCH($F38,'Provider MFF 21.22'!$B:$B,0))</f>
        <v>Northern Devon Healthcare NHS Trust</v>
      </c>
      <c r="F38" s="112" t="s">
        <v>191</v>
      </c>
      <c r="G38" s="44">
        <v>5.7809438888112805E-6</v>
      </c>
      <c r="H38" s="43">
        <v>9.0034871019477466E-7</v>
      </c>
      <c r="I38" s="43">
        <v>1.0125872746217572E-6</v>
      </c>
      <c r="J38" s="43">
        <v>3.7057000360378226E-6</v>
      </c>
      <c r="K38" s="43">
        <v>2.6345683024539903E-6</v>
      </c>
      <c r="L38" s="43">
        <v>5.2067782693771064E-6</v>
      </c>
      <c r="M38" s="43">
        <v>3.0197884441418347E-6</v>
      </c>
      <c r="N38" s="43">
        <v>3.1368890556989849E-6</v>
      </c>
      <c r="O38" s="43">
        <v>2.0228516226918631E-5</v>
      </c>
      <c r="P38" s="43">
        <v>8.223530654599726E-5</v>
      </c>
      <c r="Q38" s="43">
        <v>1.4913961487664886E-5</v>
      </c>
      <c r="R38" s="43">
        <v>7.4557694060201814E-6</v>
      </c>
      <c r="S38" s="43">
        <v>1.471247112781206E-6</v>
      </c>
      <c r="T38" s="43">
        <v>6.0944721733234508E-5</v>
      </c>
      <c r="U38" s="43">
        <v>2.4806930852549171E-5</v>
      </c>
      <c r="V38" s="43">
        <v>1.045058419578271E-5</v>
      </c>
      <c r="W38" s="43">
        <v>4.1735785311701218E-6</v>
      </c>
      <c r="X38" s="43">
        <v>2.6793393076910969E-5</v>
      </c>
      <c r="Y38" s="43">
        <v>9.7478715360244935E-5</v>
      </c>
      <c r="Z38" s="43">
        <v>2.1431983652658853E-5</v>
      </c>
      <c r="AA38" s="43">
        <v>1.9426696982679887E-5</v>
      </c>
      <c r="AB38" s="43">
        <v>2.102815654229721E-4</v>
      </c>
      <c r="AC38" s="43">
        <v>3.6853119577198815E-4</v>
      </c>
      <c r="AD38" s="43">
        <v>2.9417978706350751E-4</v>
      </c>
      <c r="AE38" s="43">
        <v>1.6273709003439282E-4</v>
      </c>
      <c r="AF38" s="43">
        <v>3.3490376911151119E-4</v>
      </c>
      <c r="AG38" s="43">
        <v>4.4903872527866343E-4</v>
      </c>
      <c r="AH38" s="43">
        <v>2.2547135666719988E-4</v>
      </c>
      <c r="AI38" s="43">
        <v>5.485105815345561E-5</v>
      </c>
      <c r="AJ38" s="43">
        <v>5.2981116449371223E-5</v>
      </c>
      <c r="AK38" s="43">
        <v>6.0379578005362728E-5</v>
      </c>
      <c r="AL38" s="43">
        <v>9.4081443536647134E-6</v>
      </c>
      <c r="AM38" s="43">
        <v>3.9686905544759823E-5</v>
      </c>
      <c r="AN38" s="43">
        <v>3.7747432874068394E-5</v>
      </c>
      <c r="AO38" s="43">
        <v>1.8737422118611771E-4</v>
      </c>
      <c r="AP38" s="43">
        <v>6.7225726112473948E-5</v>
      </c>
      <c r="AQ38" s="43">
        <v>4.5300542466202244E-5</v>
      </c>
      <c r="AR38" s="43">
        <v>3.9464658625277838E-5</v>
      </c>
      <c r="AS38" s="43">
        <v>4.095982762311535E-5</v>
      </c>
      <c r="AT38" s="43">
        <v>4.7137028533316605E-5</v>
      </c>
      <c r="AU38" s="43">
        <v>2.226473786929311E-5</v>
      </c>
      <c r="AV38" s="43">
        <v>4.696402567110428E-5</v>
      </c>
      <c r="AW38" s="43">
        <v>2.3322460420869377E-4</v>
      </c>
      <c r="AX38" s="43">
        <v>3.4887961489203135E-5</v>
      </c>
      <c r="AY38" s="43">
        <v>9.3530120720997388E-6</v>
      </c>
      <c r="AZ38" s="43">
        <v>4.9037049091409667E-5</v>
      </c>
      <c r="BA38" s="43">
        <v>2.8255250284727696E-5</v>
      </c>
      <c r="BB38" s="43">
        <v>1.0803817083737259E-4</v>
      </c>
      <c r="BC38" s="43">
        <v>1.9010258815853387E-2</v>
      </c>
      <c r="BD38" s="43">
        <v>0</v>
      </c>
      <c r="BE38" s="43">
        <v>1.7562659362583972E-4</v>
      </c>
      <c r="BF38" s="43">
        <v>1.741955832313364E-5</v>
      </c>
      <c r="BG38" s="43">
        <v>4.5718709389971751E-5</v>
      </c>
      <c r="BH38" s="43">
        <v>1.2564183615141685E-5</v>
      </c>
      <c r="BI38" s="43">
        <v>9.9297552080621217E-5</v>
      </c>
      <c r="BJ38" s="43">
        <v>1.6453005196681963E-4</v>
      </c>
      <c r="BK38" s="43">
        <v>8.9939019856536602E-5</v>
      </c>
      <c r="BL38" s="43">
        <v>1.0593921514671865E-4</v>
      </c>
      <c r="BM38" s="43">
        <v>9.8018873172344632E-5</v>
      </c>
      <c r="BN38" s="43">
        <v>1.3971845864321161E-5</v>
      </c>
      <c r="BO38" s="43">
        <v>5.1373446468381657E-6</v>
      </c>
      <c r="BP38" s="43">
        <v>8.9188245919688978E-5</v>
      </c>
      <c r="BQ38" s="43">
        <v>7.8521920619804486E-5</v>
      </c>
      <c r="BR38" s="43">
        <v>1.5257059293364897E-4</v>
      </c>
      <c r="BS38" s="43">
        <v>4.091440264428225E-6</v>
      </c>
      <c r="BT38" s="43">
        <v>2.0399698466516625E-5</v>
      </c>
      <c r="BU38" s="43">
        <v>3.6756814714290883E-6</v>
      </c>
      <c r="BV38" s="43">
        <v>1.7473053545054929E-6</v>
      </c>
      <c r="BW38" s="43">
        <v>2.7858648470722468E-6</v>
      </c>
      <c r="BX38" s="43">
        <v>1.5160487201031536E-5</v>
      </c>
      <c r="BY38" s="43">
        <v>3.1607689467751464E-5</v>
      </c>
      <c r="BZ38" s="43">
        <v>1.1417233270297929E-5</v>
      </c>
      <c r="CA38" s="43">
        <v>1.6693797448728499E-5</v>
      </c>
      <c r="CB38" s="43">
        <v>4.2551089416716313E-5</v>
      </c>
      <c r="CC38" s="43">
        <v>1.3407427707744836E-4</v>
      </c>
      <c r="CD38" s="43">
        <v>4.2671068175180221E-5</v>
      </c>
      <c r="CE38" s="43">
        <v>5.2951871378167289E-5</v>
      </c>
      <c r="CF38" s="43">
        <v>8.7039840639088008E-5</v>
      </c>
      <c r="CG38" s="43">
        <v>9.9974377360358677E-4</v>
      </c>
      <c r="CH38" s="43">
        <v>1.1921642649324331E-3</v>
      </c>
      <c r="CI38" s="43">
        <v>9.1564222573966188E-3</v>
      </c>
      <c r="CJ38" s="43">
        <v>0.81288596573423033</v>
      </c>
      <c r="CK38" s="43">
        <v>7.2087549976781757E-4</v>
      </c>
      <c r="CL38" s="43">
        <v>7.7881291459228964E-4</v>
      </c>
      <c r="CM38" s="43">
        <v>0.78470779044344452</v>
      </c>
      <c r="CN38" s="43">
        <v>4.5937852237686351E-3</v>
      </c>
      <c r="CO38" s="43">
        <v>2.0677302955522928E-5</v>
      </c>
      <c r="CP38" s="43">
        <v>1.3841269282184029E-4</v>
      </c>
      <c r="CQ38" s="43">
        <v>6.6207248748133418E-5</v>
      </c>
      <c r="CR38" s="43">
        <v>1.589228639623224E-5</v>
      </c>
      <c r="CS38" s="43">
        <v>2.2327544488983113E-4</v>
      </c>
      <c r="CT38" s="43">
        <v>8.5790439263165803E-5</v>
      </c>
      <c r="CU38" s="43">
        <v>1.3264006456352397E-5</v>
      </c>
      <c r="CV38" s="43">
        <v>7.8719579477865272E-5</v>
      </c>
      <c r="CW38" s="43">
        <v>1.0486016595593748E-4</v>
      </c>
      <c r="CX38" s="43">
        <v>2.9440186644023983E-5</v>
      </c>
      <c r="CY38" s="43">
        <v>9.9394799316067007E-5</v>
      </c>
      <c r="CZ38" s="43">
        <v>1.776229108712115E-5</v>
      </c>
      <c r="DA38" s="43">
        <v>4.258316090765664E-5</v>
      </c>
      <c r="DB38" s="43">
        <v>1.3721115069508563E-4</v>
      </c>
      <c r="DC38" s="43">
        <v>6.4743492882723271E-6</v>
      </c>
      <c r="DD38" s="43">
        <v>2.916197922247866E-6</v>
      </c>
      <c r="DE38" s="43">
        <v>6.2752696001289708E-5</v>
      </c>
      <c r="DF38" s="43">
        <v>2.536858114807562E-4</v>
      </c>
      <c r="DG38" s="43">
        <v>2.5759753523474474E-4</v>
      </c>
      <c r="DH38" s="43">
        <v>3.8108334110287901E-4</v>
      </c>
      <c r="DI38" s="43">
        <v>1.0586006117367484E-4</v>
      </c>
      <c r="DJ38" s="43">
        <v>1.9885067344341619E-4</v>
      </c>
      <c r="DK38" s="43">
        <v>1.3752617058390351E-4</v>
      </c>
      <c r="DL38" s="43">
        <v>1.1772870121346833E-4</v>
      </c>
      <c r="DM38" s="43">
        <v>2.4000180774932933E-4</v>
      </c>
      <c r="DN38" s="43">
        <v>9.5656976876678013E-5</v>
      </c>
      <c r="DO38" s="43">
        <v>8.2268037501192505E-5</v>
      </c>
      <c r="DP38" s="43">
        <v>3.4445200045097376E-5</v>
      </c>
      <c r="DQ38" s="43">
        <v>7.2107879496321236E-5</v>
      </c>
      <c r="DR38" s="43">
        <v>2.403525035421956E-5</v>
      </c>
      <c r="DS38" s="43">
        <v>4.3447912670456841E-5</v>
      </c>
      <c r="DT38" s="43">
        <v>4.8418646123081649E-5</v>
      </c>
      <c r="DU38" s="43">
        <v>5.8097155728284959E-5</v>
      </c>
      <c r="DV38" s="43">
        <v>3.1558249451407386E-4</v>
      </c>
      <c r="DW38" s="43">
        <v>3.1578095534111981E-5</v>
      </c>
      <c r="DX38" s="43">
        <v>3.3191133025399135E-5</v>
      </c>
      <c r="DY38" s="43">
        <v>3.4811262905160928E-5</v>
      </c>
      <c r="DZ38" s="43">
        <v>6.5980763871376392E-5</v>
      </c>
      <c r="EA38" s="43">
        <v>1.8758679357796249E-4</v>
      </c>
      <c r="EB38" s="43">
        <v>3.8771573329003161E-5</v>
      </c>
      <c r="EC38" s="43">
        <v>3.4207617572481543E-5</v>
      </c>
      <c r="ED38" s="43">
        <v>9.5853107233475956E-6</v>
      </c>
      <c r="EE38" s="43">
        <v>5.6955963244521953E-5</v>
      </c>
      <c r="EF38" s="43">
        <v>6.5575406572727682E-6</v>
      </c>
      <c r="EG38" s="43">
        <v>6.7368868402385418E-6</v>
      </c>
      <c r="EH38" s="43">
        <v>1.0644915912447446E-4</v>
      </c>
      <c r="EI38" s="43">
        <v>9.0332286828991116E-5</v>
      </c>
      <c r="EJ38" s="43">
        <v>1.6680389856320877E-5</v>
      </c>
      <c r="EK38" s="43">
        <v>4.0139849264457434E-5</v>
      </c>
      <c r="EL38" s="43">
        <v>2.1259370785198885E-4</v>
      </c>
      <c r="EM38" s="43">
        <v>8.154786179776459E-5</v>
      </c>
      <c r="EN38" s="43">
        <v>4.3612841631210513E-5</v>
      </c>
      <c r="EO38" s="43">
        <v>2.5039566177076039E-6</v>
      </c>
      <c r="EP38" s="43">
        <v>6.1675315351969589E-5</v>
      </c>
      <c r="EQ38" s="43">
        <v>8.547140872130238E-6</v>
      </c>
      <c r="ER38" s="43">
        <v>3.1746033687347096E-6</v>
      </c>
      <c r="ES38" s="43">
        <v>6.7712227550080156E-5</v>
      </c>
      <c r="ET38" s="43">
        <v>5.8893802486200834E-6</v>
      </c>
      <c r="EU38" s="43">
        <v>1.389851175888194E-4</v>
      </c>
      <c r="EV38" s="43">
        <v>5.0696571170591129E-6</v>
      </c>
      <c r="EW38" s="43">
        <v>5.2441690447978395E-5</v>
      </c>
      <c r="EX38" s="43">
        <v>5.8078641203066414E-6</v>
      </c>
      <c r="EY38" s="43">
        <v>2.152163958297557E-5</v>
      </c>
      <c r="EZ38" s="43">
        <v>2.0806885636728579E-5</v>
      </c>
      <c r="FA38" s="43">
        <v>5.0776205777611886E-5</v>
      </c>
      <c r="FB38" s="43">
        <v>9.1063360015647995E-5</v>
      </c>
      <c r="FC38" s="43">
        <v>2.7065339084327744E-5</v>
      </c>
      <c r="FD38" s="43">
        <v>4.4107938159340421E-4</v>
      </c>
      <c r="FE38" s="43">
        <v>8.2831900215694381E-5</v>
      </c>
      <c r="FF38" s="43">
        <v>9.4284695724540458E-5</v>
      </c>
      <c r="FG38" s="43">
        <v>1.4514282706811742E-5</v>
      </c>
      <c r="FH38" s="43">
        <v>2.504420382606149E-5</v>
      </c>
      <c r="FI38" s="43">
        <v>1.6880370629229382E-5</v>
      </c>
      <c r="FJ38" s="43">
        <v>7.4133130163822715E-6</v>
      </c>
      <c r="FK38" s="43">
        <v>1.4210167268481263E-5</v>
      </c>
      <c r="FL38" s="43">
        <v>6.0646550938351383E-6</v>
      </c>
      <c r="FM38" s="43">
        <v>1.2048277957182203E-5</v>
      </c>
      <c r="FN38" s="43">
        <v>1.9533524768218345E-5</v>
      </c>
      <c r="FO38" s="43">
        <v>6.1195392242803844E-6</v>
      </c>
      <c r="FP38" s="43">
        <v>3.5457407636407393E-6</v>
      </c>
      <c r="FQ38" s="43">
        <v>6.5741357212811257E-5</v>
      </c>
      <c r="FR38" s="43">
        <v>4.5668947107475363E-5</v>
      </c>
      <c r="FS38" s="43">
        <v>1.2262049673250372E-5</v>
      </c>
      <c r="FT38" s="43">
        <v>6.4183047264583122E-6</v>
      </c>
      <c r="FU38" s="43">
        <v>1.8063783711310149E-5</v>
      </c>
      <c r="FV38" s="43">
        <v>5.0686018075038444E-6</v>
      </c>
      <c r="FW38" s="43">
        <v>1.6281371737880348E-6</v>
      </c>
      <c r="FX38" s="43">
        <v>3.3912364828291036E-6</v>
      </c>
      <c r="FY38" s="43">
        <v>1.0737363543883803E-5</v>
      </c>
      <c r="FZ38" s="43">
        <v>0</v>
      </c>
      <c r="GA38" s="43">
        <v>2.109387273009942E-6</v>
      </c>
      <c r="GB38" s="43">
        <v>5.996106309703853E-6</v>
      </c>
      <c r="GC38" s="43">
        <v>2.6844105697016917E-5</v>
      </c>
      <c r="GD38" s="43">
        <v>2.0645728143633767E-5</v>
      </c>
      <c r="GE38" s="43">
        <v>3.9415640033915083E-5</v>
      </c>
      <c r="GF38" s="43">
        <v>1.0531804875913238E-4</v>
      </c>
      <c r="GG38" s="43">
        <v>7.3582203610483255E-6</v>
      </c>
      <c r="GH38" s="43">
        <v>2.7919144264024241E-5</v>
      </c>
      <c r="GI38" s="43">
        <v>4.7769471391607561E-5</v>
      </c>
      <c r="GJ38" s="43">
        <v>7.5419979977151379E-5</v>
      </c>
      <c r="GK38" s="43">
        <v>3.8205059006032181E-5</v>
      </c>
      <c r="GL38" s="43">
        <v>2.8600618881803434E-4</v>
      </c>
      <c r="GM38" s="43">
        <v>1.2216220266355251E-4</v>
      </c>
      <c r="GN38" s="43">
        <v>1.9790397264081566E-4</v>
      </c>
      <c r="GO38" s="43">
        <v>2.6317221545568123E-4</v>
      </c>
      <c r="GP38" s="43">
        <v>2.1172979023450865E-4</v>
      </c>
      <c r="GQ38" s="43">
        <v>2.6251439975209979E-4</v>
      </c>
      <c r="GR38" s="43">
        <v>8.9899915573507825E-5</v>
      </c>
      <c r="GS38" s="43">
        <v>1.1239658153460823E-4</v>
      </c>
      <c r="GT38" s="43">
        <v>7.6968709736053008E-5</v>
      </c>
      <c r="GU38" s="43">
        <v>1.3192931650850531E-4</v>
      </c>
      <c r="GV38" s="43">
        <v>1.5107706470724997E-5</v>
      </c>
      <c r="GW38" s="43">
        <v>9.2043120055884369E-5</v>
      </c>
      <c r="GX38" s="43">
        <v>5.4115859309556115E-5</v>
      </c>
      <c r="GY38" s="43">
        <v>1.3131693054794117E-4</v>
      </c>
      <c r="GZ38" s="43">
        <v>8.9989095961481906E-5</v>
      </c>
      <c r="HA38" s="43">
        <v>2.1365296354618407E-6</v>
      </c>
      <c r="HB38" s="43">
        <v>1.0984990720689524E-4</v>
      </c>
      <c r="HC38" s="43">
        <v>5.4318060256406361E-5</v>
      </c>
      <c r="HD38" s="43">
        <v>2.9643701043572152E-5</v>
      </c>
      <c r="HE38" s="43">
        <v>9.4538644578050449E-5</v>
      </c>
      <c r="HF38" s="43">
        <v>1.206900810589227E-4</v>
      </c>
      <c r="HG38" s="43">
        <v>3.0423205376022991E-5</v>
      </c>
      <c r="HH38" s="43">
        <v>1.7286303853952705E-4</v>
      </c>
      <c r="HI38" s="43">
        <v>2.4767397241346611E-4</v>
      </c>
      <c r="HJ38" s="43">
        <v>1.9291147656942265E-5</v>
      </c>
      <c r="HK38" s="43">
        <v>1.89110811848797E-5</v>
      </c>
      <c r="HL38" s="43">
        <v>1.2782255482004552E-4</v>
      </c>
      <c r="HM38" s="43">
        <v>3.0326383871280843E-5</v>
      </c>
      <c r="HN38" s="43">
        <v>9.5943682791721166E-5</v>
      </c>
      <c r="HO38" s="43">
        <v>2.4260795252477346E-4</v>
      </c>
      <c r="HP38" s="43">
        <v>1.6990845051000896E-4</v>
      </c>
      <c r="HQ38" s="43">
        <v>1.0730296684109901E-4</v>
      </c>
      <c r="HR38" s="43">
        <v>1.4681555184532121E-4</v>
      </c>
      <c r="HS38" s="43">
        <v>4.2156563851680205E-5</v>
      </c>
      <c r="HT38" s="43">
        <v>2.8303125637307964E-5</v>
      </c>
      <c r="HU38" s="43">
        <v>4.3336572369056007E-5</v>
      </c>
      <c r="HV38" s="43">
        <v>2.2356721119457812E-5</v>
      </c>
      <c r="HW38" s="43">
        <v>3.6163089545805923E-5</v>
      </c>
      <c r="HX38" s="43">
        <v>1.4746771000218441E-4</v>
      </c>
      <c r="HY38" s="43">
        <v>1.2462463021256465E-5</v>
      </c>
      <c r="HZ38" s="43">
        <v>1.5810132215105386E-4</v>
      </c>
      <c r="IA38" s="43">
        <v>1.0003331232454085E-4</v>
      </c>
      <c r="IB38" s="43">
        <v>2.8425309055521128E-5</v>
      </c>
      <c r="IC38" s="43">
        <v>5.9160285330699487E-5</v>
      </c>
      <c r="ID38" s="43">
        <v>1.144120067493132E-4</v>
      </c>
      <c r="IE38" s="43">
        <v>1.7713183148231054E-4</v>
      </c>
      <c r="IF38" s="43">
        <v>7.8625591649294878E-5</v>
      </c>
      <c r="IG38" s="43">
        <v>3.6505384868904619E-5</v>
      </c>
      <c r="IH38" s="43">
        <v>2.1111862709106906E-4</v>
      </c>
      <c r="II38" s="43">
        <v>1.4791257004506198E-5</v>
      </c>
      <c r="IJ38" s="43">
        <v>1.0003737450873984E-5</v>
      </c>
      <c r="IK38" s="43">
        <v>1.4790719703968621E-5</v>
      </c>
      <c r="IL38" s="43">
        <v>3.3787005324940641E-3</v>
      </c>
      <c r="IM38" s="43">
        <v>4.7838768659895194E-6</v>
      </c>
      <c r="IN38" s="43">
        <v>4.0611383923594387E-6</v>
      </c>
      <c r="IO38" s="43">
        <v>9.8399581759103091E-6</v>
      </c>
      <c r="IP38" s="43">
        <v>1.0628917362856347E-5</v>
      </c>
      <c r="IQ38" s="43">
        <v>8.4745307073855885E-6</v>
      </c>
      <c r="IR38" s="43">
        <v>2.8662860103393219E-5</v>
      </c>
      <c r="IS38" s="43">
        <v>2.7193438713967575E-5</v>
      </c>
      <c r="IT38" s="43">
        <v>6.0174144663647818E-5</v>
      </c>
      <c r="IU38" s="43">
        <v>4.333417112300419E-6</v>
      </c>
      <c r="IV38" s="43">
        <v>2.1167300860730601E-6</v>
      </c>
      <c r="IW38" s="43">
        <v>6.6659646205680196E-6</v>
      </c>
      <c r="IX38" s="43">
        <v>6.9121561146901128E-6</v>
      </c>
      <c r="IY38" s="43">
        <v>2.34036669841701E-5</v>
      </c>
      <c r="IZ38" s="43">
        <v>6.3821374063523806E-5</v>
      </c>
      <c r="JA38" s="43">
        <v>1.5218692979030657E-5</v>
      </c>
      <c r="JB38" s="43">
        <v>4.6426251110000444E-6</v>
      </c>
      <c r="JC38" s="43">
        <v>2.7595912240462124E-5</v>
      </c>
      <c r="JD38" s="43">
        <v>1.7803022508941446E-5</v>
      </c>
      <c r="JE38" s="43">
        <v>2.6269396212119478E-5</v>
      </c>
      <c r="JF38" s="43">
        <v>6.3161131025350037E-6</v>
      </c>
      <c r="JG38" s="43">
        <v>0</v>
      </c>
      <c r="JH38" s="43">
        <v>0</v>
      </c>
      <c r="JI38" s="43">
        <v>6.4070545239502705E-6</v>
      </c>
      <c r="JJ38" s="43">
        <v>6.6222831114282136E-5</v>
      </c>
      <c r="JK38" s="43">
        <v>5.0987637254715839E-5</v>
      </c>
      <c r="JL38" s="43">
        <v>8.6662586677690686E-5</v>
      </c>
      <c r="JM38" s="43">
        <v>1.1776523111132496E-5</v>
      </c>
      <c r="JN38" s="43">
        <v>1.0550308762259788E-4</v>
      </c>
      <c r="JO38" s="43">
        <v>6.1326725409428844E-5</v>
      </c>
      <c r="JP38" s="43">
        <v>3.2904177356778022E-5</v>
      </c>
      <c r="JQ38" s="43">
        <v>3.7838075538577054E-5</v>
      </c>
      <c r="JR38" s="43">
        <v>1.3407193529376041E-6</v>
      </c>
      <c r="JS38" s="43">
        <v>2.2658509416099085E-5</v>
      </c>
      <c r="JT38" s="43">
        <v>1.6567502792057259E-5</v>
      </c>
      <c r="JU38" s="43">
        <v>1.0852496580837188E-5</v>
      </c>
      <c r="JV38" s="43">
        <v>1.8157648551346178E-6</v>
      </c>
      <c r="JW38" s="43">
        <v>0</v>
      </c>
      <c r="JX38" s="43">
        <v>1.3564574041384337E-5</v>
      </c>
      <c r="JY38" s="43">
        <v>1.9713273861977339E-5</v>
      </c>
      <c r="JZ38" s="43">
        <v>1.3270694157401483E-5</v>
      </c>
      <c r="KA38" s="43">
        <v>1.4016396871944649E-6</v>
      </c>
      <c r="KB38" s="43">
        <v>9.9459470185755725E-5</v>
      </c>
      <c r="KC38" s="43">
        <v>2.0369567112389494E-5</v>
      </c>
      <c r="KD38" s="43">
        <v>5.0031761139793109E-5</v>
      </c>
      <c r="KE38" s="43">
        <v>2.16719127397394E-5</v>
      </c>
      <c r="KF38" s="43">
        <v>4.2533331801192906E-5</v>
      </c>
      <c r="KG38" s="43">
        <v>1.1486720865218531E-5</v>
      </c>
      <c r="KH38" s="43">
        <v>2.805964868052467E-5</v>
      </c>
      <c r="KI38" s="43">
        <v>2.3531126538264068E-5</v>
      </c>
      <c r="KJ38" s="43">
        <v>1.1546764816505584E-5</v>
      </c>
      <c r="KK38" s="43">
        <v>1.2701640577560769E-5</v>
      </c>
      <c r="KL38" s="43">
        <v>3.390783709574286E-5</v>
      </c>
      <c r="KM38" s="43">
        <v>9.450426795250086E-5</v>
      </c>
      <c r="KN38" s="43">
        <v>1.0181031931087836E-4</v>
      </c>
      <c r="KO38" s="43">
        <v>4.6791914002308294E-6</v>
      </c>
      <c r="KP38" s="43">
        <v>1.3061562354965565E-5</v>
      </c>
      <c r="KQ38" s="43">
        <v>3.0080036435961453E-5</v>
      </c>
      <c r="KR38" s="43">
        <v>5.6121179142684641E-5</v>
      </c>
      <c r="KS38" s="43">
        <v>1.9120475026916751E-5</v>
      </c>
      <c r="KT38" s="43">
        <v>7.9051779065366471E-5</v>
      </c>
      <c r="KU38" s="43">
        <v>7.1996736166585307E-6</v>
      </c>
      <c r="KV38" s="43">
        <v>2.2641547122032984E-5</v>
      </c>
      <c r="KW38" s="43">
        <v>1.4351500456318323E-4</v>
      </c>
      <c r="KX38" s="43">
        <v>2.5606407070695733E-5</v>
      </c>
      <c r="KY38" s="43">
        <v>2.0077137159260154E-5</v>
      </c>
      <c r="KZ38" s="43">
        <v>9.7370726220079336E-6</v>
      </c>
      <c r="LA38" s="43">
        <v>6.3822676511320569E-5</v>
      </c>
      <c r="LB38" s="43">
        <v>1.709804437674627E-5</v>
      </c>
      <c r="LC38" s="43">
        <v>1.1766863943086121E-5</v>
      </c>
      <c r="LD38" s="42">
        <v>2.7919358062393285E-3</v>
      </c>
    </row>
    <row r="39" spans="2:316" x14ac:dyDescent="0.2">
      <c r="B39" s="133">
        <f>INDEX('Provider MFF 21.22'!D:D,MATCH($F39,'Provider MFF 21.22'!$B:$B,0))</f>
        <v>1.088325</v>
      </c>
      <c r="C39" s="133">
        <f>INDEX('Provider MFF 21.22'!F:F,MATCH($F39,'Provider MFF 21.22'!$B:$B,0))</f>
        <v>1.081785</v>
      </c>
      <c r="E39" s="107" t="str">
        <f>INDEX('Provider MFF 21.22'!C:C,MATCH($F39,'Provider MFF 21.22'!$B:$B,0))</f>
        <v>Bedfordshire Hospitals NHS Foundation Trust</v>
      </c>
      <c r="F39" s="112" t="s">
        <v>223</v>
      </c>
      <c r="G39" s="44">
        <v>5.1366990976935029E-5</v>
      </c>
      <c r="H39" s="43">
        <v>1.0636331107957086E-4</v>
      </c>
      <c r="I39" s="43">
        <v>1.1872038169698296E-4</v>
      </c>
      <c r="J39" s="43">
        <v>5.0147380725364564E-5</v>
      </c>
      <c r="K39" s="43">
        <v>1.046236335463919E-5</v>
      </c>
      <c r="L39" s="43">
        <v>9.3160041781554906E-6</v>
      </c>
      <c r="M39" s="43">
        <v>5.4569285147428272E-5</v>
      </c>
      <c r="N39" s="43">
        <v>1.2697121643064316E-4</v>
      </c>
      <c r="O39" s="43">
        <v>1.2823222526564627E-4</v>
      </c>
      <c r="P39" s="43">
        <v>8.1729627368004135E-5</v>
      </c>
      <c r="Q39" s="43">
        <v>9.1413161362685353E-5</v>
      </c>
      <c r="R39" s="43">
        <v>1.1908165056029697E-4</v>
      </c>
      <c r="S39" s="43">
        <v>3.0193545811685024E-5</v>
      </c>
      <c r="T39" s="43">
        <v>8.5654016218853033E-5</v>
      </c>
      <c r="U39" s="43">
        <v>1.3843864511600196E-4</v>
      </c>
      <c r="V39" s="43">
        <v>3.0514863283826008E-4</v>
      </c>
      <c r="W39" s="43">
        <v>3.2876399305654258E-4</v>
      </c>
      <c r="X39" s="43">
        <v>4.3404060030077091E-4</v>
      </c>
      <c r="Y39" s="43">
        <v>1.3598076331378949E-4</v>
      </c>
      <c r="Z39" s="43">
        <v>6.6521025391324672E-5</v>
      </c>
      <c r="AA39" s="43">
        <v>6.6544182499817415E-5</v>
      </c>
      <c r="AB39" s="43">
        <v>9.3280406425760506E-5</v>
      </c>
      <c r="AC39" s="43">
        <v>8.1556157588924999E-5</v>
      </c>
      <c r="AD39" s="43">
        <v>1.7224551208950032E-4</v>
      </c>
      <c r="AE39" s="43">
        <v>1.2043212402950803E-4</v>
      </c>
      <c r="AF39" s="43">
        <v>8.9142624263098037E-5</v>
      </c>
      <c r="AG39" s="43">
        <v>9.2919295743512182E-5</v>
      </c>
      <c r="AH39" s="43">
        <v>1.3073671137573171E-4</v>
      </c>
      <c r="AI39" s="43">
        <v>1.5884422624456143E-3</v>
      </c>
      <c r="AJ39" s="43">
        <v>0.90929354508149685</v>
      </c>
      <c r="AK39" s="43">
        <v>1.481961714830578E-4</v>
      </c>
      <c r="AL39" s="43">
        <v>2.9672659563650884E-4</v>
      </c>
      <c r="AM39" s="43">
        <v>1.20993292224783E-4</v>
      </c>
      <c r="AN39" s="43">
        <v>1.0488884091798327E-4</v>
      </c>
      <c r="AO39" s="43">
        <v>7.9308748615173792E-5</v>
      </c>
      <c r="AP39" s="43">
        <v>1.0497122113351841E-4</v>
      </c>
      <c r="AQ39" s="43">
        <v>2.8443616329727045E-4</v>
      </c>
      <c r="AR39" s="43">
        <v>1.4232636903241115E-4</v>
      </c>
      <c r="AS39" s="43">
        <v>1.5775852514864392E-4</v>
      </c>
      <c r="AT39" s="43">
        <v>3.4241465566626522E-2</v>
      </c>
      <c r="AU39" s="43">
        <v>2.2596528658857889E-4</v>
      </c>
      <c r="AV39" s="43">
        <v>7.1098455730217048E-5</v>
      </c>
      <c r="AW39" s="43">
        <v>2.2014377846823511E-4</v>
      </c>
      <c r="AX39" s="43">
        <v>1.2699256023318163E-4</v>
      </c>
      <c r="AY39" s="43">
        <v>7.9603481791487175E-5</v>
      </c>
      <c r="AZ39" s="43">
        <v>7.0123827686642808E-5</v>
      </c>
      <c r="BA39" s="43">
        <v>2.6182817799097533E-5</v>
      </c>
      <c r="BB39" s="43">
        <v>5.1225434749038851E-5</v>
      </c>
      <c r="BC39" s="43">
        <v>6.7291324440516164E-5</v>
      </c>
      <c r="BD39" s="43">
        <v>0</v>
      </c>
      <c r="BE39" s="43">
        <v>5.7005761478256515E-5</v>
      </c>
      <c r="BF39" s="43">
        <v>0.89241738672454018</v>
      </c>
      <c r="BG39" s="43">
        <v>0.68854161338060649</v>
      </c>
      <c r="BH39" s="43">
        <v>2.6988203389001462E-5</v>
      </c>
      <c r="BI39" s="43">
        <v>9.6372621336268289E-5</v>
      </c>
      <c r="BJ39" s="43">
        <v>1.2545258269207424E-4</v>
      </c>
      <c r="BK39" s="43">
        <v>1.2857404175719608E-2</v>
      </c>
      <c r="BL39" s="43">
        <v>6.525748838100919E-3</v>
      </c>
      <c r="BM39" s="43">
        <v>3.2951012676998509E-3</v>
      </c>
      <c r="BN39" s="43">
        <v>1.438593083860527E-3</v>
      </c>
      <c r="BO39" s="43">
        <v>7.0631267778516855E-4</v>
      </c>
      <c r="BP39" s="43">
        <v>2.2328236330637881E-3</v>
      </c>
      <c r="BQ39" s="43">
        <v>1.3179987374275403E-2</v>
      </c>
      <c r="BR39" s="43">
        <v>1.85270590396473E-3</v>
      </c>
      <c r="BS39" s="43">
        <v>1.8838598358797849E-6</v>
      </c>
      <c r="BT39" s="43">
        <v>3.9864276282564116E-6</v>
      </c>
      <c r="BU39" s="43">
        <v>4.2876298994592252E-6</v>
      </c>
      <c r="BV39" s="43">
        <v>2.7808686276038258E-6</v>
      </c>
      <c r="BW39" s="43">
        <v>1.2932941044967058E-4</v>
      </c>
      <c r="BX39" s="43">
        <v>2.3138285297945375E-5</v>
      </c>
      <c r="BY39" s="43">
        <v>8.2664878267840947E-5</v>
      </c>
      <c r="BZ39" s="43">
        <v>9.8909181186067693E-5</v>
      </c>
      <c r="CA39" s="43">
        <v>1.0735504826096039E-4</v>
      </c>
      <c r="CB39" s="43">
        <v>1.0083960901744974E-4</v>
      </c>
      <c r="CC39" s="43">
        <v>3.4863447631653649E-5</v>
      </c>
      <c r="CD39" s="43">
        <v>1.3906605715367722E-5</v>
      </c>
      <c r="CE39" s="43">
        <v>8.9156284749928086E-6</v>
      </c>
      <c r="CF39" s="43">
        <v>1.4805803086193251E-4</v>
      </c>
      <c r="CG39" s="43">
        <v>3.4316580097320319E-5</v>
      </c>
      <c r="CH39" s="43">
        <v>4.6395386782114771E-5</v>
      </c>
      <c r="CI39" s="43">
        <v>7.5020364882182286E-5</v>
      </c>
      <c r="CJ39" s="43">
        <v>1.8662948454955828E-4</v>
      </c>
      <c r="CK39" s="43">
        <v>3.8836968963869276E-6</v>
      </c>
      <c r="CL39" s="43">
        <v>9.7291627484808377E-5</v>
      </c>
      <c r="CM39" s="43">
        <v>3.9431098171070959E-5</v>
      </c>
      <c r="CN39" s="43">
        <v>0</v>
      </c>
      <c r="CO39" s="43">
        <v>6.66335859797955E-5</v>
      </c>
      <c r="CP39" s="43">
        <v>8.9934887570016327E-5</v>
      </c>
      <c r="CQ39" s="43">
        <v>2.1293244048079028E-4</v>
      </c>
      <c r="CR39" s="43">
        <v>3.3022651601454612E-4</v>
      </c>
      <c r="CS39" s="43">
        <v>6.8350724647636961E-5</v>
      </c>
      <c r="CT39" s="43">
        <v>4.1787440605555468E-4</v>
      </c>
      <c r="CU39" s="43">
        <v>8.5728343033530279E-4</v>
      </c>
      <c r="CV39" s="43">
        <v>4.2136948960797303E-4</v>
      </c>
      <c r="CW39" s="43">
        <v>1.6281512345984927E-4</v>
      </c>
      <c r="CX39" s="43">
        <v>3.2066728526803441E-4</v>
      </c>
      <c r="CY39" s="43">
        <v>4.7698081655301298E-4</v>
      </c>
      <c r="CZ39" s="43">
        <v>4.104377817755231E-4</v>
      </c>
      <c r="DA39" s="43">
        <v>1.0438581410013728E-3</v>
      </c>
      <c r="DB39" s="43">
        <v>4.7534608672311174E-4</v>
      </c>
      <c r="DC39" s="43">
        <v>1.3356840995888165E-4</v>
      </c>
      <c r="DD39" s="43">
        <v>1.5579545674028802E-3</v>
      </c>
      <c r="DE39" s="43">
        <v>1.0177157571532557E-3</v>
      </c>
      <c r="DF39" s="43">
        <v>4.152584832666987E-5</v>
      </c>
      <c r="DG39" s="43">
        <v>3.7035463008035178E-5</v>
      </c>
      <c r="DH39" s="43">
        <v>2.7652211512260281E-5</v>
      </c>
      <c r="DI39" s="43">
        <v>7.4387863566866919E-5</v>
      </c>
      <c r="DJ39" s="43">
        <v>1.0538229960922525E-4</v>
      </c>
      <c r="DK39" s="43">
        <v>8.3977087262179971E-5</v>
      </c>
      <c r="DL39" s="43">
        <v>2.8915677314050213E-5</v>
      </c>
      <c r="DM39" s="43">
        <v>2.5626334400294607E-5</v>
      </c>
      <c r="DN39" s="43">
        <v>4.6800057368764056E-5</v>
      </c>
      <c r="DO39" s="43">
        <v>1.2013367475569337E-4</v>
      </c>
      <c r="DP39" s="43">
        <v>5.0021681265393526E-5</v>
      </c>
      <c r="DQ39" s="43">
        <v>9.1554084350935238E-5</v>
      </c>
      <c r="DR39" s="43">
        <v>4.9900244390974307E-6</v>
      </c>
      <c r="DS39" s="43">
        <v>7.1010731637727019E-5</v>
      </c>
      <c r="DT39" s="43">
        <v>1.5419984578297837E-4</v>
      </c>
      <c r="DU39" s="43">
        <v>1.0634893134378896E-4</v>
      </c>
      <c r="DV39" s="43">
        <v>2.3483081360397774E-5</v>
      </c>
      <c r="DW39" s="43">
        <v>1.9746624563127938E-3</v>
      </c>
      <c r="DX39" s="43">
        <v>6.5951465468497353E-2</v>
      </c>
      <c r="DY39" s="43">
        <v>4.7711930018457622E-3</v>
      </c>
      <c r="DZ39" s="43">
        <v>1.4494077531613176E-2</v>
      </c>
      <c r="EA39" s="43">
        <v>6.021467707449238E-3</v>
      </c>
      <c r="EB39" s="43">
        <v>6.6696483183983062E-3</v>
      </c>
      <c r="EC39" s="43">
        <v>1.2440038973521577E-4</v>
      </c>
      <c r="ED39" s="43">
        <v>1.4267567132942265E-4</v>
      </c>
      <c r="EE39" s="43">
        <v>3.1764231422655247E-4</v>
      </c>
      <c r="EF39" s="43">
        <v>8.7173071640386278E-5</v>
      </c>
      <c r="EG39" s="43">
        <v>7.9073919349794935E-5</v>
      </c>
      <c r="EH39" s="43">
        <v>7.1755453466736037E-5</v>
      </c>
      <c r="EI39" s="43">
        <v>4.841445065162233E-5</v>
      </c>
      <c r="EJ39" s="43">
        <v>1.6010291452763685E-4</v>
      </c>
      <c r="EK39" s="43">
        <v>2.1616000602151981E-4</v>
      </c>
      <c r="EL39" s="43">
        <v>4.6217612417776777E-5</v>
      </c>
      <c r="EM39" s="43">
        <v>3.8807505703299789E-4</v>
      </c>
      <c r="EN39" s="43">
        <v>6.7936821616443332E-5</v>
      </c>
      <c r="EO39" s="43">
        <v>5.5944716876844228E-5</v>
      </c>
      <c r="EP39" s="43">
        <v>1.9864158089890187E-4</v>
      </c>
      <c r="EQ39" s="43">
        <v>5.4783601350020873E-5</v>
      </c>
      <c r="ER39" s="43">
        <v>1.3107744463252882E-5</v>
      </c>
      <c r="ES39" s="43">
        <v>4.7835196318752533E-5</v>
      </c>
      <c r="ET39" s="43">
        <v>1.7554023988122529E-5</v>
      </c>
      <c r="EU39" s="43">
        <v>2.9925856591841203E-5</v>
      </c>
      <c r="EV39" s="43">
        <v>0</v>
      </c>
      <c r="EW39" s="43">
        <v>4.0845291977008439E-6</v>
      </c>
      <c r="EX39" s="43">
        <v>1.6441293937587744E-5</v>
      </c>
      <c r="EY39" s="43">
        <v>1.465715199216019E-5</v>
      </c>
      <c r="EZ39" s="43">
        <v>3.9582659252321123E-6</v>
      </c>
      <c r="FA39" s="43">
        <v>2.3838259586318487E-4</v>
      </c>
      <c r="FB39" s="43">
        <v>2.0593454689601549E-4</v>
      </c>
      <c r="FC39" s="43">
        <v>3.1431943385416312E-4</v>
      </c>
      <c r="FD39" s="43">
        <v>1.385208303670997E-4</v>
      </c>
      <c r="FE39" s="43">
        <v>1.5378440447016606E-4</v>
      </c>
      <c r="FF39" s="43">
        <v>6.7156820138621233E-5</v>
      </c>
      <c r="FG39" s="43">
        <v>2.4227479323776254E-4</v>
      </c>
      <c r="FH39" s="43">
        <v>3.4818734502216244E-4</v>
      </c>
      <c r="FI39" s="43">
        <v>2.9676667146045143E-4</v>
      </c>
      <c r="FJ39" s="43">
        <v>2.4886861147557933E-4</v>
      </c>
      <c r="FK39" s="43">
        <v>7.1593093620065493E-5</v>
      </c>
      <c r="FL39" s="43">
        <v>4.9653512055936576E-4</v>
      </c>
      <c r="FM39" s="43">
        <v>2.9611799486138857E-4</v>
      </c>
      <c r="FN39" s="43">
        <v>1.3709312493696564E-4</v>
      </c>
      <c r="FO39" s="43">
        <v>2.104365597678866E-3</v>
      </c>
      <c r="FP39" s="43">
        <v>9.3669284389655521E-4</v>
      </c>
      <c r="FQ39" s="43">
        <v>2.3203138167859983E-3</v>
      </c>
      <c r="FR39" s="43">
        <v>1.3655439936924344E-3</v>
      </c>
      <c r="FS39" s="43">
        <v>1.3569509098720158E-3</v>
      </c>
      <c r="FT39" s="43">
        <v>1.4180869991103383E-3</v>
      </c>
      <c r="FU39" s="43">
        <v>1.6392026566256449E-3</v>
      </c>
      <c r="FV39" s="43">
        <v>2.7069747217271101E-5</v>
      </c>
      <c r="FW39" s="43">
        <v>6.1312658314562258E-5</v>
      </c>
      <c r="FX39" s="43">
        <v>8.533172490580376E-5</v>
      </c>
      <c r="FY39" s="43">
        <v>8.0995246888811488E-6</v>
      </c>
      <c r="FZ39" s="43">
        <v>7.490153355770398E-5</v>
      </c>
      <c r="GA39" s="43">
        <v>8.4880329185930698E-5</v>
      </c>
      <c r="GB39" s="43">
        <v>1.5729909921235395E-4</v>
      </c>
      <c r="GC39" s="43">
        <v>3.5322782177810039E-4</v>
      </c>
      <c r="GD39" s="43">
        <v>1.5861751289857604E-4</v>
      </c>
      <c r="GE39" s="43">
        <v>2.0151033066201514E-5</v>
      </c>
      <c r="GF39" s="43">
        <v>1.5467398195291183E-4</v>
      </c>
      <c r="GG39" s="43">
        <v>6.1443770802364727E-5</v>
      </c>
      <c r="GH39" s="43">
        <v>6.1586719329741568E-5</v>
      </c>
      <c r="GI39" s="43">
        <v>4.8679372648000639E-5</v>
      </c>
      <c r="GJ39" s="43">
        <v>5.2681936754545835E-4</v>
      </c>
      <c r="GK39" s="43">
        <v>2.9246915502741729E-4</v>
      </c>
      <c r="GL39" s="43">
        <v>1.6803314056940973E-4</v>
      </c>
      <c r="GM39" s="43">
        <v>2.174077107607261E-4</v>
      </c>
      <c r="GN39" s="43">
        <v>1.5042655476181775E-4</v>
      </c>
      <c r="GO39" s="43">
        <v>9.1191430030099436E-5</v>
      </c>
      <c r="GP39" s="43">
        <v>1.3113549748313284E-4</v>
      </c>
      <c r="GQ39" s="43">
        <v>1.3804716214979522E-4</v>
      </c>
      <c r="GR39" s="43">
        <v>1.0309549567117336E-5</v>
      </c>
      <c r="GS39" s="43">
        <v>1.0302375449090806E-4</v>
      </c>
      <c r="GT39" s="43">
        <v>8.9035748120124779E-6</v>
      </c>
      <c r="GU39" s="43">
        <v>2.3536674031926674E-5</v>
      </c>
      <c r="GV39" s="43">
        <v>4.3429556589941942E-5</v>
      </c>
      <c r="GW39" s="43">
        <v>6.2795778061850623E-5</v>
      </c>
      <c r="GX39" s="43">
        <v>1.2278156894750136E-4</v>
      </c>
      <c r="GY39" s="43">
        <v>5.6129471229058179E-5</v>
      </c>
      <c r="GZ39" s="43">
        <v>7.9748812421133442E-4</v>
      </c>
      <c r="HA39" s="43">
        <v>6.0309770484571503E-4</v>
      </c>
      <c r="HB39" s="43">
        <v>4.4880253733748477E-4</v>
      </c>
      <c r="HC39" s="43">
        <v>2.81649244604256E-5</v>
      </c>
      <c r="HD39" s="43">
        <v>1.6763117136742647E-4</v>
      </c>
      <c r="HE39" s="43">
        <v>6.8465504862519184E-5</v>
      </c>
      <c r="HF39" s="43">
        <v>3.1476113101769571E-4</v>
      </c>
      <c r="HG39" s="43">
        <v>5.2641427748921352E-5</v>
      </c>
      <c r="HH39" s="43">
        <v>6.4757504533440079E-4</v>
      </c>
      <c r="HI39" s="43">
        <v>9.9255190656825516E-5</v>
      </c>
      <c r="HJ39" s="43">
        <v>1.5294333269852967E-4</v>
      </c>
      <c r="HK39" s="43">
        <v>5.7775004923300986E-5</v>
      </c>
      <c r="HL39" s="43">
        <v>4.0459897386074067E-5</v>
      </c>
      <c r="HM39" s="43">
        <v>4.2765675532955547E-4</v>
      </c>
      <c r="HN39" s="43">
        <v>1.4225246703131011E-5</v>
      </c>
      <c r="HO39" s="43">
        <v>2.503422100418219E-4</v>
      </c>
      <c r="HP39" s="43">
        <v>2.5062638338465144E-4</v>
      </c>
      <c r="HQ39" s="43">
        <v>1.6501374764462756E-4</v>
      </c>
      <c r="HR39" s="43">
        <v>1.8856362386285153E-4</v>
      </c>
      <c r="HS39" s="43">
        <v>1.1828418567603564E-4</v>
      </c>
      <c r="HT39" s="43">
        <v>6.8486870261825E-5</v>
      </c>
      <c r="HU39" s="43">
        <v>1.5102361333265779E-4</v>
      </c>
      <c r="HV39" s="43">
        <v>1.2867763459436856E-4</v>
      </c>
      <c r="HW39" s="43">
        <v>1.5003155200751902E-5</v>
      </c>
      <c r="HX39" s="43">
        <v>1.0827519667616321E-4</v>
      </c>
      <c r="HY39" s="43">
        <v>1.4794560177285572E-4</v>
      </c>
      <c r="HZ39" s="43">
        <v>4.1276894733312399E-5</v>
      </c>
      <c r="IA39" s="43">
        <v>0</v>
      </c>
      <c r="IB39" s="43">
        <v>2.9521189321657039E-5</v>
      </c>
      <c r="IC39" s="43">
        <v>2.2919113383232801E-5</v>
      </c>
      <c r="ID39" s="43">
        <v>1.756779865040097E-5</v>
      </c>
      <c r="IE39" s="43">
        <v>1.2223578055876104E-4</v>
      </c>
      <c r="IF39" s="43">
        <v>0.18287117810042755</v>
      </c>
      <c r="IG39" s="43">
        <v>7.6269939571788547E-3</v>
      </c>
      <c r="IH39" s="43">
        <v>2.9828007650899192E-3</v>
      </c>
      <c r="II39" s="43">
        <v>9.0922886405906626E-3</v>
      </c>
      <c r="IJ39" s="43">
        <v>1.3846305249672582E-3</v>
      </c>
      <c r="IK39" s="43">
        <v>8.2523248218249908E-4</v>
      </c>
      <c r="IL39" s="43">
        <v>6.9213607199485343E-5</v>
      </c>
      <c r="IM39" s="43">
        <v>6.3850813836678326E-5</v>
      </c>
      <c r="IN39" s="43">
        <v>1.0600212037425605E-4</v>
      </c>
      <c r="IO39" s="43">
        <v>1.0306862020373269E-4</v>
      </c>
      <c r="IP39" s="43">
        <v>7.7807664849436744E-5</v>
      </c>
      <c r="IQ39" s="43">
        <v>8.4526323797973538E-5</v>
      </c>
      <c r="IR39" s="43">
        <v>2.2981919014631067E-5</v>
      </c>
      <c r="IS39" s="43">
        <v>3.4701293722191384E-5</v>
      </c>
      <c r="IT39" s="43">
        <v>3.2913345825396526E-5</v>
      </c>
      <c r="IU39" s="43">
        <v>1.614789742345462E-5</v>
      </c>
      <c r="IV39" s="43">
        <v>1.1370435413827539E-5</v>
      </c>
      <c r="IW39" s="43">
        <v>5.4367154328894389E-6</v>
      </c>
      <c r="IX39" s="43">
        <v>4.1861381823513898E-5</v>
      </c>
      <c r="IY39" s="43">
        <v>1.0465928075301133E-5</v>
      </c>
      <c r="IZ39" s="43">
        <v>9.9129171621592757E-5</v>
      </c>
      <c r="JA39" s="43">
        <v>3.9887582800544172E-5</v>
      </c>
      <c r="JB39" s="43">
        <v>7.7144835193693344E-5</v>
      </c>
      <c r="JC39" s="43">
        <v>6.9014142815018289E-5</v>
      </c>
      <c r="JD39" s="43">
        <v>5.8836606481446861E-5</v>
      </c>
      <c r="JE39" s="43">
        <v>5.486874411513262E-5</v>
      </c>
      <c r="JF39" s="43">
        <v>3.1205457422958835E-5</v>
      </c>
      <c r="JG39" s="43">
        <v>7.3482134894712759E-6</v>
      </c>
      <c r="JH39" s="43">
        <v>6.5590911035903564E-5</v>
      </c>
      <c r="JI39" s="43">
        <v>2.2393415965946899E-5</v>
      </c>
      <c r="JJ39" s="43">
        <v>1.3593205965532803E-4</v>
      </c>
      <c r="JK39" s="43">
        <v>2.6660312815988859E-4</v>
      </c>
      <c r="JL39" s="43">
        <v>7.0355214591815698E-5</v>
      </c>
      <c r="JM39" s="43">
        <v>9.0167919813417631E-5</v>
      </c>
      <c r="JN39" s="43">
        <v>3.4986045344665848E-5</v>
      </c>
      <c r="JO39" s="43">
        <v>1.7614905552533887E-4</v>
      </c>
      <c r="JP39" s="43">
        <v>1.5718848731436052E-4</v>
      </c>
      <c r="JQ39" s="43">
        <v>1.3584533680999363E-4</v>
      </c>
      <c r="JR39" s="43">
        <v>3.8323698786577924E-5</v>
      </c>
      <c r="JS39" s="43">
        <v>4.0007493025598264E-5</v>
      </c>
      <c r="JT39" s="43">
        <v>1.2050002566883014E-4</v>
      </c>
      <c r="JU39" s="43">
        <v>7.9660019774112706E-5</v>
      </c>
      <c r="JV39" s="43">
        <v>5.6599801337707465E-5</v>
      </c>
      <c r="JW39" s="43">
        <v>2.0630304449561455E-5</v>
      </c>
      <c r="JX39" s="43">
        <v>2.0357327818701709E-4</v>
      </c>
      <c r="JY39" s="43">
        <v>8.3256777446421312E-4</v>
      </c>
      <c r="JZ39" s="43">
        <v>9.1822063546538341E-5</v>
      </c>
      <c r="KA39" s="43">
        <v>1.0341922773586261E-3</v>
      </c>
      <c r="KB39" s="43">
        <v>1.3570234527659106E-4</v>
      </c>
      <c r="KC39" s="43">
        <v>3.6248945888431143E-4</v>
      </c>
      <c r="KD39" s="43">
        <v>2.1692498736017475E-4</v>
      </c>
      <c r="KE39" s="43">
        <v>3.1496562446747621E-4</v>
      </c>
      <c r="KF39" s="43">
        <v>5.1907091346571198E-4</v>
      </c>
      <c r="KG39" s="43">
        <v>1.979874717820303E-4</v>
      </c>
      <c r="KH39" s="43">
        <v>2.8186593314868345E-4</v>
      </c>
      <c r="KI39" s="43">
        <v>3.5870157304669252E-4</v>
      </c>
      <c r="KJ39" s="43">
        <v>2.5310496759858132E-4</v>
      </c>
      <c r="KK39" s="43">
        <v>1.4689521530932719E-3</v>
      </c>
      <c r="KL39" s="43">
        <v>1.7703485138044912E-4</v>
      </c>
      <c r="KM39" s="43">
        <v>5.0243501246473917E-4</v>
      </c>
      <c r="KN39" s="43">
        <v>1.7721304470365699E-4</v>
      </c>
      <c r="KO39" s="43">
        <v>3.2153865299735748E-4</v>
      </c>
      <c r="KP39" s="43">
        <v>2.708703368563721E-4</v>
      </c>
      <c r="KQ39" s="43">
        <v>9.8701849642344425E-5</v>
      </c>
      <c r="KR39" s="43">
        <v>1.7864238706654596E-4</v>
      </c>
      <c r="KS39" s="43">
        <v>1.8607695330201832E-4</v>
      </c>
      <c r="KT39" s="43">
        <v>4.9003305864073555E-5</v>
      </c>
      <c r="KU39" s="43">
        <v>4.061640308471969E-4</v>
      </c>
      <c r="KV39" s="43">
        <v>3.2263404662278856E-4</v>
      </c>
      <c r="KW39" s="43">
        <v>2.738869470215071E-4</v>
      </c>
      <c r="KX39" s="43">
        <v>1.9701541602392257E-4</v>
      </c>
      <c r="KY39" s="43">
        <v>1.5618426507624581E-4</v>
      </c>
      <c r="KZ39" s="43">
        <v>3.5329904232807275E-4</v>
      </c>
      <c r="LA39" s="43">
        <v>3.5050151186764622E-4</v>
      </c>
      <c r="LB39" s="43">
        <v>1.4571524988634343E-4</v>
      </c>
      <c r="LC39" s="43">
        <v>3.3241102867046716E-4</v>
      </c>
      <c r="LD39" s="42">
        <v>1.1833098522654052E-2</v>
      </c>
    </row>
    <row r="40" spans="2:316" x14ac:dyDescent="0.2">
      <c r="B40" s="133">
        <f>INDEX('Provider MFF 21.22'!D:D,MATCH($F40,'Provider MFF 21.22'!$B:$B,0))</f>
        <v>1.024365</v>
      </c>
      <c r="C40" s="133">
        <f>INDEX('Provider MFF 21.22'!F:F,MATCH($F40,'Provider MFF 21.22'!$B:$B,0))</f>
        <v>1.021139</v>
      </c>
      <c r="E40" s="107" t="str">
        <f>INDEX('Provider MFF 21.22'!C:C,MATCH($F40,'Provider MFF 21.22'!$B:$B,0))</f>
        <v>York Teaching Hospital NHS Foundation Trust</v>
      </c>
      <c r="F40" s="112" t="s">
        <v>116</v>
      </c>
      <c r="G40" s="44">
        <v>4.0910947217739891E-4</v>
      </c>
      <c r="H40" s="43">
        <v>8.7031580746354154E-4</v>
      </c>
      <c r="I40" s="43">
        <v>1.0278501891418052E-3</v>
      </c>
      <c r="J40" s="43">
        <v>7.3405379680802779E-4</v>
      </c>
      <c r="K40" s="43">
        <v>1.320000521105864E-3</v>
      </c>
      <c r="L40" s="43">
        <v>9.8663319998600697E-5</v>
      </c>
      <c r="M40" s="43">
        <v>3.0619900672171753E-4</v>
      </c>
      <c r="N40" s="43">
        <v>9.6672407876772815E-5</v>
      </c>
      <c r="O40" s="43">
        <v>1.6564666716040546E-4</v>
      </c>
      <c r="P40" s="43">
        <v>1.8774707054085636E-3</v>
      </c>
      <c r="Q40" s="43">
        <v>0.27002706809416138</v>
      </c>
      <c r="R40" s="43">
        <v>1.2097513099587729E-3</v>
      </c>
      <c r="S40" s="43">
        <v>1.5309620590888934E-3</v>
      </c>
      <c r="T40" s="43">
        <v>0.93576082863760424</v>
      </c>
      <c r="U40" s="43">
        <v>2.5935795081538643E-4</v>
      </c>
      <c r="V40" s="43">
        <v>3.9053106457663696E-5</v>
      </c>
      <c r="W40" s="43">
        <v>2.8549574410337606E-4</v>
      </c>
      <c r="X40" s="43">
        <v>3.9219961203538426E-4</v>
      </c>
      <c r="Y40" s="43">
        <v>7.3581015297757011E-5</v>
      </c>
      <c r="Z40" s="43">
        <v>1.0635443004078515E-4</v>
      </c>
      <c r="AA40" s="43">
        <v>3.5579262473717639E-5</v>
      </c>
      <c r="AB40" s="43">
        <v>1.7454303619309614E-4</v>
      </c>
      <c r="AC40" s="43">
        <v>5.3252040516220205E-5</v>
      </c>
      <c r="AD40" s="43">
        <v>3.1708769227445638E-5</v>
      </c>
      <c r="AE40" s="43">
        <v>3.2536641073337171E-5</v>
      </c>
      <c r="AF40" s="43">
        <v>2.5598170598802938E-5</v>
      </c>
      <c r="AG40" s="43">
        <v>7.9460549568488836E-5</v>
      </c>
      <c r="AH40" s="43">
        <v>1.9541666588875702E-5</v>
      </c>
      <c r="AI40" s="43">
        <v>5.7875525507565703E-5</v>
      </c>
      <c r="AJ40" s="43">
        <v>1.398978643920486E-5</v>
      </c>
      <c r="AK40" s="43">
        <v>9.9629106595311724E-5</v>
      </c>
      <c r="AL40" s="43">
        <v>1.459762461393084E-4</v>
      </c>
      <c r="AM40" s="43">
        <v>1.0949189297357948E-4</v>
      </c>
      <c r="AN40" s="43">
        <v>1.0810978833194206E-4</v>
      </c>
      <c r="AO40" s="43">
        <v>2.4676770324139287E-5</v>
      </c>
      <c r="AP40" s="43">
        <v>3.7032994734452991E-5</v>
      </c>
      <c r="AQ40" s="43">
        <v>1.714199270529306E-5</v>
      </c>
      <c r="AR40" s="43">
        <v>1.7844391289404668E-4</v>
      </c>
      <c r="AS40" s="43">
        <v>1.9884996060179437E-5</v>
      </c>
      <c r="AT40" s="43">
        <v>1.2977354947030182E-4</v>
      </c>
      <c r="AU40" s="43">
        <v>8.4600234655599134E-5</v>
      </c>
      <c r="AV40" s="43">
        <v>1.3937946992205331E-5</v>
      </c>
      <c r="AW40" s="43">
        <v>5.6231329812569051E-5</v>
      </c>
      <c r="AX40" s="43">
        <v>1.159699017290355E-5</v>
      </c>
      <c r="AY40" s="43">
        <v>5.9929900575578666E-4</v>
      </c>
      <c r="AZ40" s="43">
        <v>8.1154254664679158E-5</v>
      </c>
      <c r="BA40" s="43">
        <v>2.2233463216458647E-4</v>
      </c>
      <c r="BB40" s="43">
        <v>8.8349595502061146E-5</v>
      </c>
      <c r="BC40" s="43">
        <v>4.6928652570627264E-5</v>
      </c>
      <c r="BD40" s="43">
        <v>0</v>
      </c>
      <c r="BE40" s="43">
        <v>4.4124211504484485E-5</v>
      </c>
      <c r="BF40" s="43">
        <v>8.7749998489193362E-5</v>
      </c>
      <c r="BG40" s="43">
        <v>1.6548337155885748E-4</v>
      </c>
      <c r="BH40" s="43">
        <v>3.2856771636760661E-4</v>
      </c>
      <c r="BI40" s="43">
        <v>4.5890722157815416E-5</v>
      </c>
      <c r="BJ40" s="43">
        <v>3.8686979164635544E-5</v>
      </c>
      <c r="BK40" s="43">
        <v>4.2412167238977E-5</v>
      </c>
      <c r="BL40" s="43">
        <v>1.2866466710644337E-4</v>
      </c>
      <c r="BM40" s="43">
        <v>7.3508000269976006E-5</v>
      </c>
      <c r="BN40" s="43">
        <v>1.2046638737947956E-4</v>
      </c>
      <c r="BO40" s="43">
        <v>6.2557659521141426E-5</v>
      </c>
      <c r="BP40" s="43">
        <v>5.4513406852105572E-5</v>
      </c>
      <c r="BQ40" s="43">
        <v>1.5460319651956243E-4</v>
      </c>
      <c r="BR40" s="43">
        <v>3.5880283962446048E-4</v>
      </c>
      <c r="BS40" s="43">
        <v>3.3170822146216458E-4</v>
      </c>
      <c r="BT40" s="43">
        <v>2.049109671748913E-4</v>
      </c>
      <c r="BU40" s="43">
        <v>2.0565602513973307E-4</v>
      </c>
      <c r="BV40" s="43">
        <v>9.0330137221707261E-5</v>
      </c>
      <c r="BW40" s="43">
        <v>2.1872197318388977E-4</v>
      </c>
      <c r="BX40" s="43">
        <v>4.4286365725303508E-4</v>
      </c>
      <c r="BY40" s="43">
        <v>4.318158427413177E-4</v>
      </c>
      <c r="BZ40" s="43">
        <v>4.6036189495130556E-4</v>
      </c>
      <c r="CA40" s="43">
        <v>8.1502337763937084E-4</v>
      </c>
      <c r="CB40" s="43">
        <v>3.9708862804066497E-4</v>
      </c>
      <c r="CC40" s="43">
        <v>2.4817063178794003E-4</v>
      </c>
      <c r="CD40" s="43">
        <v>1.3038030298828727E-4</v>
      </c>
      <c r="CE40" s="43">
        <v>7.3043001026844127E-4</v>
      </c>
      <c r="CF40" s="43">
        <v>9.6104559083699963E-5</v>
      </c>
      <c r="CG40" s="43">
        <v>2.2632040620248955E-5</v>
      </c>
      <c r="CH40" s="43">
        <v>1.9455710700808475E-5</v>
      </c>
      <c r="CI40" s="43">
        <v>1.1358087102644447E-4</v>
      </c>
      <c r="CJ40" s="43">
        <v>3.4060818626684788E-6</v>
      </c>
      <c r="CK40" s="43">
        <v>6.1668761405192225E-5</v>
      </c>
      <c r="CL40" s="43">
        <v>4.5691106238408512E-5</v>
      </c>
      <c r="CM40" s="43">
        <v>1.0646373501364347E-4</v>
      </c>
      <c r="CN40" s="43">
        <v>1.273341590427736E-5</v>
      </c>
      <c r="CO40" s="43">
        <v>3.8621904733478404E-5</v>
      </c>
      <c r="CP40" s="43">
        <v>1.5656394320124256E-4</v>
      </c>
      <c r="CQ40" s="43">
        <v>1.7519957559430086E-4</v>
      </c>
      <c r="CR40" s="43">
        <v>8.9533737534686215E-6</v>
      </c>
      <c r="CS40" s="43">
        <v>4.4510894546662838E-5</v>
      </c>
      <c r="CT40" s="43">
        <v>1.8284838071916823E-5</v>
      </c>
      <c r="CU40" s="43">
        <v>1.1158026974126893E-4</v>
      </c>
      <c r="CV40" s="43">
        <v>1.3638848583165447E-5</v>
      </c>
      <c r="CW40" s="43">
        <v>1.7591358258721251E-5</v>
      </c>
      <c r="CX40" s="43">
        <v>6.7878853486854395E-5</v>
      </c>
      <c r="CY40" s="43">
        <v>3.4297921837679372E-5</v>
      </c>
      <c r="CZ40" s="43">
        <v>1.0826858924032147E-5</v>
      </c>
      <c r="DA40" s="43">
        <v>1.0504721874701042E-5</v>
      </c>
      <c r="DB40" s="43">
        <v>4.3450473625095908E-5</v>
      </c>
      <c r="DC40" s="43">
        <v>3.8436430022774148E-4</v>
      </c>
      <c r="DD40" s="43">
        <v>1.8434331276480477E-5</v>
      </c>
      <c r="DE40" s="43">
        <v>1.2569924492430025E-4</v>
      </c>
      <c r="DF40" s="43">
        <v>5.8043817436270582E-5</v>
      </c>
      <c r="DG40" s="43">
        <v>7.0195250666194508E-5</v>
      </c>
      <c r="DH40" s="43">
        <v>2.0207648349470104E-5</v>
      </c>
      <c r="DI40" s="43">
        <v>5.1742800985310089E-5</v>
      </c>
      <c r="DJ40" s="43">
        <v>6.4119154249500285E-5</v>
      </c>
      <c r="DK40" s="43">
        <v>1.2888776551072621E-4</v>
      </c>
      <c r="DL40" s="43">
        <v>3.3328389860269105E-5</v>
      </c>
      <c r="DM40" s="43">
        <v>3.7089775603337811E-5</v>
      </c>
      <c r="DN40" s="43">
        <v>9.9450564219838187E-5</v>
      </c>
      <c r="DO40" s="43">
        <v>3.9633912899132432E-5</v>
      </c>
      <c r="DP40" s="43">
        <v>7.9192960618522055E-6</v>
      </c>
      <c r="DQ40" s="43">
        <v>1.2386701486118861E-4</v>
      </c>
      <c r="DR40" s="43">
        <v>1.5371989663602207E-5</v>
      </c>
      <c r="DS40" s="43">
        <v>3.0384823450457922E-5</v>
      </c>
      <c r="DT40" s="43">
        <v>8.3678759691586135E-5</v>
      </c>
      <c r="DU40" s="43">
        <v>2.1878331691731342E-5</v>
      </c>
      <c r="DV40" s="43">
        <v>1.6959906252176851E-4</v>
      </c>
      <c r="DW40" s="43">
        <v>2.8754295577574504E-5</v>
      </c>
      <c r="DX40" s="43">
        <v>1.6321633656569314E-4</v>
      </c>
      <c r="DY40" s="43">
        <v>6.5219697232857645E-5</v>
      </c>
      <c r="DZ40" s="43">
        <v>1.2175952318870099E-5</v>
      </c>
      <c r="EA40" s="43">
        <v>1.8368374024971371E-4</v>
      </c>
      <c r="EB40" s="43">
        <v>2.0502667162656444E-5</v>
      </c>
      <c r="EC40" s="43">
        <v>5.4613114608171823E-5</v>
      </c>
      <c r="ED40" s="43">
        <v>2.2551219633104328E-5</v>
      </c>
      <c r="EE40" s="43">
        <v>1.0302404408882708E-4</v>
      </c>
      <c r="EF40" s="43">
        <v>2.1261258844768463E-5</v>
      </c>
      <c r="EG40" s="43">
        <v>6.8674951675032399E-5</v>
      </c>
      <c r="EH40" s="43">
        <v>1.1401291792142028E-4</v>
      </c>
      <c r="EI40" s="43">
        <v>3.8844671592823389E-5</v>
      </c>
      <c r="EJ40" s="43">
        <v>5.0720318511217993E-5</v>
      </c>
      <c r="EK40" s="43">
        <v>1.8812163380554128E-4</v>
      </c>
      <c r="EL40" s="43">
        <v>2.0426261272088278E-5</v>
      </c>
      <c r="EM40" s="43">
        <v>7.9482255381413522E-5</v>
      </c>
      <c r="EN40" s="43">
        <v>3.9144665014867172E-5</v>
      </c>
      <c r="EO40" s="43">
        <v>2.2191095077417214E-4</v>
      </c>
      <c r="EP40" s="43">
        <v>1.1244990295153104E-4</v>
      </c>
      <c r="EQ40" s="43">
        <v>5.8882988470511507E-5</v>
      </c>
      <c r="ER40" s="43">
        <v>6.3435885998668913E-5</v>
      </c>
      <c r="ES40" s="43">
        <v>1.7993451296287403E-4</v>
      </c>
      <c r="ET40" s="43">
        <v>3.1291499030084937E-4</v>
      </c>
      <c r="EU40" s="43">
        <v>1.131289083360525E-4</v>
      </c>
      <c r="EV40" s="43">
        <v>2.5542557224348306E-4</v>
      </c>
      <c r="EW40" s="43">
        <v>7.8756765899490845E-5</v>
      </c>
      <c r="EX40" s="43">
        <v>2.5335807407275555E-4</v>
      </c>
      <c r="EY40" s="43">
        <v>2.7230650398972798E-4</v>
      </c>
      <c r="EZ40" s="43">
        <v>1.521592490273136E-4</v>
      </c>
      <c r="FA40" s="43">
        <v>1.3837682181637147E-4</v>
      </c>
      <c r="FB40" s="43">
        <v>2.3811218793890412E-4</v>
      </c>
      <c r="FC40" s="43">
        <v>2.3528201966870592E-4</v>
      </c>
      <c r="FD40" s="43">
        <v>5.0405174622035022E-5</v>
      </c>
      <c r="FE40" s="43">
        <v>8.7540416081986199E-5</v>
      </c>
      <c r="FF40" s="43">
        <v>1.4595410959144413E-4</v>
      </c>
      <c r="FG40" s="43">
        <v>1.690848420271333E-4</v>
      </c>
      <c r="FH40" s="43">
        <v>3.7709837801066493E-5</v>
      </c>
      <c r="FI40" s="43">
        <v>4.2148774317936924E-4</v>
      </c>
      <c r="FJ40" s="43">
        <v>5.2388803356931987E-4</v>
      </c>
      <c r="FK40" s="43">
        <v>6.6045498782652977E-4</v>
      </c>
      <c r="FL40" s="43">
        <v>1.8685792696032026E-4</v>
      </c>
      <c r="FM40" s="43">
        <v>8.5829344749827408E-5</v>
      </c>
      <c r="FN40" s="43">
        <v>5.067846099866811E-4</v>
      </c>
      <c r="FO40" s="43">
        <v>2.6384661657910134E-4</v>
      </c>
      <c r="FP40" s="43">
        <v>7.8463119525259262E-5</v>
      </c>
      <c r="FQ40" s="43">
        <v>1.8234841897401483E-5</v>
      </c>
      <c r="FR40" s="43">
        <v>1.2157399360892732E-4</v>
      </c>
      <c r="FS40" s="43">
        <v>1.4949750042048598E-4</v>
      </c>
      <c r="FT40" s="43">
        <v>1.0219953844813066E-4</v>
      </c>
      <c r="FU40" s="43">
        <v>1.2142821620836622E-4</v>
      </c>
      <c r="FV40" s="43">
        <v>9.9334192709591047E-4</v>
      </c>
      <c r="FW40" s="43">
        <v>0.15807463750679923</v>
      </c>
      <c r="FX40" s="43">
        <v>5.6979247181029105E-2</v>
      </c>
      <c r="FY40" s="43">
        <v>4.6764773901736157E-3</v>
      </c>
      <c r="FZ40" s="43">
        <v>0.89059878704561657</v>
      </c>
      <c r="GA40" s="43">
        <v>0.8261109019709354</v>
      </c>
      <c r="GB40" s="43">
        <v>0.84200519972761712</v>
      </c>
      <c r="GC40" s="43">
        <v>1.8176658917539197E-4</v>
      </c>
      <c r="GD40" s="43">
        <v>1.2217380304033927E-3</v>
      </c>
      <c r="GE40" s="43">
        <v>6.7605832468250614E-4</v>
      </c>
      <c r="GF40" s="43">
        <v>5.2737049068751437E-4</v>
      </c>
      <c r="GG40" s="43">
        <v>5.0467069778229498E-4</v>
      </c>
      <c r="GH40" s="43">
        <v>3.0004542954192431E-4</v>
      </c>
      <c r="GI40" s="43">
        <v>1.7847516842425242E-4</v>
      </c>
      <c r="GJ40" s="43">
        <v>8.5928562011084434E-5</v>
      </c>
      <c r="GK40" s="43">
        <v>2.3570778321767359E-4</v>
      </c>
      <c r="GL40" s="43">
        <v>3.4792105956983258E-4</v>
      </c>
      <c r="GM40" s="43">
        <v>7.4219654921131963E-5</v>
      </c>
      <c r="GN40" s="43">
        <v>1.6201692755010149E-5</v>
      </c>
      <c r="GO40" s="43">
        <v>6.4114263143117881E-5</v>
      </c>
      <c r="GP40" s="43">
        <v>1.3202694390175316E-4</v>
      </c>
      <c r="GQ40" s="43">
        <v>2.843871263775021E-5</v>
      </c>
      <c r="GR40" s="43">
        <v>2.1572879526731567E-4</v>
      </c>
      <c r="GS40" s="43">
        <v>8.6269414372246338E-5</v>
      </c>
      <c r="GT40" s="43">
        <v>1.8645614329643653E-4</v>
      </c>
      <c r="GU40" s="43">
        <v>3.0450135934442844E-4</v>
      </c>
      <c r="GV40" s="43">
        <v>1.6036988693755535E-5</v>
      </c>
      <c r="GW40" s="43">
        <v>7.808917025328863E-5</v>
      </c>
      <c r="GX40" s="43">
        <v>5.0609397773080163E-5</v>
      </c>
      <c r="GY40" s="43">
        <v>1.5948944671364003E-4</v>
      </c>
      <c r="GZ40" s="43">
        <v>4.1660923632256497E-5</v>
      </c>
      <c r="HA40" s="43">
        <v>2.1777404684761133E-5</v>
      </c>
      <c r="HB40" s="43">
        <v>1.2755003045154613E-4</v>
      </c>
      <c r="HC40" s="43">
        <v>4.9353502805022593E-5</v>
      </c>
      <c r="HD40" s="43">
        <v>1.4253722220742199E-4</v>
      </c>
      <c r="HE40" s="43">
        <v>1.6725803293564448E-5</v>
      </c>
      <c r="HF40" s="43">
        <v>8.2313835243273965E-6</v>
      </c>
      <c r="HG40" s="43">
        <v>2.0085573270641066E-5</v>
      </c>
      <c r="HH40" s="43">
        <v>3.1540308561827029E-5</v>
      </c>
      <c r="HI40" s="43">
        <v>2.5943079223180516E-6</v>
      </c>
      <c r="HJ40" s="43">
        <v>1.4800703977032884E-4</v>
      </c>
      <c r="HK40" s="43">
        <v>2.6419226890409671E-5</v>
      </c>
      <c r="HL40" s="43">
        <v>7.7714089158817328E-5</v>
      </c>
      <c r="HM40" s="43">
        <v>7.2953158212657471E-5</v>
      </c>
      <c r="HN40" s="43">
        <v>2.1339696901744037E-4</v>
      </c>
      <c r="HO40" s="43">
        <v>1.2586404582782831E-5</v>
      </c>
      <c r="HP40" s="43">
        <v>1.3878638239989672E-4</v>
      </c>
      <c r="HQ40" s="43">
        <v>9.7290699417527081E-5</v>
      </c>
      <c r="HR40" s="43">
        <v>9.2419230492029851E-5</v>
      </c>
      <c r="HS40" s="43">
        <v>2.4219390720873996E-5</v>
      </c>
      <c r="HT40" s="43">
        <v>1.6105350344229717E-5</v>
      </c>
      <c r="HU40" s="43">
        <v>1.7335252249806713E-6</v>
      </c>
      <c r="HV40" s="43">
        <v>3.4819986254249177E-6</v>
      </c>
      <c r="HW40" s="43">
        <v>3.669662050724038E-5</v>
      </c>
      <c r="HX40" s="43">
        <v>1.3607430624070348E-5</v>
      </c>
      <c r="HY40" s="43">
        <v>3.2661634799414766E-6</v>
      </c>
      <c r="HZ40" s="43">
        <v>5.0177022654699904E-5</v>
      </c>
      <c r="IA40" s="43">
        <v>1.973467521771351E-5</v>
      </c>
      <c r="IB40" s="43">
        <v>5.7733265473962608E-5</v>
      </c>
      <c r="IC40" s="43">
        <v>8.32642376783184E-5</v>
      </c>
      <c r="ID40" s="43">
        <v>1.6935167342197092E-5</v>
      </c>
      <c r="IE40" s="43">
        <v>5.6060666431448456E-4</v>
      </c>
      <c r="IF40" s="43">
        <v>1.7175084241705614E-4</v>
      </c>
      <c r="IG40" s="43">
        <v>1.0008344488542716E-4</v>
      </c>
      <c r="IH40" s="43">
        <v>1.5718340201010706E-4</v>
      </c>
      <c r="II40" s="43">
        <v>6.121335848054951E-5</v>
      </c>
      <c r="IJ40" s="43">
        <v>5.8315655738539436E-5</v>
      </c>
      <c r="IK40" s="43">
        <v>3.8377274545497253E-5</v>
      </c>
      <c r="IL40" s="43">
        <v>1.2474879698075043E-4</v>
      </c>
      <c r="IM40" s="43">
        <v>1.3806751603792151E-4</v>
      </c>
      <c r="IN40" s="43">
        <v>3.0562604039524935E-4</v>
      </c>
      <c r="IO40" s="43">
        <v>1.8201262073697287E-4</v>
      </c>
      <c r="IP40" s="43">
        <v>1.8675588522011421E-4</v>
      </c>
      <c r="IQ40" s="43">
        <v>1.8839552355126387E-4</v>
      </c>
      <c r="IR40" s="43">
        <v>1.6270733882280117E-4</v>
      </c>
      <c r="IS40" s="43">
        <v>9.1203739385073743E-5</v>
      </c>
      <c r="IT40" s="43">
        <v>2.4239574884892475E-4</v>
      </c>
      <c r="IU40" s="43">
        <v>2.9093289529970122E-4</v>
      </c>
      <c r="IV40" s="43">
        <v>1.0350478367622839E-4</v>
      </c>
      <c r="IW40" s="43">
        <v>5.7742890105129506E-5</v>
      </c>
      <c r="IX40" s="43">
        <v>1.6582187173108163E-4</v>
      </c>
      <c r="IY40" s="43">
        <v>5.0040654400396307E-5</v>
      </c>
      <c r="IZ40" s="43">
        <v>2.2348754168310513E-4</v>
      </c>
      <c r="JA40" s="43">
        <v>1.0472360198167538E-4</v>
      </c>
      <c r="JB40" s="43">
        <v>9.4663050747048312E-4</v>
      </c>
      <c r="JC40" s="43">
        <v>9.0135482195413241E-4</v>
      </c>
      <c r="JD40" s="43">
        <v>8.5446680970525794E-4</v>
      </c>
      <c r="JE40" s="43">
        <v>7.815296753467567E-4</v>
      </c>
      <c r="JF40" s="43">
        <v>6.4395877334839187E-4</v>
      </c>
      <c r="JG40" s="43">
        <v>3.6359292002270584E-4</v>
      </c>
      <c r="JH40" s="43">
        <v>1.7747062320710912E-4</v>
      </c>
      <c r="JI40" s="43">
        <v>2.0303490693398074E-4</v>
      </c>
      <c r="JJ40" s="43">
        <v>6.0901532430179432E-5</v>
      </c>
      <c r="JK40" s="43">
        <v>1.1972068120333908E-4</v>
      </c>
      <c r="JL40" s="43">
        <v>3.472922525869335E-5</v>
      </c>
      <c r="JM40" s="43">
        <v>2.5127347680043496E-5</v>
      </c>
      <c r="JN40" s="43">
        <v>2.3898732425814941E-5</v>
      </c>
      <c r="JO40" s="43">
        <v>2.054312339218983E-5</v>
      </c>
      <c r="JP40" s="43">
        <v>2.7727633979258638E-5</v>
      </c>
      <c r="JQ40" s="43">
        <v>1.2276455860951959E-3</v>
      </c>
      <c r="JR40" s="43">
        <v>1.0695390649652062E-3</v>
      </c>
      <c r="JS40" s="43">
        <v>1.0339996438351426E-3</v>
      </c>
      <c r="JT40" s="43">
        <v>5.2664898090290348E-3</v>
      </c>
      <c r="JU40" s="43">
        <v>2.8989403943924241E-3</v>
      </c>
      <c r="JV40" s="43">
        <v>2.5903444192679025E-4</v>
      </c>
      <c r="JW40" s="43">
        <v>0</v>
      </c>
      <c r="JX40" s="43">
        <v>5.3126906652658238E-6</v>
      </c>
      <c r="JY40" s="43">
        <v>4.1764349710842135E-5</v>
      </c>
      <c r="JZ40" s="43">
        <v>3.7427627169045809E-5</v>
      </c>
      <c r="KA40" s="43">
        <v>3.4988066630483613E-5</v>
      </c>
      <c r="KB40" s="43">
        <v>2.9711082342226324E-5</v>
      </c>
      <c r="KC40" s="43">
        <v>1.9604084273511032E-4</v>
      </c>
      <c r="KD40" s="43">
        <v>3.1055032828998458E-5</v>
      </c>
      <c r="KE40" s="43">
        <v>6.5544012528007651E-5</v>
      </c>
      <c r="KF40" s="43">
        <v>7.4532774708628734E-5</v>
      </c>
      <c r="KG40" s="43">
        <v>6.3695271760408277E-5</v>
      </c>
      <c r="KH40" s="43">
        <v>4.7113016358168964E-5</v>
      </c>
      <c r="KI40" s="43">
        <v>1.157172158992095E-4</v>
      </c>
      <c r="KJ40" s="43">
        <v>3.4903057971652172E-5</v>
      </c>
      <c r="KK40" s="43">
        <v>1.8053734794626649E-5</v>
      </c>
      <c r="KL40" s="43">
        <v>1.4855206654347834E-5</v>
      </c>
      <c r="KM40" s="43">
        <v>7.4166729699363265E-5</v>
      </c>
      <c r="KN40" s="43">
        <v>2.4855267575429267E-5</v>
      </c>
      <c r="KO40" s="43">
        <v>6.2676579211607978E-5</v>
      </c>
      <c r="KP40" s="43">
        <v>5.3696492160346123E-5</v>
      </c>
      <c r="KQ40" s="43">
        <v>1.5042171084889009E-4</v>
      </c>
      <c r="KR40" s="43">
        <v>8.1096429695686026E-5</v>
      </c>
      <c r="KS40" s="43">
        <v>6.5696120351367248E-5</v>
      </c>
      <c r="KT40" s="43">
        <v>4.1662649464458974E-5</v>
      </c>
      <c r="KU40" s="43">
        <v>1.3253948724244134E-5</v>
      </c>
      <c r="KV40" s="43">
        <v>1.0984140581957788E-5</v>
      </c>
      <c r="KW40" s="43">
        <v>3.7581344804457377E-5</v>
      </c>
      <c r="KX40" s="43">
        <v>4.7388270380504194E-5</v>
      </c>
      <c r="KY40" s="43">
        <v>4.180667055982859E-5</v>
      </c>
      <c r="KZ40" s="43">
        <v>5.1898169071572982E-5</v>
      </c>
      <c r="LA40" s="43">
        <v>3.858079786760672E-5</v>
      </c>
      <c r="LB40" s="43">
        <v>1.2810909169945684E-4</v>
      </c>
      <c r="LC40" s="43">
        <v>4.8788707671406874E-5</v>
      </c>
      <c r="LD40" s="42">
        <v>9.217596595428949E-3</v>
      </c>
    </row>
    <row r="41" spans="2:316" x14ac:dyDescent="0.2">
      <c r="B41" s="133">
        <f>INDEX('Provider MFF 21.22'!D:D,MATCH($F41,'Provider MFF 21.22'!$B:$B,0))</f>
        <v>1.033833</v>
      </c>
      <c r="C41" s="133">
        <f>INDEX('Provider MFF 21.22'!F:F,MATCH($F41,'Provider MFF 21.22'!$B:$B,0))</f>
        <v>1.0319970000000001</v>
      </c>
      <c r="E41" s="107" t="str">
        <f>INDEX('Provider MFF 21.22'!C:C,MATCH($F41,'Provider MFF 21.22'!$B:$B,0))</f>
        <v>Harrogate And District NHS Foundation Trust</v>
      </c>
      <c r="F41" s="112" t="s">
        <v>117</v>
      </c>
      <c r="G41" s="44">
        <v>2.2135438407578427E-4</v>
      </c>
      <c r="H41" s="43">
        <v>1.2800774587157346E-4</v>
      </c>
      <c r="I41" s="43">
        <v>3.0379776638280484E-4</v>
      </c>
      <c r="J41" s="43">
        <v>2.5664712040515908E-4</v>
      </c>
      <c r="K41" s="43">
        <v>2.635308395155403E-4</v>
      </c>
      <c r="L41" s="43">
        <v>1.8818969748102331E-6</v>
      </c>
      <c r="M41" s="43">
        <v>6.8875334388647123E-5</v>
      </c>
      <c r="N41" s="43">
        <v>3.2400292233880908E-5</v>
      </c>
      <c r="O41" s="43">
        <v>7.4504308206388935E-5</v>
      </c>
      <c r="P41" s="43">
        <v>9.7477475626248783E-5</v>
      </c>
      <c r="Q41" s="43">
        <v>5.143855671538481E-4</v>
      </c>
      <c r="R41" s="43">
        <v>1.6384108198608534E-4</v>
      </c>
      <c r="S41" s="43">
        <v>2.0194033779195379E-4</v>
      </c>
      <c r="T41" s="43">
        <v>7.982388288426269E-3</v>
      </c>
      <c r="U41" s="43">
        <v>4.8697885993279873E-5</v>
      </c>
      <c r="V41" s="43">
        <v>3.628555538081072E-5</v>
      </c>
      <c r="W41" s="43">
        <v>1.2203971605568514E-4</v>
      </c>
      <c r="X41" s="43">
        <v>7.6750964386011324E-5</v>
      </c>
      <c r="Y41" s="43">
        <v>1.9702390765269787E-5</v>
      </c>
      <c r="Z41" s="43">
        <v>8.2307617898408122E-5</v>
      </c>
      <c r="AA41" s="43">
        <v>5.1680249099336603E-5</v>
      </c>
      <c r="AB41" s="43">
        <v>8.2849045197405076E-6</v>
      </c>
      <c r="AC41" s="43">
        <v>3.8821720548634749E-5</v>
      </c>
      <c r="AD41" s="43">
        <v>3.6805111043134653E-5</v>
      </c>
      <c r="AE41" s="43">
        <v>1.0403584598660684E-5</v>
      </c>
      <c r="AF41" s="43">
        <v>1.6658117418714358E-5</v>
      </c>
      <c r="AG41" s="43">
        <v>2.3300410545161361E-5</v>
      </c>
      <c r="AH41" s="43">
        <v>3.6684188621788283E-5</v>
      </c>
      <c r="AI41" s="43">
        <v>7.7641759440878318E-5</v>
      </c>
      <c r="AJ41" s="43">
        <v>6.9391123680681965E-6</v>
      </c>
      <c r="AK41" s="43">
        <v>4.4153871199752886E-6</v>
      </c>
      <c r="AL41" s="43">
        <v>7.9284100824940592E-6</v>
      </c>
      <c r="AM41" s="43">
        <v>6.0382082927937809E-6</v>
      </c>
      <c r="AN41" s="43">
        <v>4.2796041358342588E-6</v>
      </c>
      <c r="AO41" s="43">
        <v>7.6095956788088815E-6</v>
      </c>
      <c r="AP41" s="43">
        <v>5.9254937549012274E-5</v>
      </c>
      <c r="AQ41" s="43">
        <v>0</v>
      </c>
      <c r="AR41" s="43">
        <v>1.2499255572293909E-5</v>
      </c>
      <c r="AS41" s="43">
        <v>1.0292920037373092E-5</v>
      </c>
      <c r="AT41" s="43">
        <v>4.3851562956329931E-6</v>
      </c>
      <c r="AU41" s="43">
        <v>2.6703475060999736E-5</v>
      </c>
      <c r="AV41" s="43">
        <v>2.2175777458129037E-6</v>
      </c>
      <c r="AW41" s="43">
        <v>7.384585339581961E-5</v>
      </c>
      <c r="AX41" s="43">
        <v>5.6963058390141724E-5</v>
      </c>
      <c r="AY41" s="43">
        <v>2.0156439122758884E-4</v>
      </c>
      <c r="AZ41" s="43">
        <v>4.8025486629765199E-5</v>
      </c>
      <c r="BA41" s="43">
        <v>3.4385064113993381E-5</v>
      </c>
      <c r="BB41" s="43">
        <v>1.0943003719236882E-5</v>
      </c>
      <c r="BC41" s="43">
        <v>1.9650359311808869E-5</v>
      </c>
      <c r="BD41" s="43">
        <v>0</v>
      </c>
      <c r="BE41" s="43">
        <v>6.8727781734053747E-6</v>
      </c>
      <c r="BF41" s="43">
        <v>9.4072245889732105E-6</v>
      </c>
      <c r="BG41" s="43">
        <v>8.0865961994366913E-6</v>
      </c>
      <c r="BH41" s="43">
        <v>1.5564403634555542E-4</v>
      </c>
      <c r="BI41" s="43">
        <v>5.2634253052996109E-6</v>
      </c>
      <c r="BJ41" s="43">
        <v>2.6056586872637339E-5</v>
      </c>
      <c r="BK41" s="43">
        <v>1.4102504213391001E-5</v>
      </c>
      <c r="BL41" s="43">
        <v>4.1344258963078672E-5</v>
      </c>
      <c r="BM41" s="43">
        <v>2.5488196843084581E-5</v>
      </c>
      <c r="BN41" s="43">
        <v>3.8712737088412886E-5</v>
      </c>
      <c r="BO41" s="43">
        <v>6.4448978754890954E-6</v>
      </c>
      <c r="BP41" s="43">
        <v>6.1445997204233516E-6</v>
      </c>
      <c r="BQ41" s="43">
        <v>7.9101803923540572E-5</v>
      </c>
      <c r="BR41" s="43">
        <v>8.5709902926807652E-6</v>
      </c>
      <c r="BS41" s="43">
        <v>1.5936456382676517E-4</v>
      </c>
      <c r="BT41" s="43">
        <v>1.2936900490890423E-5</v>
      </c>
      <c r="BU41" s="43">
        <v>1.1625742848568833E-4</v>
      </c>
      <c r="BV41" s="43">
        <v>3.3662708838713018E-5</v>
      </c>
      <c r="BW41" s="43">
        <v>7.6394558852604507E-5</v>
      </c>
      <c r="BX41" s="43">
        <v>2.9200823897672395E-4</v>
      </c>
      <c r="BY41" s="43">
        <v>3.7151405858456825E-5</v>
      </c>
      <c r="BZ41" s="43">
        <v>1.3735925282446909E-5</v>
      </c>
      <c r="CA41" s="43">
        <v>5.7190125211735179E-5</v>
      </c>
      <c r="CB41" s="43">
        <v>1.6058554942554845E-5</v>
      </c>
      <c r="CC41" s="43">
        <v>1.1866914663452691E-5</v>
      </c>
      <c r="CD41" s="43">
        <v>8.2467853046054443E-6</v>
      </c>
      <c r="CE41" s="43">
        <v>5.4058899544248859E-5</v>
      </c>
      <c r="CF41" s="43">
        <v>2.1960115033784468E-6</v>
      </c>
      <c r="CG41" s="43">
        <v>7.9797607324717293E-6</v>
      </c>
      <c r="CH41" s="43">
        <v>3.4638642814728065E-5</v>
      </c>
      <c r="CI41" s="43">
        <v>6.9444308942606477E-6</v>
      </c>
      <c r="CJ41" s="43">
        <v>1.0433593554048015E-5</v>
      </c>
      <c r="CK41" s="43">
        <v>7.7842150035574284E-6</v>
      </c>
      <c r="CL41" s="43">
        <v>1.5754587552717107E-5</v>
      </c>
      <c r="CM41" s="43">
        <v>2.7597525870521906E-4</v>
      </c>
      <c r="CN41" s="43">
        <v>2.8610711673226193E-6</v>
      </c>
      <c r="CO41" s="43">
        <v>1.1462156052915639E-5</v>
      </c>
      <c r="CP41" s="43">
        <v>1.9245826069927255E-6</v>
      </c>
      <c r="CQ41" s="43">
        <v>1.505334133050511E-5</v>
      </c>
      <c r="CR41" s="43">
        <v>3.5348944833143672E-4</v>
      </c>
      <c r="CS41" s="43">
        <v>5.0192119470970179E-6</v>
      </c>
      <c r="CT41" s="43">
        <v>4.5156665612180118E-6</v>
      </c>
      <c r="CU41" s="43">
        <v>0</v>
      </c>
      <c r="CV41" s="43">
        <v>7.1780356776665762E-6</v>
      </c>
      <c r="CW41" s="43">
        <v>0</v>
      </c>
      <c r="CX41" s="43">
        <v>2.4609226889222604E-5</v>
      </c>
      <c r="CY41" s="43">
        <v>0</v>
      </c>
      <c r="CZ41" s="43">
        <v>5.6566298008528045E-6</v>
      </c>
      <c r="DA41" s="43">
        <v>1.0819989502108153E-5</v>
      </c>
      <c r="DB41" s="43">
        <v>0</v>
      </c>
      <c r="DC41" s="43">
        <v>3.967496468783442E-6</v>
      </c>
      <c r="DD41" s="43">
        <v>6.1098442563119952E-6</v>
      </c>
      <c r="DE41" s="43">
        <v>1.0207554789299439E-5</v>
      </c>
      <c r="DF41" s="43">
        <v>3.910055315508735E-5</v>
      </c>
      <c r="DG41" s="43">
        <v>6.6883643453981764E-5</v>
      </c>
      <c r="DH41" s="43">
        <v>0</v>
      </c>
      <c r="DI41" s="43">
        <v>1.8642829145569012E-5</v>
      </c>
      <c r="DJ41" s="43">
        <v>6.6656977100157031E-6</v>
      </c>
      <c r="DK41" s="43">
        <v>0</v>
      </c>
      <c r="DL41" s="43">
        <v>2.7028104722041325E-6</v>
      </c>
      <c r="DM41" s="43">
        <v>1.9800641014823846E-5</v>
      </c>
      <c r="DN41" s="43">
        <v>3.1319964239870318E-5</v>
      </c>
      <c r="DO41" s="43">
        <v>9.1703586794627563E-5</v>
      </c>
      <c r="DP41" s="43">
        <v>7.3155528264407592E-6</v>
      </c>
      <c r="DQ41" s="43">
        <v>6.7926349864789959E-6</v>
      </c>
      <c r="DR41" s="43">
        <v>1.4801468917399802E-6</v>
      </c>
      <c r="DS41" s="43">
        <v>1.444472447665917E-5</v>
      </c>
      <c r="DT41" s="43">
        <v>6.6059118188741196E-5</v>
      </c>
      <c r="DU41" s="43">
        <v>0</v>
      </c>
      <c r="DV41" s="43">
        <v>2.0453098031563738E-5</v>
      </c>
      <c r="DW41" s="43">
        <v>5.3940008120404429E-5</v>
      </c>
      <c r="DX41" s="43">
        <v>5.345402736695776E-5</v>
      </c>
      <c r="DY41" s="43">
        <v>5.5024680905821493E-5</v>
      </c>
      <c r="DZ41" s="43">
        <v>6.9975768352234817E-5</v>
      </c>
      <c r="EA41" s="43">
        <v>2.2450225868358873E-6</v>
      </c>
      <c r="EB41" s="43">
        <v>4.994025379530018E-6</v>
      </c>
      <c r="EC41" s="43">
        <v>0</v>
      </c>
      <c r="ED41" s="43">
        <v>1.7295802715401402E-5</v>
      </c>
      <c r="EE41" s="43">
        <v>9.8344164718141303E-7</v>
      </c>
      <c r="EF41" s="43">
        <v>0</v>
      </c>
      <c r="EG41" s="43">
        <v>4.8698547579213438E-6</v>
      </c>
      <c r="EH41" s="43">
        <v>4.05124818165733E-5</v>
      </c>
      <c r="EI41" s="43">
        <v>1.4297560443384813E-5</v>
      </c>
      <c r="EJ41" s="43">
        <v>5.600405812839322E-5</v>
      </c>
      <c r="EK41" s="43">
        <v>4.3297824122458341E-5</v>
      </c>
      <c r="EL41" s="43">
        <v>3.3135494396359816E-6</v>
      </c>
      <c r="EM41" s="43">
        <v>9.2160704705168784E-5</v>
      </c>
      <c r="EN41" s="43">
        <v>1.5652202460784769E-5</v>
      </c>
      <c r="EO41" s="43">
        <v>3.7887821680806374E-5</v>
      </c>
      <c r="EP41" s="43">
        <v>2.6559829238401796E-5</v>
      </c>
      <c r="EQ41" s="43">
        <v>1.1953454206598347E-4</v>
      </c>
      <c r="ER41" s="43">
        <v>4.5814718004328944E-5</v>
      </c>
      <c r="ES41" s="43">
        <v>2.0465439188776708E-4</v>
      </c>
      <c r="ET41" s="43">
        <v>5.965810724218013E-4</v>
      </c>
      <c r="EU41" s="43">
        <v>4.5282365231884136E-5</v>
      </c>
      <c r="EV41" s="43">
        <v>3.5021279457586287E-4</v>
      </c>
      <c r="EW41" s="43">
        <v>1.8661632183633723E-5</v>
      </c>
      <c r="EX41" s="43">
        <v>9.6582509563085023E-5</v>
      </c>
      <c r="EY41" s="43">
        <v>2.3258620696455496E-5</v>
      </c>
      <c r="EZ41" s="43">
        <v>6.8893876287175098E-5</v>
      </c>
      <c r="FA41" s="43">
        <v>8.4102511524450366E-6</v>
      </c>
      <c r="FB41" s="43">
        <v>7.3538073734488174E-5</v>
      </c>
      <c r="FC41" s="43">
        <v>0</v>
      </c>
      <c r="FD41" s="43">
        <v>2.8909897150278318E-6</v>
      </c>
      <c r="FE41" s="43">
        <v>1.9299931708976886E-5</v>
      </c>
      <c r="FF41" s="43">
        <v>8.1985499163589567E-5</v>
      </c>
      <c r="FG41" s="43">
        <v>5.0610496292174459E-6</v>
      </c>
      <c r="FH41" s="43">
        <v>3.8731128401696478E-4</v>
      </c>
      <c r="FI41" s="43">
        <v>2.0485574708684596E-4</v>
      </c>
      <c r="FJ41" s="43">
        <v>2.4386429796583681E-4</v>
      </c>
      <c r="FK41" s="43">
        <v>8.2885736482714011E-5</v>
      </c>
      <c r="FL41" s="43">
        <v>1.518817003739459E-5</v>
      </c>
      <c r="FM41" s="43">
        <v>1.2302736947027545E-4</v>
      </c>
      <c r="FN41" s="43">
        <v>6.7051243654829296E-5</v>
      </c>
      <c r="FO41" s="43">
        <v>1.8835958127518888E-5</v>
      </c>
      <c r="FP41" s="43">
        <v>5.8457070424455467E-6</v>
      </c>
      <c r="FQ41" s="43">
        <v>5.7030477135230446E-6</v>
      </c>
      <c r="FR41" s="43">
        <v>4.767677446732005E-5</v>
      </c>
      <c r="FS41" s="43">
        <v>3.0676374369688572E-5</v>
      </c>
      <c r="FT41" s="43">
        <v>9.3708362590031396E-6</v>
      </c>
      <c r="FU41" s="43">
        <v>1.5969051862379062E-5</v>
      </c>
      <c r="FV41" s="43">
        <v>6.8460061142404452E-3</v>
      </c>
      <c r="FW41" s="43">
        <v>2.1246353528330274E-2</v>
      </c>
      <c r="FX41" s="43">
        <v>0.8416741958645102</v>
      </c>
      <c r="FY41" s="43">
        <v>9.2378233113793017E-3</v>
      </c>
      <c r="FZ41" s="43">
        <v>2.9463891394246756E-3</v>
      </c>
      <c r="GA41" s="43">
        <v>9.5134282027448396E-4</v>
      </c>
      <c r="GB41" s="43">
        <v>1.2971458061305079E-2</v>
      </c>
      <c r="GC41" s="43">
        <v>8.3486776447763811E-5</v>
      </c>
      <c r="GD41" s="43">
        <v>2.1782751018922903E-4</v>
      </c>
      <c r="GE41" s="43">
        <v>6.5566042768765785E-5</v>
      </c>
      <c r="GF41" s="43">
        <v>3.2283804867895255E-5</v>
      </c>
      <c r="GG41" s="43">
        <v>3.9462183058642547E-5</v>
      </c>
      <c r="GH41" s="43">
        <v>6.8685984589091854E-5</v>
      </c>
      <c r="GI41" s="43">
        <v>2.0280369920058942E-4</v>
      </c>
      <c r="GJ41" s="43">
        <v>3.4872085931143908E-5</v>
      </c>
      <c r="GK41" s="43">
        <v>2.3971742733613102E-5</v>
      </c>
      <c r="GL41" s="43">
        <v>5.3939418930267504E-5</v>
      </c>
      <c r="GM41" s="43">
        <v>0</v>
      </c>
      <c r="GN41" s="43">
        <v>6.506355957583877E-6</v>
      </c>
      <c r="GO41" s="43">
        <v>2.2147930484904059E-5</v>
      </c>
      <c r="GP41" s="43">
        <v>3.5673434400115181E-6</v>
      </c>
      <c r="GQ41" s="43">
        <v>9.5803490024034442E-5</v>
      </c>
      <c r="GR41" s="43">
        <v>2.7222284968284427E-6</v>
      </c>
      <c r="GS41" s="43">
        <v>1.1588946495796479E-4</v>
      </c>
      <c r="GT41" s="43">
        <v>1.8899138786373673E-5</v>
      </c>
      <c r="GU41" s="43">
        <v>1.4785964820824947E-5</v>
      </c>
      <c r="GV41" s="43">
        <v>1.2297933485686895E-6</v>
      </c>
      <c r="GW41" s="43">
        <v>2.4104376246461493E-6</v>
      </c>
      <c r="GX41" s="43">
        <v>2.3313480165174488E-6</v>
      </c>
      <c r="GY41" s="43">
        <v>2.1530517257846349E-6</v>
      </c>
      <c r="GZ41" s="43">
        <v>1.1734874824451173E-5</v>
      </c>
      <c r="HA41" s="43">
        <v>1.9870677162609969E-6</v>
      </c>
      <c r="HB41" s="43">
        <v>0</v>
      </c>
      <c r="HC41" s="43">
        <v>1.4113152099632368E-4</v>
      </c>
      <c r="HD41" s="43">
        <v>0</v>
      </c>
      <c r="HE41" s="43">
        <v>8.3775691498053249E-6</v>
      </c>
      <c r="HF41" s="43">
        <v>3.0003325612860008E-6</v>
      </c>
      <c r="HG41" s="43">
        <v>9.253337291725365E-6</v>
      </c>
      <c r="HH41" s="43">
        <v>2.2188095310930526E-5</v>
      </c>
      <c r="HI41" s="43">
        <v>3.7485954461229973E-5</v>
      </c>
      <c r="HJ41" s="43">
        <v>1.7939415018028687E-5</v>
      </c>
      <c r="HK41" s="43">
        <v>2.9293167453492187E-6</v>
      </c>
      <c r="HL41" s="43">
        <v>8.2901146914708261E-5</v>
      </c>
      <c r="HM41" s="43">
        <v>6.0774097705979817E-6</v>
      </c>
      <c r="HN41" s="43">
        <v>5.7181562803685385E-6</v>
      </c>
      <c r="HO41" s="43">
        <v>1.9037484627727232E-5</v>
      </c>
      <c r="HP41" s="43">
        <v>9.9663514119280779E-6</v>
      </c>
      <c r="HQ41" s="43">
        <v>6.5350138159681018E-5</v>
      </c>
      <c r="HR41" s="43">
        <v>1.2898163602793118E-5</v>
      </c>
      <c r="HS41" s="43">
        <v>3.6427844725832826E-6</v>
      </c>
      <c r="HT41" s="43">
        <v>0</v>
      </c>
      <c r="HU41" s="43">
        <v>1.3782056321792014E-4</v>
      </c>
      <c r="HV41" s="43">
        <v>0</v>
      </c>
      <c r="HW41" s="43">
        <v>1.7992140973267422E-5</v>
      </c>
      <c r="HX41" s="43">
        <v>5.7138426272933571E-5</v>
      </c>
      <c r="HY41" s="43">
        <v>4.3561496347284788E-6</v>
      </c>
      <c r="HZ41" s="43">
        <v>2.2818724997039517E-6</v>
      </c>
      <c r="IA41" s="43">
        <v>1.3018524380340802E-5</v>
      </c>
      <c r="IB41" s="43">
        <v>3.4246066922832257E-6</v>
      </c>
      <c r="IC41" s="43">
        <v>0</v>
      </c>
      <c r="ID41" s="43">
        <v>1.2052051163800168E-5</v>
      </c>
      <c r="IE41" s="43">
        <v>7.8017094550969669E-6</v>
      </c>
      <c r="IF41" s="43">
        <v>4.657283690647401E-6</v>
      </c>
      <c r="IG41" s="43">
        <v>5.5455885568767811E-6</v>
      </c>
      <c r="IH41" s="43">
        <v>8.284920744219196E-6</v>
      </c>
      <c r="II41" s="43">
        <v>1.9293100601702625E-6</v>
      </c>
      <c r="IJ41" s="43">
        <v>3.3517827429431725E-5</v>
      </c>
      <c r="IK41" s="43">
        <v>2.4131857012503241E-5</v>
      </c>
      <c r="IL41" s="43">
        <v>1.4098640245229323E-5</v>
      </c>
      <c r="IM41" s="43">
        <v>8.5017046152949127E-5</v>
      </c>
      <c r="IN41" s="43">
        <v>6.0190332181753361E-5</v>
      </c>
      <c r="IO41" s="43">
        <v>3.0381236231678681E-5</v>
      </c>
      <c r="IP41" s="43">
        <v>3.0198463401296744E-5</v>
      </c>
      <c r="IQ41" s="43">
        <v>3.8557121854132589E-5</v>
      </c>
      <c r="IR41" s="43">
        <v>8.1769511253383727E-5</v>
      </c>
      <c r="IS41" s="43">
        <v>1.3616077582505571E-5</v>
      </c>
      <c r="IT41" s="43">
        <v>2.0286411577216944E-5</v>
      </c>
      <c r="IU41" s="43">
        <v>7.4322959548611653E-5</v>
      </c>
      <c r="IV41" s="43">
        <v>7.3076564773006111E-6</v>
      </c>
      <c r="IW41" s="43">
        <v>0</v>
      </c>
      <c r="IX41" s="43">
        <v>3.6207650339587346E-5</v>
      </c>
      <c r="IY41" s="43">
        <v>3.6799636995017565E-6</v>
      </c>
      <c r="IZ41" s="43">
        <v>8.5038678255795313E-5</v>
      </c>
      <c r="JA41" s="43">
        <v>2.903673355176151E-5</v>
      </c>
      <c r="JB41" s="43">
        <v>1.9694347441078687E-4</v>
      </c>
      <c r="JC41" s="43">
        <v>1.062776747531992E-4</v>
      </c>
      <c r="JD41" s="43">
        <v>1.2120019268939199E-4</v>
      </c>
      <c r="JE41" s="43">
        <v>6.6529705150342712E-5</v>
      </c>
      <c r="JF41" s="43">
        <v>1.1783699342607913E-4</v>
      </c>
      <c r="JG41" s="43">
        <v>8.3575778258253143E-5</v>
      </c>
      <c r="JH41" s="43">
        <v>1.4713742402704697E-4</v>
      </c>
      <c r="JI41" s="43">
        <v>1.0666578618114641E-4</v>
      </c>
      <c r="JJ41" s="43">
        <v>3.1892627798675851E-5</v>
      </c>
      <c r="JK41" s="43">
        <v>5.2013281996048247E-6</v>
      </c>
      <c r="JL41" s="43">
        <v>2.8100951339375151E-5</v>
      </c>
      <c r="JM41" s="43">
        <v>1.3043682356443667E-5</v>
      </c>
      <c r="JN41" s="43">
        <v>5.3659816743791135E-6</v>
      </c>
      <c r="JO41" s="43">
        <v>9.1035512269885631E-6</v>
      </c>
      <c r="JP41" s="43">
        <v>1.6700737522629085E-5</v>
      </c>
      <c r="JQ41" s="43">
        <v>3.4642026108011978E-3</v>
      </c>
      <c r="JR41" s="43">
        <v>9.4774284245867564E-4</v>
      </c>
      <c r="JS41" s="43">
        <v>7.1092900952343511E-4</v>
      </c>
      <c r="JT41" s="43">
        <v>5.1906059123092853E-2</v>
      </c>
      <c r="JU41" s="43">
        <v>1.367676737515891E-3</v>
      </c>
      <c r="JV41" s="43">
        <v>5.6338098830148778E-5</v>
      </c>
      <c r="JW41" s="43">
        <v>2.7914455141301537E-5</v>
      </c>
      <c r="JX41" s="43">
        <v>0</v>
      </c>
      <c r="JY41" s="43">
        <v>8.2303121410379019E-6</v>
      </c>
      <c r="JZ41" s="43">
        <v>4.7817407837098751E-6</v>
      </c>
      <c r="KA41" s="43">
        <v>1.0383617055507573E-5</v>
      </c>
      <c r="KB41" s="43">
        <v>3.4670385735185045E-6</v>
      </c>
      <c r="KC41" s="43">
        <v>3.7159699057541469E-5</v>
      </c>
      <c r="KD41" s="43">
        <v>1.0406226347001849E-5</v>
      </c>
      <c r="KE41" s="43">
        <v>2.7089216319349675E-5</v>
      </c>
      <c r="KF41" s="43">
        <v>3.6608427749858448E-6</v>
      </c>
      <c r="KG41" s="43">
        <v>1.2325831926653981E-5</v>
      </c>
      <c r="KH41" s="43">
        <v>1.337730732509679E-5</v>
      </c>
      <c r="KI41" s="43">
        <v>8.7472246094177699E-6</v>
      </c>
      <c r="KJ41" s="43">
        <v>7.8485852836491184E-6</v>
      </c>
      <c r="KK41" s="43">
        <v>2.6067269520821371E-6</v>
      </c>
      <c r="KL41" s="43">
        <v>1.0809217203380933E-6</v>
      </c>
      <c r="KM41" s="43">
        <v>2.0412899459686501E-5</v>
      </c>
      <c r="KN41" s="43">
        <v>2.6625491737689345E-5</v>
      </c>
      <c r="KO41" s="43">
        <v>2.5050095297729728E-5</v>
      </c>
      <c r="KP41" s="43">
        <v>2.0113508682129993E-5</v>
      </c>
      <c r="KQ41" s="43">
        <v>8.8365564456779733E-6</v>
      </c>
      <c r="KR41" s="43">
        <v>3.3576874924668276E-5</v>
      </c>
      <c r="KS41" s="43">
        <v>2.6077457764305494E-5</v>
      </c>
      <c r="KT41" s="43">
        <v>3.4697395791022018E-6</v>
      </c>
      <c r="KU41" s="43">
        <v>1.9229833627659961E-6</v>
      </c>
      <c r="KV41" s="43">
        <v>4.9917226268938626E-6</v>
      </c>
      <c r="KW41" s="43">
        <v>4.2455304974161321E-5</v>
      </c>
      <c r="KX41" s="43">
        <v>7.422505117558544E-6</v>
      </c>
      <c r="KY41" s="43">
        <v>6.1188966296802188E-5</v>
      </c>
      <c r="KZ41" s="43">
        <v>1.2817452237061406E-5</v>
      </c>
      <c r="LA41" s="43">
        <v>3.4656832365742285E-6</v>
      </c>
      <c r="LB41" s="43">
        <v>3.6391772563877656E-5</v>
      </c>
      <c r="LC41" s="43">
        <v>4.6215093677673614E-5</v>
      </c>
      <c r="LD41" s="42">
        <v>3.2449794309358788E-3</v>
      </c>
    </row>
    <row r="42" spans="2:316" x14ac:dyDescent="0.2">
      <c r="B42" s="133">
        <f>INDEX('Provider MFF 21.22'!D:D,MATCH($F42,'Provider MFF 21.22'!$B:$B,0))</f>
        <v>1.020907</v>
      </c>
      <c r="C42" s="133">
        <f>INDEX('Provider MFF 21.22'!F:F,MATCH($F42,'Provider MFF 21.22'!$B:$B,0))</f>
        <v>1.017722</v>
      </c>
      <c r="E42" s="107" t="str">
        <f>INDEX('Provider MFF 21.22'!C:C,MATCH($F42,'Provider MFF 21.22'!$B:$B,0))</f>
        <v>Airedale NHS Foundation Trust</v>
      </c>
      <c r="F42" s="112" t="s">
        <v>118</v>
      </c>
      <c r="G42" s="44">
        <v>6.6629507123616275E-6</v>
      </c>
      <c r="H42" s="43">
        <v>6.8723752636451669E-5</v>
      </c>
      <c r="I42" s="43">
        <v>6.9842393119020003E-5</v>
      </c>
      <c r="J42" s="43">
        <v>3.8629695637071721E-5</v>
      </c>
      <c r="K42" s="43">
        <v>8.5256366781679354E-5</v>
      </c>
      <c r="L42" s="43">
        <v>1.5147218797920685E-5</v>
      </c>
      <c r="M42" s="43">
        <v>2.9299970064508127E-5</v>
      </c>
      <c r="N42" s="43">
        <v>2.7222630784402542E-4</v>
      </c>
      <c r="O42" s="43">
        <v>6.9425558017570607E-5</v>
      </c>
      <c r="P42" s="43">
        <v>8.427329112058357E-5</v>
      </c>
      <c r="Q42" s="43">
        <v>9.3712797137914867E-5</v>
      </c>
      <c r="R42" s="43">
        <v>5.9010127203195635E-5</v>
      </c>
      <c r="S42" s="43">
        <v>2.5833194390057702E-5</v>
      </c>
      <c r="T42" s="43">
        <v>2.5004181565280848E-4</v>
      </c>
      <c r="U42" s="43">
        <v>3.3415667093350135E-5</v>
      </c>
      <c r="V42" s="43">
        <v>4.852822282381843E-6</v>
      </c>
      <c r="W42" s="43">
        <v>7.7300894123374524E-5</v>
      </c>
      <c r="X42" s="43">
        <v>3.1659749273198543E-5</v>
      </c>
      <c r="Y42" s="43">
        <v>1.0770150512370869E-6</v>
      </c>
      <c r="Z42" s="43">
        <v>7.974225111527621E-6</v>
      </c>
      <c r="AA42" s="43">
        <v>9.2326860839889348E-6</v>
      </c>
      <c r="AB42" s="43">
        <v>3.8203686751293443E-6</v>
      </c>
      <c r="AC42" s="43">
        <v>1.1106092847512698E-5</v>
      </c>
      <c r="AD42" s="43">
        <v>7.8164206337182213E-6</v>
      </c>
      <c r="AE42" s="43">
        <v>4.7373344269966737E-6</v>
      </c>
      <c r="AF42" s="43">
        <v>2.4277749084303185E-6</v>
      </c>
      <c r="AG42" s="43">
        <v>5.3565743423616754E-5</v>
      </c>
      <c r="AH42" s="43">
        <v>3.5873202777541984E-5</v>
      </c>
      <c r="AI42" s="43">
        <v>1.1472938888916442E-5</v>
      </c>
      <c r="AJ42" s="43">
        <v>1.2999457937116159E-5</v>
      </c>
      <c r="AK42" s="43">
        <v>1.0321112654317625E-6</v>
      </c>
      <c r="AL42" s="43">
        <v>0</v>
      </c>
      <c r="AM42" s="43">
        <v>4.9000294190660633E-6</v>
      </c>
      <c r="AN42" s="43">
        <v>0</v>
      </c>
      <c r="AO42" s="43">
        <v>7.6138256808791011E-5</v>
      </c>
      <c r="AP42" s="43">
        <v>3.6045611762335889E-5</v>
      </c>
      <c r="AQ42" s="43">
        <v>1.9201518474125192E-6</v>
      </c>
      <c r="AR42" s="43">
        <v>1.2874015779471318E-6</v>
      </c>
      <c r="AS42" s="43">
        <v>6.1834207861256105E-6</v>
      </c>
      <c r="AT42" s="43">
        <v>1.7038695859470711E-5</v>
      </c>
      <c r="AU42" s="43">
        <v>4.6323299126801586E-5</v>
      </c>
      <c r="AV42" s="43">
        <v>0</v>
      </c>
      <c r="AW42" s="43">
        <v>7.6445636593106548E-5</v>
      </c>
      <c r="AX42" s="43">
        <v>1.7234178271964439E-5</v>
      </c>
      <c r="AY42" s="43">
        <v>7.9744074720659985E-5</v>
      </c>
      <c r="AZ42" s="43">
        <v>3.9668813383985904E-5</v>
      </c>
      <c r="BA42" s="43">
        <v>4.218172142737973E-5</v>
      </c>
      <c r="BB42" s="43">
        <v>1.6025186208354786E-5</v>
      </c>
      <c r="BC42" s="43">
        <v>7.9745967211803978E-6</v>
      </c>
      <c r="BD42" s="43">
        <v>0</v>
      </c>
      <c r="BE42" s="43">
        <v>3.3660307038640592E-5</v>
      </c>
      <c r="BF42" s="43">
        <v>6.3888604830907078E-6</v>
      </c>
      <c r="BG42" s="43">
        <v>2.1130220939444311E-6</v>
      </c>
      <c r="BH42" s="43">
        <v>1.8325759662300402E-5</v>
      </c>
      <c r="BI42" s="43">
        <v>4.0311862745494858E-5</v>
      </c>
      <c r="BJ42" s="43">
        <v>3.4546806978586159E-5</v>
      </c>
      <c r="BK42" s="43">
        <v>3.2358095657702717E-5</v>
      </c>
      <c r="BL42" s="43">
        <v>1.1161380346711593E-5</v>
      </c>
      <c r="BM42" s="43">
        <v>9.2388853221720625E-6</v>
      </c>
      <c r="BN42" s="43">
        <v>7.45336892459228E-5</v>
      </c>
      <c r="BO42" s="43">
        <v>1.1031000913765669E-5</v>
      </c>
      <c r="BP42" s="43">
        <v>3.9976260181374036E-5</v>
      </c>
      <c r="BQ42" s="43">
        <v>2.0525132120302275E-5</v>
      </c>
      <c r="BR42" s="43">
        <v>9.2766896255321023E-6</v>
      </c>
      <c r="BS42" s="43">
        <v>4.630658902010461E-5</v>
      </c>
      <c r="BT42" s="43">
        <v>3.255719933816065E-5</v>
      </c>
      <c r="BU42" s="43">
        <v>3.6356377252055375E-5</v>
      </c>
      <c r="BV42" s="43">
        <v>1.53147941106431E-4</v>
      </c>
      <c r="BW42" s="43">
        <v>1.9331056731583104E-4</v>
      </c>
      <c r="BX42" s="43">
        <v>5.1736447920474346E-4</v>
      </c>
      <c r="BY42" s="43">
        <v>7.2958021763707971E-5</v>
      </c>
      <c r="BZ42" s="43">
        <v>4.8911030115184482E-6</v>
      </c>
      <c r="CA42" s="43">
        <v>8.9027664180410502E-6</v>
      </c>
      <c r="CB42" s="43">
        <v>6.0646955291406521E-5</v>
      </c>
      <c r="CC42" s="43">
        <v>8.7160829082825555E-7</v>
      </c>
      <c r="CD42" s="43">
        <v>2.1575998309195147E-5</v>
      </c>
      <c r="CE42" s="43">
        <v>4.1935161463187585E-5</v>
      </c>
      <c r="CF42" s="43">
        <v>6.3795102886543518E-5</v>
      </c>
      <c r="CG42" s="43">
        <v>4.7217785482423141E-6</v>
      </c>
      <c r="CH42" s="43">
        <v>4.2639361977443858E-5</v>
      </c>
      <c r="CI42" s="43">
        <v>2.1496016956357236E-5</v>
      </c>
      <c r="CJ42" s="43">
        <v>9.7773230496979302E-6</v>
      </c>
      <c r="CK42" s="43">
        <v>3.5833072542328374E-6</v>
      </c>
      <c r="CL42" s="43">
        <v>1.5395961968496393E-6</v>
      </c>
      <c r="CM42" s="43">
        <v>3.9286289165740717E-6</v>
      </c>
      <c r="CN42" s="43">
        <v>2.8328714555556853E-6</v>
      </c>
      <c r="CO42" s="43">
        <v>1.3739472924169625E-6</v>
      </c>
      <c r="CP42" s="43">
        <v>0</v>
      </c>
      <c r="CQ42" s="43">
        <v>3.0721680941973342E-6</v>
      </c>
      <c r="CR42" s="43">
        <v>2.3060510542761302E-5</v>
      </c>
      <c r="CS42" s="43">
        <v>3.7209341746924863E-5</v>
      </c>
      <c r="CT42" s="43">
        <v>4.3614886547196801E-6</v>
      </c>
      <c r="CU42" s="43">
        <v>4.7467864366555056E-6</v>
      </c>
      <c r="CV42" s="43">
        <v>1.5900608036641409E-5</v>
      </c>
      <c r="CW42" s="43">
        <v>8.0747580039222753E-6</v>
      </c>
      <c r="CX42" s="43">
        <v>1.9888668887289026E-6</v>
      </c>
      <c r="CY42" s="43">
        <v>1.6056105476245729E-5</v>
      </c>
      <c r="CZ42" s="43">
        <v>2.4875825693027663E-6</v>
      </c>
      <c r="DA42" s="43">
        <v>1.2758142031613512E-6</v>
      </c>
      <c r="DB42" s="43">
        <v>0</v>
      </c>
      <c r="DC42" s="43">
        <v>8.7106250481928075E-5</v>
      </c>
      <c r="DD42" s="43">
        <v>1.0261131025078276E-5</v>
      </c>
      <c r="DE42" s="43">
        <v>2.4927226362667218E-5</v>
      </c>
      <c r="DF42" s="43">
        <v>0</v>
      </c>
      <c r="DG42" s="43">
        <v>2.6183468825211582E-6</v>
      </c>
      <c r="DH42" s="43">
        <v>3.5579377536815781E-5</v>
      </c>
      <c r="DI42" s="43">
        <v>8.6047463107432083E-6</v>
      </c>
      <c r="DJ42" s="43">
        <v>4.834052791909829E-5</v>
      </c>
      <c r="DK42" s="43">
        <v>1.8467724672634762E-6</v>
      </c>
      <c r="DL42" s="43">
        <v>3.6060265307053232E-6</v>
      </c>
      <c r="DM42" s="43">
        <v>1.687171172697609E-5</v>
      </c>
      <c r="DN42" s="43">
        <v>0</v>
      </c>
      <c r="DO42" s="43">
        <v>0</v>
      </c>
      <c r="DP42" s="43">
        <v>0</v>
      </c>
      <c r="DQ42" s="43">
        <v>1.6499559135847827E-5</v>
      </c>
      <c r="DR42" s="43">
        <v>1.7973825136138803E-6</v>
      </c>
      <c r="DS42" s="43">
        <v>0</v>
      </c>
      <c r="DT42" s="43">
        <v>0</v>
      </c>
      <c r="DU42" s="43">
        <v>9.1885083592130971E-6</v>
      </c>
      <c r="DV42" s="43">
        <v>1.0293667084790181E-4</v>
      </c>
      <c r="DW42" s="43">
        <v>4.0936577363868716E-6</v>
      </c>
      <c r="DX42" s="43">
        <v>5.7781732505862164E-6</v>
      </c>
      <c r="DY42" s="43">
        <v>1.8434321047266556E-6</v>
      </c>
      <c r="DZ42" s="43">
        <v>3.0739876108281914E-6</v>
      </c>
      <c r="EA42" s="43">
        <v>0</v>
      </c>
      <c r="EB42" s="43">
        <v>0</v>
      </c>
      <c r="EC42" s="43">
        <v>2.6117581440095269E-6</v>
      </c>
      <c r="ED42" s="43">
        <v>7.660662872042246E-6</v>
      </c>
      <c r="EE42" s="43">
        <v>0</v>
      </c>
      <c r="EF42" s="43">
        <v>1.7144719374583537E-6</v>
      </c>
      <c r="EG42" s="43">
        <v>9.5503853130542597E-6</v>
      </c>
      <c r="EH42" s="43">
        <v>5.5946756970631279E-6</v>
      </c>
      <c r="EI42" s="43">
        <v>1.3927690383582436E-6</v>
      </c>
      <c r="EJ42" s="43">
        <v>2.7107278243523215E-6</v>
      </c>
      <c r="EK42" s="43">
        <v>1.9123400468868272E-5</v>
      </c>
      <c r="EL42" s="43">
        <v>1.5038428631567164E-5</v>
      </c>
      <c r="EM42" s="43">
        <v>4.9074042954604457E-5</v>
      </c>
      <c r="EN42" s="43">
        <v>1.2278873015007721E-5</v>
      </c>
      <c r="EO42" s="43">
        <v>3.4741998428935426E-3</v>
      </c>
      <c r="EP42" s="43">
        <v>5.5323815552247221E-5</v>
      </c>
      <c r="EQ42" s="43">
        <v>1.2986521059013773E-4</v>
      </c>
      <c r="ER42" s="43">
        <v>9.5695801486398791E-4</v>
      </c>
      <c r="ES42" s="43">
        <v>2.7079029587040882E-4</v>
      </c>
      <c r="ET42" s="43">
        <v>0.24176298555288298</v>
      </c>
      <c r="EU42" s="43">
        <v>1.9123518118288537E-5</v>
      </c>
      <c r="EV42" s="43">
        <v>9.6916795678295229E-3</v>
      </c>
      <c r="EW42" s="43">
        <v>2.0333717520436118E-3</v>
      </c>
      <c r="EX42" s="43">
        <v>2.2572866878666081E-4</v>
      </c>
      <c r="EY42" s="43">
        <v>8.4878783680042453E-6</v>
      </c>
      <c r="EZ42" s="43">
        <v>5.6482076729438781E-5</v>
      </c>
      <c r="FA42" s="43">
        <v>8.4764399081349486E-6</v>
      </c>
      <c r="FB42" s="43">
        <v>1.9333371423597756E-5</v>
      </c>
      <c r="FC42" s="43">
        <v>3.2432977560051324E-5</v>
      </c>
      <c r="FD42" s="43">
        <v>2.5670117488792966E-5</v>
      </c>
      <c r="FE42" s="43">
        <v>3.0703932930800477E-5</v>
      </c>
      <c r="FF42" s="43">
        <v>9.3073808818746131E-5</v>
      </c>
      <c r="FG42" s="43">
        <v>0</v>
      </c>
      <c r="FH42" s="43">
        <v>5.4745849762897958E-5</v>
      </c>
      <c r="FI42" s="43">
        <v>8.9764014301685639E-5</v>
      </c>
      <c r="FJ42" s="43">
        <v>1.7355757081897115E-5</v>
      </c>
      <c r="FK42" s="43">
        <v>6.9804289230340906E-6</v>
      </c>
      <c r="FL42" s="43">
        <v>2.9089778162919459E-5</v>
      </c>
      <c r="FM42" s="43">
        <v>5.5839330142377065E-5</v>
      </c>
      <c r="FN42" s="43">
        <v>1.2176698455075979E-4</v>
      </c>
      <c r="FO42" s="43">
        <v>1.0003345075435937E-5</v>
      </c>
      <c r="FP42" s="43">
        <v>5.3621736860452464E-5</v>
      </c>
      <c r="FQ42" s="43">
        <v>1.039785756540294E-5</v>
      </c>
      <c r="FR42" s="43">
        <v>8.5409620117589089E-6</v>
      </c>
      <c r="FS42" s="43">
        <v>1.1295440767299928E-4</v>
      </c>
      <c r="FT42" s="43">
        <v>3.58843911257222E-5</v>
      </c>
      <c r="FU42" s="43">
        <v>4.1477869411902805E-5</v>
      </c>
      <c r="FV42" s="43">
        <v>0.71546034584009766</v>
      </c>
      <c r="FW42" s="43">
        <v>4.4951357465850415E-5</v>
      </c>
      <c r="FX42" s="43">
        <v>1.1394843146370762E-3</v>
      </c>
      <c r="FY42" s="43">
        <v>1.7007495544992509E-3</v>
      </c>
      <c r="FZ42" s="43">
        <v>5.577807797269782E-4</v>
      </c>
      <c r="GA42" s="43">
        <v>4.1023906697361682E-4</v>
      </c>
      <c r="GB42" s="43">
        <v>5.8643319510801701E-4</v>
      </c>
      <c r="GC42" s="43">
        <v>1.9527988771387458E-5</v>
      </c>
      <c r="GD42" s="43">
        <v>1.85365000716569E-4</v>
      </c>
      <c r="GE42" s="43">
        <v>0</v>
      </c>
      <c r="GF42" s="43">
        <v>1.0326420082900395E-5</v>
      </c>
      <c r="GG42" s="43">
        <v>0</v>
      </c>
      <c r="GH42" s="43">
        <v>2.6591441083489771E-5</v>
      </c>
      <c r="GI42" s="43">
        <v>1.8610240271046407E-4</v>
      </c>
      <c r="GJ42" s="43">
        <v>3.0894525104149548E-6</v>
      </c>
      <c r="GK42" s="43">
        <v>8.4579134625463776E-5</v>
      </c>
      <c r="GL42" s="43">
        <v>2.9995030687026796E-5</v>
      </c>
      <c r="GM42" s="43">
        <v>9.1936032524652963E-6</v>
      </c>
      <c r="GN42" s="43">
        <v>1.074920023210673E-4</v>
      </c>
      <c r="GO42" s="43">
        <v>6.8659072704919567E-5</v>
      </c>
      <c r="GP42" s="43">
        <v>9.9993690835080578E-5</v>
      </c>
      <c r="GQ42" s="43">
        <v>1.0242612115178082E-5</v>
      </c>
      <c r="GR42" s="43">
        <v>4.5387012038858919E-6</v>
      </c>
      <c r="GS42" s="43">
        <v>2.3096538898648715E-6</v>
      </c>
      <c r="GT42" s="43">
        <v>0</v>
      </c>
      <c r="GU42" s="43">
        <v>2.1226013420473466E-5</v>
      </c>
      <c r="GV42" s="43">
        <v>4.3379567775921794E-6</v>
      </c>
      <c r="GW42" s="43">
        <v>9.1617697460996452E-6</v>
      </c>
      <c r="GX42" s="43">
        <v>8.4712803042248104E-6</v>
      </c>
      <c r="GY42" s="43">
        <v>0</v>
      </c>
      <c r="GZ42" s="43">
        <v>3.7139980638359446E-6</v>
      </c>
      <c r="HA42" s="43">
        <v>5.1178685532173727E-6</v>
      </c>
      <c r="HB42" s="43">
        <v>5.8177277978727363E-6</v>
      </c>
      <c r="HC42" s="43">
        <v>3.0840080877963569E-6</v>
      </c>
      <c r="HD42" s="43">
        <v>1.0555045906615318E-4</v>
      </c>
      <c r="HE42" s="43">
        <v>1.0788200148763891E-5</v>
      </c>
      <c r="HF42" s="43">
        <v>2.9707602408210093E-6</v>
      </c>
      <c r="HG42" s="43">
        <v>0</v>
      </c>
      <c r="HH42" s="43">
        <v>1.0706248728167942E-4</v>
      </c>
      <c r="HI42" s="43">
        <v>0</v>
      </c>
      <c r="HJ42" s="43">
        <v>0</v>
      </c>
      <c r="HK42" s="43">
        <v>1.250933592901524E-4</v>
      </c>
      <c r="HL42" s="43">
        <v>5.0541027887298586E-6</v>
      </c>
      <c r="HM42" s="43">
        <v>1.865075798306955E-6</v>
      </c>
      <c r="HN42" s="43">
        <v>2.8308980723854712E-6</v>
      </c>
      <c r="HO42" s="43">
        <v>0</v>
      </c>
      <c r="HP42" s="43">
        <v>1.3099581284984356E-5</v>
      </c>
      <c r="HQ42" s="43">
        <v>3.4615550041148011E-5</v>
      </c>
      <c r="HR42" s="43">
        <v>0</v>
      </c>
      <c r="HS42" s="43">
        <v>0</v>
      </c>
      <c r="HT42" s="43">
        <v>9.8100828843025412E-6</v>
      </c>
      <c r="HU42" s="43">
        <v>3.7485125815288307E-5</v>
      </c>
      <c r="HV42" s="43">
        <v>1.0797186561978272E-5</v>
      </c>
      <c r="HW42" s="43">
        <v>2.7578310210783182E-6</v>
      </c>
      <c r="HX42" s="43">
        <v>1.6568557132524304E-6</v>
      </c>
      <c r="HY42" s="43">
        <v>1.6996307600682583E-6</v>
      </c>
      <c r="HZ42" s="43">
        <v>0</v>
      </c>
      <c r="IA42" s="43">
        <v>0</v>
      </c>
      <c r="IB42" s="43">
        <v>5.5960005779871495E-5</v>
      </c>
      <c r="IC42" s="43">
        <v>2.1496455974199966E-5</v>
      </c>
      <c r="ID42" s="43">
        <v>4.0317377904127215E-5</v>
      </c>
      <c r="IE42" s="43">
        <v>1.0834779122093023E-4</v>
      </c>
      <c r="IF42" s="43">
        <v>1.6234067602499242E-5</v>
      </c>
      <c r="IG42" s="43">
        <v>7.8421366367593195E-6</v>
      </c>
      <c r="IH42" s="43">
        <v>2.0955992591292442E-5</v>
      </c>
      <c r="II42" s="43">
        <v>4.7541093032001459E-5</v>
      </c>
      <c r="IJ42" s="43">
        <v>2.5961402965392917E-5</v>
      </c>
      <c r="IK42" s="43">
        <v>2.3988672257867878E-5</v>
      </c>
      <c r="IL42" s="43">
        <v>1.8554947193750732E-5</v>
      </c>
      <c r="IM42" s="43">
        <v>9.3022605517170358E-5</v>
      </c>
      <c r="IN42" s="43">
        <v>1.3557490756337952E-4</v>
      </c>
      <c r="IO42" s="43">
        <v>6.402735241444977E-5</v>
      </c>
      <c r="IP42" s="43">
        <v>1.1422096136539077E-4</v>
      </c>
      <c r="IQ42" s="43">
        <v>8.1177798731336292E-5</v>
      </c>
      <c r="IR42" s="43">
        <v>4.9903505754729979E-5</v>
      </c>
      <c r="IS42" s="43">
        <v>3.0495896753077061E-5</v>
      </c>
      <c r="IT42" s="43">
        <v>1.3067318043023782E-5</v>
      </c>
      <c r="IU42" s="43">
        <v>1.2764074811448054E-5</v>
      </c>
      <c r="IV42" s="43">
        <v>1.9488259895996682E-5</v>
      </c>
      <c r="IW42" s="43">
        <v>1.0948017489717295E-5</v>
      </c>
      <c r="IX42" s="43">
        <v>4.2322274539406114E-5</v>
      </c>
      <c r="IY42" s="43">
        <v>1.0086403878581893E-5</v>
      </c>
      <c r="IZ42" s="43">
        <v>1.3001810514159025E-5</v>
      </c>
      <c r="JA42" s="43">
        <v>7.4745705980022343E-6</v>
      </c>
      <c r="JB42" s="43">
        <v>7.135514937642949E-5</v>
      </c>
      <c r="JC42" s="43">
        <v>7.5660826517839105E-5</v>
      </c>
      <c r="JD42" s="43">
        <v>7.1681816127170273E-5</v>
      </c>
      <c r="JE42" s="43">
        <v>3.1509430201655054E-5</v>
      </c>
      <c r="JF42" s="43">
        <v>1.4999255058862417E-4</v>
      </c>
      <c r="JG42" s="43">
        <v>1.4609095451207726E-5</v>
      </c>
      <c r="JH42" s="43">
        <v>1.1855021713352805E-5</v>
      </c>
      <c r="JI42" s="43">
        <v>1.0498586562804106E-5</v>
      </c>
      <c r="JJ42" s="43">
        <v>1.9640902844778473E-5</v>
      </c>
      <c r="JK42" s="43">
        <v>5.4327501406771028E-6</v>
      </c>
      <c r="JL42" s="43">
        <v>4.1319228891240223E-6</v>
      </c>
      <c r="JM42" s="43">
        <v>1.8866966432554818E-5</v>
      </c>
      <c r="JN42" s="43">
        <v>1.5719728797400729E-6</v>
      </c>
      <c r="JO42" s="43">
        <v>8.1520202275274769E-6</v>
      </c>
      <c r="JP42" s="43">
        <v>1.1396993943562337E-6</v>
      </c>
      <c r="JQ42" s="43">
        <v>0.21328987439257344</v>
      </c>
      <c r="JR42" s="43">
        <v>1.308078841023242E-3</v>
      </c>
      <c r="JS42" s="43">
        <v>4.4631759291292525E-4</v>
      </c>
      <c r="JT42" s="43">
        <v>2.8495704911343E-3</v>
      </c>
      <c r="JU42" s="43">
        <v>2.0208199202609279E-4</v>
      </c>
      <c r="JV42" s="43">
        <v>1.837906532369323E-5</v>
      </c>
      <c r="JW42" s="43">
        <v>0</v>
      </c>
      <c r="JX42" s="43">
        <v>3.8531876235349023E-5</v>
      </c>
      <c r="JY42" s="43">
        <v>3.5686320735841804E-7</v>
      </c>
      <c r="JZ42" s="43">
        <v>0</v>
      </c>
      <c r="KA42" s="43">
        <v>3.0484604063826512E-6</v>
      </c>
      <c r="KB42" s="43">
        <v>8.2744790616564305E-6</v>
      </c>
      <c r="KC42" s="43">
        <v>1.4440993410625579E-5</v>
      </c>
      <c r="KD42" s="43">
        <v>1.2223886315820954E-5</v>
      </c>
      <c r="KE42" s="43">
        <v>3.0248513229131649E-6</v>
      </c>
      <c r="KF42" s="43">
        <v>2.5724104902772232E-6</v>
      </c>
      <c r="KG42" s="43">
        <v>1.6110501568086305E-6</v>
      </c>
      <c r="KH42" s="43">
        <v>1.3960450557368817E-5</v>
      </c>
      <c r="KI42" s="43">
        <v>4.6820899725822861E-6</v>
      </c>
      <c r="KJ42" s="43">
        <v>4.9623497068343372E-6</v>
      </c>
      <c r="KK42" s="43">
        <v>0</v>
      </c>
      <c r="KL42" s="43">
        <v>8.3826134526394829E-6</v>
      </c>
      <c r="KM42" s="43">
        <v>3.4068245157932411E-6</v>
      </c>
      <c r="KN42" s="43">
        <v>1.3031303989986784E-5</v>
      </c>
      <c r="KO42" s="43">
        <v>4.6924959450714044E-6</v>
      </c>
      <c r="KP42" s="43">
        <v>2.3934857307210104E-5</v>
      </c>
      <c r="KQ42" s="43">
        <v>2.0684162059097828E-5</v>
      </c>
      <c r="KR42" s="43">
        <v>2.5593745525380651E-5</v>
      </c>
      <c r="KS42" s="43">
        <v>1.0034135213952259E-5</v>
      </c>
      <c r="KT42" s="43">
        <v>1.4200234562381703E-6</v>
      </c>
      <c r="KU42" s="43">
        <v>2.5794214625764176E-5</v>
      </c>
      <c r="KV42" s="43">
        <v>2.926510396224563E-5</v>
      </c>
      <c r="KW42" s="43">
        <v>1.1692307866684067E-5</v>
      </c>
      <c r="KX42" s="43">
        <v>8.2475370008717621E-7</v>
      </c>
      <c r="KY42" s="43">
        <v>1.3358168825684808E-5</v>
      </c>
      <c r="KZ42" s="43">
        <v>4.9458037175019708E-5</v>
      </c>
      <c r="LA42" s="43">
        <v>1.0709162136415463E-5</v>
      </c>
      <c r="LB42" s="43">
        <v>2.6938824578793543E-5</v>
      </c>
      <c r="LC42" s="43">
        <v>9.9796277421900591E-6</v>
      </c>
      <c r="LD42" s="42">
        <v>3.0509823286422591E-3</v>
      </c>
    </row>
    <row r="43" spans="2:316" x14ac:dyDescent="0.2">
      <c r="B43" s="133">
        <f>INDEX('Provider MFF 21.22'!D:D,MATCH($F43,'Provider MFF 21.22'!$B:$B,0))</f>
        <v>1.0308200000000001</v>
      </c>
      <c r="C43" s="133">
        <f>INDEX('Provider MFF 21.22'!F:F,MATCH($F43,'Provider MFF 21.22'!$B:$B,0))</f>
        <v>1.0301880000000001</v>
      </c>
      <c r="E43" s="107" t="str">
        <f>INDEX('Provider MFF 21.22'!C:C,MATCH($F43,'Provider MFF 21.22'!$B:$B,0))</f>
        <v>Sheffield Children's NHS Foundation Trust</v>
      </c>
      <c r="F43" s="112" t="s">
        <v>241</v>
      </c>
      <c r="G43" s="44">
        <v>0</v>
      </c>
      <c r="H43" s="43">
        <v>2.2430292410697867E-6</v>
      </c>
      <c r="I43" s="43">
        <v>2.5226479922655925E-6</v>
      </c>
      <c r="J43" s="43">
        <v>9.1116291251165776E-7</v>
      </c>
      <c r="K43" s="43">
        <v>2.9883965655594062E-6</v>
      </c>
      <c r="L43" s="43">
        <v>0</v>
      </c>
      <c r="M43" s="43">
        <v>8.9101196767408451E-7</v>
      </c>
      <c r="N43" s="43">
        <v>1.9537246508640163E-6</v>
      </c>
      <c r="O43" s="43">
        <v>1.1414718897840011E-5</v>
      </c>
      <c r="P43" s="43">
        <v>2.6324711264027833E-4</v>
      </c>
      <c r="Q43" s="43">
        <v>4.9246824839647475E-4</v>
      </c>
      <c r="R43" s="43">
        <v>3.0821184048269194E-3</v>
      </c>
      <c r="S43" s="43">
        <v>2.9053664542088814E-3</v>
      </c>
      <c r="T43" s="43">
        <v>1.3833344871473974E-4</v>
      </c>
      <c r="U43" s="43">
        <v>8.6766841978315088E-5</v>
      </c>
      <c r="V43" s="43">
        <v>6.2212787412075653E-6</v>
      </c>
      <c r="W43" s="43">
        <v>3.9150710123147408E-5</v>
      </c>
      <c r="X43" s="43">
        <v>9.1290086613247433E-5</v>
      </c>
      <c r="Y43" s="43">
        <v>0</v>
      </c>
      <c r="Z43" s="43">
        <v>0</v>
      </c>
      <c r="AA43" s="43">
        <v>8.8197957801407084E-6</v>
      </c>
      <c r="AB43" s="43">
        <v>2.107498836423177E-6</v>
      </c>
      <c r="AC43" s="43">
        <v>2.3920257162455924E-6</v>
      </c>
      <c r="AD43" s="43">
        <v>0</v>
      </c>
      <c r="AE43" s="43">
        <v>0</v>
      </c>
      <c r="AF43" s="43">
        <v>7.9553182846513956E-7</v>
      </c>
      <c r="AG43" s="43">
        <v>0</v>
      </c>
      <c r="AH43" s="43">
        <v>0</v>
      </c>
      <c r="AI43" s="43">
        <v>1.2265918137411211E-5</v>
      </c>
      <c r="AJ43" s="43">
        <v>9.3404725705444101E-6</v>
      </c>
      <c r="AK43" s="43">
        <v>0</v>
      </c>
      <c r="AL43" s="43">
        <v>0</v>
      </c>
      <c r="AM43" s="43">
        <v>3.6608237188607418E-6</v>
      </c>
      <c r="AN43" s="43">
        <v>1.9202883466324426E-6</v>
      </c>
      <c r="AO43" s="43">
        <v>2.4481808403019305E-6</v>
      </c>
      <c r="AP43" s="43">
        <v>6.1149295671593039E-6</v>
      </c>
      <c r="AQ43" s="43">
        <v>2.0287013484787011E-6</v>
      </c>
      <c r="AR43" s="43">
        <v>1.7510022739140662E-5</v>
      </c>
      <c r="AS43" s="43">
        <v>6.7063367319105147E-6</v>
      </c>
      <c r="AT43" s="43">
        <v>2.2206479350106454E-6</v>
      </c>
      <c r="AU43" s="43">
        <v>1.7306567445041887E-6</v>
      </c>
      <c r="AV43" s="43">
        <v>1.7395257954107459E-6</v>
      </c>
      <c r="AW43" s="43">
        <v>8.6167445082835147E-6</v>
      </c>
      <c r="AX43" s="43">
        <v>1.3525185672959299E-6</v>
      </c>
      <c r="AY43" s="43">
        <v>2.9079007082672343E-5</v>
      </c>
      <c r="AZ43" s="43">
        <v>1.1517567390698818E-5</v>
      </c>
      <c r="BA43" s="43">
        <v>4.7163581743838012E-6</v>
      </c>
      <c r="BB43" s="43">
        <v>1.0393909436741665E-5</v>
      </c>
      <c r="BC43" s="43">
        <v>8.4654007903726233E-7</v>
      </c>
      <c r="BD43" s="43">
        <v>0</v>
      </c>
      <c r="BE43" s="43">
        <v>5.200968339262871E-6</v>
      </c>
      <c r="BF43" s="43">
        <v>5.5047479195891638E-6</v>
      </c>
      <c r="BG43" s="43">
        <v>4.8733366716501263E-7</v>
      </c>
      <c r="BH43" s="43">
        <v>9.516761009775774E-7</v>
      </c>
      <c r="BI43" s="43">
        <v>1.1340285624014961E-6</v>
      </c>
      <c r="BJ43" s="43">
        <v>0</v>
      </c>
      <c r="BK43" s="43">
        <v>6.0267802400447013E-6</v>
      </c>
      <c r="BL43" s="43">
        <v>1.9345577045511186E-5</v>
      </c>
      <c r="BM43" s="43">
        <v>1.8917989723159985E-6</v>
      </c>
      <c r="BN43" s="43">
        <v>6.8032565762040991E-6</v>
      </c>
      <c r="BO43" s="43">
        <v>2.5263555417152283E-6</v>
      </c>
      <c r="BP43" s="43">
        <v>0</v>
      </c>
      <c r="BQ43" s="43">
        <v>3.2939939058963171E-6</v>
      </c>
      <c r="BR43" s="43">
        <v>2.5896169165449183E-5</v>
      </c>
      <c r="BS43" s="43">
        <v>2.9421026133359742E-6</v>
      </c>
      <c r="BT43" s="43">
        <v>3.8001751100326897E-6</v>
      </c>
      <c r="BU43" s="43">
        <v>2.4214534037115836E-6</v>
      </c>
      <c r="BV43" s="43">
        <v>0</v>
      </c>
      <c r="BW43" s="43">
        <v>0</v>
      </c>
      <c r="BX43" s="43">
        <v>9.2729220084381837E-6</v>
      </c>
      <c r="BY43" s="43">
        <v>2.2945461975368051E-4</v>
      </c>
      <c r="BZ43" s="43">
        <v>2.9815440913402102E-3</v>
      </c>
      <c r="CA43" s="43">
        <v>5.1193199231495028E-3</v>
      </c>
      <c r="CB43" s="43">
        <v>3.2338624193468828E-3</v>
      </c>
      <c r="CC43" s="43">
        <v>4.6916516447974375E-5</v>
      </c>
      <c r="CD43" s="43">
        <v>1.887109454053034E-3</v>
      </c>
      <c r="CE43" s="43">
        <v>8.1072352498403125E-3</v>
      </c>
      <c r="CF43" s="43">
        <v>8.2929980330295814E-5</v>
      </c>
      <c r="CG43" s="43">
        <v>0</v>
      </c>
      <c r="CH43" s="43">
        <v>0</v>
      </c>
      <c r="CI43" s="43">
        <v>0</v>
      </c>
      <c r="CJ43" s="43">
        <v>0</v>
      </c>
      <c r="CK43" s="43">
        <v>0</v>
      </c>
      <c r="CL43" s="43">
        <v>1.546797518912277E-6</v>
      </c>
      <c r="CM43" s="43">
        <v>0</v>
      </c>
      <c r="CN43" s="43">
        <v>0</v>
      </c>
      <c r="CO43" s="43">
        <v>0</v>
      </c>
      <c r="CP43" s="43">
        <v>0</v>
      </c>
      <c r="CQ43" s="43">
        <v>0</v>
      </c>
      <c r="CR43" s="43">
        <v>0</v>
      </c>
      <c r="CS43" s="43">
        <v>0</v>
      </c>
      <c r="CT43" s="43">
        <v>0</v>
      </c>
      <c r="CU43" s="43">
        <v>1.6306865958942568E-6</v>
      </c>
      <c r="CV43" s="43">
        <v>4.2478336314251486E-6</v>
      </c>
      <c r="CW43" s="43">
        <v>0</v>
      </c>
      <c r="CX43" s="43">
        <v>0</v>
      </c>
      <c r="CY43" s="43">
        <v>0</v>
      </c>
      <c r="CZ43" s="43">
        <v>1.625258339055543E-6</v>
      </c>
      <c r="DA43" s="43">
        <v>0</v>
      </c>
      <c r="DB43" s="43">
        <v>0</v>
      </c>
      <c r="DC43" s="43">
        <v>0</v>
      </c>
      <c r="DD43" s="43">
        <v>2.1511169547901504E-6</v>
      </c>
      <c r="DE43" s="43">
        <v>1.7611225149886516E-4</v>
      </c>
      <c r="DF43" s="43">
        <v>0</v>
      </c>
      <c r="DG43" s="43">
        <v>0</v>
      </c>
      <c r="DH43" s="43">
        <v>0</v>
      </c>
      <c r="DI43" s="43">
        <v>1.6845025529325452E-6</v>
      </c>
      <c r="DJ43" s="43">
        <v>0</v>
      </c>
      <c r="DK43" s="43">
        <v>0</v>
      </c>
      <c r="DL43" s="43">
        <v>0</v>
      </c>
      <c r="DM43" s="43">
        <v>2.6490434365257601E-6</v>
      </c>
      <c r="DN43" s="43">
        <v>0</v>
      </c>
      <c r="DO43" s="43">
        <v>0</v>
      </c>
      <c r="DP43" s="43">
        <v>0</v>
      </c>
      <c r="DQ43" s="43">
        <v>0</v>
      </c>
      <c r="DR43" s="43">
        <v>0</v>
      </c>
      <c r="DS43" s="43">
        <v>1.0014931966001855E-5</v>
      </c>
      <c r="DT43" s="43">
        <v>0</v>
      </c>
      <c r="DU43" s="43">
        <v>2.0731728777978691E-6</v>
      </c>
      <c r="DV43" s="43">
        <v>0</v>
      </c>
      <c r="DW43" s="43">
        <v>0</v>
      </c>
      <c r="DX43" s="43">
        <v>2.5902735099655585E-5</v>
      </c>
      <c r="DY43" s="43">
        <v>1.2665663659968266E-6</v>
      </c>
      <c r="DZ43" s="43">
        <v>9.8881890979734901E-7</v>
      </c>
      <c r="EA43" s="43">
        <v>0</v>
      </c>
      <c r="EB43" s="43">
        <v>7.6159325656656761E-6</v>
      </c>
      <c r="EC43" s="43">
        <v>0</v>
      </c>
      <c r="ED43" s="43">
        <v>1.0759776494540335E-5</v>
      </c>
      <c r="EE43" s="43">
        <v>1.4205497433577288E-6</v>
      </c>
      <c r="EF43" s="43">
        <v>0</v>
      </c>
      <c r="EG43" s="43">
        <v>1.6564755309165442E-6</v>
      </c>
      <c r="EH43" s="43">
        <v>1.2272538394956239E-5</v>
      </c>
      <c r="EI43" s="43">
        <v>0</v>
      </c>
      <c r="EJ43" s="43">
        <v>0</v>
      </c>
      <c r="EK43" s="43">
        <v>2.2948308178940301E-5</v>
      </c>
      <c r="EL43" s="43">
        <v>0</v>
      </c>
      <c r="EM43" s="43">
        <v>0</v>
      </c>
      <c r="EN43" s="43">
        <v>0</v>
      </c>
      <c r="EO43" s="43">
        <v>5.1385754141994604E-5</v>
      </c>
      <c r="EP43" s="43">
        <v>0</v>
      </c>
      <c r="EQ43" s="43">
        <v>5.0438002180173003E-6</v>
      </c>
      <c r="ER43" s="43">
        <v>3.9544279367769404E-6</v>
      </c>
      <c r="ES43" s="43">
        <v>0</v>
      </c>
      <c r="ET43" s="43">
        <v>0</v>
      </c>
      <c r="EU43" s="43">
        <v>1.5108953287749618E-5</v>
      </c>
      <c r="EV43" s="43">
        <v>3.739603987877573E-6</v>
      </c>
      <c r="EW43" s="43">
        <v>7.9883512334151199E-6</v>
      </c>
      <c r="EX43" s="43">
        <v>0</v>
      </c>
      <c r="EY43" s="43">
        <v>7.7440077103365973E-5</v>
      </c>
      <c r="EZ43" s="43">
        <v>0</v>
      </c>
      <c r="FA43" s="43">
        <v>4.2580438448538966E-5</v>
      </c>
      <c r="FB43" s="43">
        <v>5.3077997089429887E-6</v>
      </c>
      <c r="FC43" s="43">
        <v>2.4618503687944839E-6</v>
      </c>
      <c r="FD43" s="43">
        <v>0</v>
      </c>
      <c r="FE43" s="43">
        <v>1.6694859819080836E-5</v>
      </c>
      <c r="FF43" s="43">
        <v>8.0901973249577436E-5</v>
      </c>
      <c r="FG43" s="43">
        <v>0</v>
      </c>
      <c r="FH43" s="43">
        <v>5.2434996185475114E-4</v>
      </c>
      <c r="FI43" s="43">
        <v>9.3442357819763255E-4</v>
      </c>
      <c r="FJ43" s="43">
        <v>5.8262068775246408E-4</v>
      </c>
      <c r="FK43" s="43">
        <v>1.23441948536525E-3</v>
      </c>
      <c r="FL43" s="43">
        <v>2.1840250884580249E-4</v>
      </c>
      <c r="FM43" s="43">
        <v>9.4230110523998195E-5</v>
      </c>
      <c r="FN43" s="43">
        <v>1.0651678937011917E-3</v>
      </c>
      <c r="FO43" s="43">
        <v>1.5046812015541493E-6</v>
      </c>
      <c r="FP43" s="43">
        <v>1.3349273527651897E-6</v>
      </c>
      <c r="FQ43" s="43">
        <v>0</v>
      </c>
      <c r="FR43" s="43">
        <v>7.8991998240065305E-7</v>
      </c>
      <c r="FS43" s="43">
        <v>7.3490429519462209E-5</v>
      </c>
      <c r="FT43" s="43">
        <v>9.005877559956512E-6</v>
      </c>
      <c r="FU43" s="43">
        <v>4.2817934640488207E-6</v>
      </c>
      <c r="FV43" s="43">
        <v>1.2239362868139768E-4</v>
      </c>
      <c r="FW43" s="43">
        <v>3.8408898482297367E-5</v>
      </c>
      <c r="FX43" s="43">
        <v>1.4395576858925433E-5</v>
      </c>
      <c r="FY43" s="43">
        <v>1.0709914909272715E-5</v>
      </c>
      <c r="FZ43" s="43">
        <v>3.8941738517539541E-4</v>
      </c>
      <c r="GA43" s="43">
        <v>7.0929093403179259E-5</v>
      </c>
      <c r="GB43" s="43">
        <v>4.6508199291180746E-4</v>
      </c>
      <c r="GC43" s="43">
        <v>2.7138229833408343E-4</v>
      </c>
      <c r="GD43" s="43">
        <v>5.8583338750691693E-3</v>
      </c>
      <c r="GE43" s="43">
        <v>1.699908967995386E-5</v>
      </c>
      <c r="GF43" s="43">
        <v>2.4854838370087514E-5</v>
      </c>
      <c r="GG43" s="43">
        <v>4.4966872402302834E-4</v>
      </c>
      <c r="GH43" s="43">
        <v>1.9112086719711536E-4</v>
      </c>
      <c r="GI43" s="43">
        <v>9.130525875819275E-5</v>
      </c>
      <c r="GJ43" s="43">
        <v>1.4493997066199975E-6</v>
      </c>
      <c r="GK43" s="43">
        <v>8.8314758912148702E-6</v>
      </c>
      <c r="GL43" s="43">
        <v>3.5848110870915474E-6</v>
      </c>
      <c r="GM43" s="43">
        <v>6.3402130430892812E-5</v>
      </c>
      <c r="GN43" s="43">
        <v>1.4857933303089184E-6</v>
      </c>
      <c r="GO43" s="43">
        <v>0</v>
      </c>
      <c r="GP43" s="43">
        <v>0</v>
      </c>
      <c r="GQ43" s="43">
        <v>0</v>
      </c>
      <c r="GR43" s="43">
        <v>0</v>
      </c>
      <c r="GS43" s="43">
        <v>3.9149611191681393E-5</v>
      </c>
      <c r="GT43" s="43">
        <v>3.4665877541110793E-6</v>
      </c>
      <c r="GU43" s="43">
        <v>1.01267976032493E-5</v>
      </c>
      <c r="GV43" s="43">
        <v>0</v>
      </c>
      <c r="GW43" s="43">
        <v>3.6509093288533328E-6</v>
      </c>
      <c r="GX43" s="43">
        <v>4.9512019650042074E-5</v>
      </c>
      <c r="GY43" s="43">
        <v>2.9381077424943299E-4</v>
      </c>
      <c r="GZ43" s="43">
        <v>0</v>
      </c>
      <c r="HA43" s="43">
        <v>2.8619491351756269E-6</v>
      </c>
      <c r="HB43" s="43">
        <v>0</v>
      </c>
      <c r="HC43" s="43">
        <v>5.0364155675764151E-5</v>
      </c>
      <c r="HD43" s="43">
        <v>4.6134541968706629E-6</v>
      </c>
      <c r="HE43" s="43">
        <v>1.6699099765584053E-6</v>
      </c>
      <c r="HF43" s="43">
        <v>0</v>
      </c>
      <c r="HG43" s="43">
        <v>1.9113542446323576E-6</v>
      </c>
      <c r="HH43" s="43">
        <v>0</v>
      </c>
      <c r="HI43" s="43">
        <v>0</v>
      </c>
      <c r="HJ43" s="43">
        <v>1.8973341731767254E-6</v>
      </c>
      <c r="HK43" s="43">
        <v>4.4368166690609625E-6</v>
      </c>
      <c r="HL43" s="43">
        <v>0</v>
      </c>
      <c r="HM43" s="43">
        <v>4.1718555390766959E-6</v>
      </c>
      <c r="HN43" s="43">
        <v>0</v>
      </c>
      <c r="HO43" s="43">
        <v>0</v>
      </c>
      <c r="HP43" s="43">
        <v>3.0214107722061234E-5</v>
      </c>
      <c r="HQ43" s="43">
        <v>1.8750034444597706E-6</v>
      </c>
      <c r="HR43" s="43">
        <v>0</v>
      </c>
      <c r="HS43" s="43">
        <v>0</v>
      </c>
      <c r="HT43" s="43">
        <v>1.6752063520740858E-6</v>
      </c>
      <c r="HU43" s="43">
        <v>1.7356559412870251E-6</v>
      </c>
      <c r="HV43" s="43">
        <v>1.421328898869324E-6</v>
      </c>
      <c r="HW43" s="43">
        <v>2.1404221602261224E-6</v>
      </c>
      <c r="HX43" s="43">
        <v>7.9773017715655508E-6</v>
      </c>
      <c r="HY43" s="43">
        <v>0</v>
      </c>
      <c r="HZ43" s="43">
        <v>0</v>
      </c>
      <c r="IA43" s="43">
        <v>2.146828195241316E-5</v>
      </c>
      <c r="IB43" s="43">
        <v>0</v>
      </c>
      <c r="IC43" s="43">
        <v>1.8951013184129406E-6</v>
      </c>
      <c r="ID43" s="43">
        <v>2.7917426146515433E-6</v>
      </c>
      <c r="IE43" s="43">
        <v>0</v>
      </c>
      <c r="IF43" s="43">
        <v>1.161393259099266E-5</v>
      </c>
      <c r="IG43" s="43">
        <v>0</v>
      </c>
      <c r="IH43" s="43">
        <v>1.5140605898101816E-6</v>
      </c>
      <c r="II43" s="43">
        <v>2.9041923186297067E-5</v>
      </c>
      <c r="IJ43" s="43">
        <v>0</v>
      </c>
      <c r="IK43" s="43">
        <v>1.0081661298548883E-6</v>
      </c>
      <c r="IL43" s="43">
        <v>4.1550857978532081E-6</v>
      </c>
      <c r="IM43" s="43">
        <v>5.5410294506450917E-6</v>
      </c>
      <c r="IN43" s="43">
        <v>1.0381241422519423E-4</v>
      </c>
      <c r="IO43" s="43">
        <v>1.1250781130439449E-5</v>
      </c>
      <c r="IP43" s="43">
        <v>1.7252820652334398E-5</v>
      </c>
      <c r="IQ43" s="43">
        <v>7.2095907402247376E-6</v>
      </c>
      <c r="IR43" s="43">
        <v>1.5818917356009308E-5</v>
      </c>
      <c r="IS43" s="43">
        <v>4.1789922533684504E-5</v>
      </c>
      <c r="IT43" s="43">
        <v>3.1126985837884308E-5</v>
      </c>
      <c r="IU43" s="43">
        <v>1.8010584790619472E-5</v>
      </c>
      <c r="IV43" s="43">
        <v>0</v>
      </c>
      <c r="IW43" s="43">
        <v>1.0667135776002379E-6</v>
      </c>
      <c r="IX43" s="43">
        <v>1.0159234446641322E-5</v>
      </c>
      <c r="IY43" s="43">
        <v>1.8969267024753961E-6</v>
      </c>
      <c r="IZ43" s="43">
        <v>4.1874261702423139E-6</v>
      </c>
      <c r="JA43" s="43">
        <v>1.5152482538092071E-6</v>
      </c>
      <c r="JB43" s="43">
        <v>5.7758229926276345E-3</v>
      </c>
      <c r="JC43" s="43">
        <v>5.0736500843075938E-3</v>
      </c>
      <c r="JD43" s="43">
        <v>8.7692935213880465E-3</v>
      </c>
      <c r="JE43" s="43">
        <v>4.6426958397327557E-2</v>
      </c>
      <c r="JF43" s="43">
        <v>1.0816955580236184E-6</v>
      </c>
      <c r="JG43" s="43">
        <v>3.0196395233180013E-6</v>
      </c>
      <c r="JH43" s="43">
        <v>1.6009740821025586E-5</v>
      </c>
      <c r="JI43" s="43">
        <v>0</v>
      </c>
      <c r="JJ43" s="43">
        <v>1.9649136691533229E-5</v>
      </c>
      <c r="JK43" s="43">
        <v>2.3572853841083419E-5</v>
      </c>
      <c r="JL43" s="43">
        <v>1.1069998893323359E-5</v>
      </c>
      <c r="JM43" s="43">
        <v>3.7966262664920609E-6</v>
      </c>
      <c r="JN43" s="43">
        <v>1.1240563499401568E-5</v>
      </c>
      <c r="JO43" s="43">
        <v>2.5269532676224685E-6</v>
      </c>
      <c r="JP43" s="43">
        <v>6.7788599817997609E-6</v>
      </c>
      <c r="JQ43" s="43">
        <v>1.712685658385808E-4</v>
      </c>
      <c r="JR43" s="43">
        <v>1.2225958707154762E-4</v>
      </c>
      <c r="JS43" s="43">
        <v>5.0233708377444533E-4</v>
      </c>
      <c r="JT43" s="43">
        <v>5.4945421369292895E-5</v>
      </c>
      <c r="JU43" s="43">
        <v>4.9753058541716086E-4</v>
      </c>
      <c r="JV43" s="43">
        <v>0</v>
      </c>
      <c r="JW43" s="43">
        <v>0</v>
      </c>
      <c r="JX43" s="43">
        <v>2.8476635628160972E-6</v>
      </c>
      <c r="JY43" s="43">
        <v>1.0515313346632614E-5</v>
      </c>
      <c r="JZ43" s="43">
        <v>0</v>
      </c>
      <c r="KA43" s="43">
        <v>2.3799474849592705E-6</v>
      </c>
      <c r="KB43" s="43">
        <v>4.6854259790315337E-6</v>
      </c>
      <c r="KC43" s="43">
        <v>2.7593993259438071E-6</v>
      </c>
      <c r="KD43" s="43">
        <v>1.952735981723477E-6</v>
      </c>
      <c r="KE43" s="43">
        <v>3.8925460293528794E-6</v>
      </c>
      <c r="KF43" s="43">
        <v>1.2642511947501127E-5</v>
      </c>
      <c r="KG43" s="43">
        <v>0</v>
      </c>
      <c r="KH43" s="43">
        <v>2.3073917632639317E-6</v>
      </c>
      <c r="KI43" s="43">
        <v>9.1322883274346451E-7</v>
      </c>
      <c r="KJ43" s="43">
        <v>1.4714794907699631E-6</v>
      </c>
      <c r="KK43" s="43">
        <v>2.160922249364652E-6</v>
      </c>
      <c r="KL43" s="43">
        <v>0</v>
      </c>
      <c r="KM43" s="43">
        <v>4.7918634813816805E-6</v>
      </c>
      <c r="KN43" s="43">
        <v>2.5131516952898332E-6</v>
      </c>
      <c r="KO43" s="43">
        <v>5.7841085876409608E-7</v>
      </c>
      <c r="KP43" s="43">
        <v>0</v>
      </c>
      <c r="KQ43" s="43">
        <v>6.7502957129206724E-6</v>
      </c>
      <c r="KR43" s="43">
        <v>3.9634341867722611E-7</v>
      </c>
      <c r="KS43" s="43">
        <v>1.4152809925251279E-6</v>
      </c>
      <c r="KT43" s="43">
        <v>1.95131021531658E-6</v>
      </c>
      <c r="KU43" s="43">
        <v>3.7717317056278504E-6</v>
      </c>
      <c r="KV43" s="43">
        <v>1.1498702212256338E-6</v>
      </c>
      <c r="KW43" s="43">
        <v>0</v>
      </c>
      <c r="KX43" s="43">
        <v>3.8365843412424739E-6</v>
      </c>
      <c r="KY43" s="43">
        <v>3.5933248411059068E-6</v>
      </c>
      <c r="KZ43" s="43">
        <v>1.5225573815551887E-6</v>
      </c>
      <c r="LA43" s="43">
        <v>8.3113469308640779E-6</v>
      </c>
      <c r="LB43" s="43">
        <v>2.0030667270386671E-6</v>
      </c>
      <c r="LC43" s="43">
        <v>2.5930103143963305E-6</v>
      </c>
      <c r="LD43" s="42">
        <v>6.7029211445408462E-4</v>
      </c>
    </row>
    <row r="44" spans="2:316" x14ac:dyDescent="0.2">
      <c r="B44" s="133">
        <f>INDEX('Provider MFF 21.22'!D:D,MATCH($F44,'Provider MFF 21.22'!$B:$B,0))</f>
        <v>1.0270509999999999</v>
      </c>
      <c r="C44" s="133">
        <f>INDEX('Provider MFF 21.22'!F:F,MATCH($F44,'Provider MFF 21.22'!$B:$B,0))</f>
        <v>1.0274190000000001</v>
      </c>
      <c r="E44" s="107" t="str">
        <f>INDEX('Provider MFF 21.22'!C:C,MATCH($F44,'Provider MFF 21.22'!$B:$B,0))</f>
        <v>The Queen Elizabeth Hospital, King's Lynn, NHS Foundation Trust</v>
      </c>
      <c r="F44" s="112" t="s">
        <v>119</v>
      </c>
      <c r="G44" s="44">
        <v>3.6483897684029253E-6</v>
      </c>
      <c r="H44" s="43">
        <v>5.3332525316055372E-6</v>
      </c>
      <c r="I44" s="43">
        <v>1.2453069346996109E-4</v>
      </c>
      <c r="J44" s="43">
        <v>2.3241590841735709E-5</v>
      </c>
      <c r="K44" s="43">
        <v>2.2789096746346677E-5</v>
      </c>
      <c r="L44" s="43">
        <v>0</v>
      </c>
      <c r="M44" s="43">
        <v>1.0351542994606916E-4</v>
      </c>
      <c r="N44" s="43">
        <v>7.1634252868150764E-6</v>
      </c>
      <c r="O44" s="43">
        <v>2.3777522933467892E-6</v>
      </c>
      <c r="P44" s="43">
        <v>3.0507017539110573E-5</v>
      </c>
      <c r="Q44" s="43">
        <v>7.7402120532379666E-5</v>
      </c>
      <c r="R44" s="43">
        <v>2.0145779180634517E-4</v>
      </c>
      <c r="S44" s="43">
        <v>8.6987029408675526E-5</v>
      </c>
      <c r="T44" s="43">
        <v>2.2940757533376099E-5</v>
      </c>
      <c r="U44" s="43">
        <v>3.3265592692139665E-5</v>
      </c>
      <c r="V44" s="43">
        <v>1.224034213540062E-4</v>
      </c>
      <c r="W44" s="43">
        <v>3.747633076253923E-4</v>
      </c>
      <c r="X44" s="43">
        <v>1.2282526769298742E-4</v>
      </c>
      <c r="Y44" s="43">
        <v>1.2201507383013529E-5</v>
      </c>
      <c r="Z44" s="43">
        <v>4.5854549511297778E-5</v>
      </c>
      <c r="AA44" s="43">
        <v>3.2165525562978715E-6</v>
      </c>
      <c r="AB44" s="43">
        <v>1.8147319506344209E-6</v>
      </c>
      <c r="AC44" s="43">
        <v>1.4682560326561387E-5</v>
      </c>
      <c r="AD44" s="43">
        <v>4.1100531077044333E-6</v>
      </c>
      <c r="AE44" s="43">
        <v>4.1835876688037631E-5</v>
      </c>
      <c r="AF44" s="43">
        <v>1.4388820646020501E-5</v>
      </c>
      <c r="AG44" s="43">
        <v>1.7685510453597798E-5</v>
      </c>
      <c r="AH44" s="43">
        <v>8.2415136794392162E-6</v>
      </c>
      <c r="AI44" s="43">
        <v>1.529495695036108E-3</v>
      </c>
      <c r="AJ44" s="43">
        <v>7.1096487373569682E-5</v>
      </c>
      <c r="AK44" s="43">
        <v>3.8434460990114569E-5</v>
      </c>
      <c r="AL44" s="43">
        <v>5.8896444136204674E-5</v>
      </c>
      <c r="AM44" s="43">
        <v>6.4902373675851746E-5</v>
      </c>
      <c r="AN44" s="43">
        <v>8.9298872387176981E-5</v>
      </c>
      <c r="AO44" s="43">
        <v>1.6832409235014983E-5</v>
      </c>
      <c r="AP44" s="43">
        <v>2.3098297079232154E-5</v>
      </c>
      <c r="AQ44" s="43">
        <v>0</v>
      </c>
      <c r="AR44" s="43">
        <v>5.0319384386082436E-5</v>
      </c>
      <c r="AS44" s="43">
        <v>1.5779007483938169E-6</v>
      </c>
      <c r="AT44" s="43">
        <v>1.4665855073155715E-4</v>
      </c>
      <c r="AU44" s="43">
        <v>2.2518943428122727E-5</v>
      </c>
      <c r="AV44" s="43">
        <v>1.1528817405901821E-5</v>
      </c>
      <c r="AW44" s="43">
        <v>1.8460465239096803E-5</v>
      </c>
      <c r="AX44" s="43">
        <v>1.966688342771484E-6</v>
      </c>
      <c r="AY44" s="43">
        <v>4.8930259367913402E-6</v>
      </c>
      <c r="AZ44" s="43">
        <v>9.6843366174895223E-6</v>
      </c>
      <c r="BA44" s="43">
        <v>5.6937384312327893E-5</v>
      </c>
      <c r="BB44" s="43">
        <v>2.8596183006435786E-5</v>
      </c>
      <c r="BC44" s="43">
        <v>7.5228403392268618E-6</v>
      </c>
      <c r="BD44" s="43">
        <v>0</v>
      </c>
      <c r="BE44" s="43">
        <v>3.6599784071542677E-5</v>
      </c>
      <c r="BF44" s="43">
        <v>1.1332189810902154E-4</v>
      </c>
      <c r="BG44" s="43">
        <v>9.3602865211007727E-5</v>
      </c>
      <c r="BH44" s="43">
        <v>5.1811800283346564E-6</v>
      </c>
      <c r="BI44" s="43">
        <v>1.9237837222263765E-5</v>
      </c>
      <c r="BJ44" s="43">
        <v>2.3049723432642151E-6</v>
      </c>
      <c r="BK44" s="43">
        <v>1.3365254843331683E-4</v>
      </c>
      <c r="BL44" s="43">
        <v>3.1557577484078318E-4</v>
      </c>
      <c r="BM44" s="43">
        <v>1.9841825965139653E-4</v>
      </c>
      <c r="BN44" s="43">
        <v>9.2118244921029168E-4</v>
      </c>
      <c r="BO44" s="43">
        <v>2.4734509304565326E-2</v>
      </c>
      <c r="BP44" s="43">
        <v>0.3377563669595523</v>
      </c>
      <c r="BQ44" s="43">
        <v>9.2701574676891754E-4</v>
      </c>
      <c r="BR44" s="43">
        <v>7.0528393200777772E-4</v>
      </c>
      <c r="BS44" s="43">
        <v>1.377892869248308E-6</v>
      </c>
      <c r="BT44" s="43">
        <v>0</v>
      </c>
      <c r="BU44" s="43">
        <v>3.1184298292791019E-5</v>
      </c>
      <c r="BV44" s="43">
        <v>2.5222652041248526E-5</v>
      </c>
      <c r="BW44" s="43">
        <v>9.122469416096896E-5</v>
      </c>
      <c r="BX44" s="43">
        <v>6.1474049561338528E-6</v>
      </c>
      <c r="BY44" s="43">
        <v>1.1036950797985329E-4</v>
      </c>
      <c r="BZ44" s="43">
        <v>3.2643424956020357E-5</v>
      </c>
      <c r="CA44" s="43">
        <v>3.3484198747709331E-4</v>
      </c>
      <c r="CB44" s="43">
        <v>2.7324166594148872E-4</v>
      </c>
      <c r="CC44" s="43">
        <v>3.6037394837470723E-5</v>
      </c>
      <c r="CD44" s="43">
        <v>2.1331501945607472E-4</v>
      </c>
      <c r="CE44" s="43">
        <v>4.1783024970207498E-5</v>
      </c>
      <c r="CF44" s="43">
        <v>6.0005510875527651E-5</v>
      </c>
      <c r="CG44" s="43">
        <v>5.3227509377445223E-5</v>
      </c>
      <c r="CH44" s="43">
        <v>2.949567099644175E-5</v>
      </c>
      <c r="CI44" s="43">
        <v>0</v>
      </c>
      <c r="CJ44" s="43">
        <v>1.8854405404810002E-5</v>
      </c>
      <c r="CK44" s="43">
        <v>2.3539870734875705E-5</v>
      </c>
      <c r="CL44" s="43">
        <v>2.5974494682678193E-6</v>
      </c>
      <c r="CM44" s="43">
        <v>1.0696121618216036E-4</v>
      </c>
      <c r="CN44" s="43">
        <v>3.1558875872111132E-5</v>
      </c>
      <c r="CO44" s="43">
        <v>8.7248567475711552E-6</v>
      </c>
      <c r="CP44" s="43">
        <v>9.603558698378391E-5</v>
      </c>
      <c r="CQ44" s="43">
        <v>4.744530055190072E-5</v>
      </c>
      <c r="CR44" s="43">
        <v>6.3445628573594499E-6</v>
      </c>
      <c r="CS44" s="43">
        <v>2.4927282482861186E-5</v>
      </c>
      <c r="CT44" s="43">
        <v>8.1863574688557876E-5</v>
      </c>
      <c r="CU44" s="43">
        <v>1.4926136741379723E-4</v>
      </c>
      <c r="CV44" s="43">
        <v>6.4916350989015019E-5</v>
      </c>
      <c r="CW44" s="43">
        <v>5.2699203166589297E-5</v>
      </c>
      <c r="CX44" s="43">
        <v>1.3540886451376331E-4</v>
      </c>
      <c r="CY44" s="43">
        <v>1.0594098773500455E-4</v>
      </c>
      <c r="CZ44" s="43">
        <v>1.9025145811826232E-4</v>
      </c>
      <c r="DA44" s="43">
        <v>1.1606021303122083E-4</v>
      </c>
      <c r="DB44" s="43">
        <v>1.4357175255735747E-4</v>
      </c>
      <c r="DC44" s="43">
        <v>1.3265170442054312E-4</v>
      </c>
      <c r="DD44" s="43">
        <v>1.0532026175713451E-4</v>
      </c>
      <c r="DE44" s="43">
        <v>8.4469311193268603E-5</v>
      </c>
      <c r="DF44" s="43">
        <v>1.7778972902653908E-5</v>
      </c>
      <c r="DG44" s="43">
        <v>6.8235372141007246E-5</v>
      </c>
      <c r="DH44" s="43">
        <v>1.973052584073552E-5</v>
      </c>
      <c r="DI44" s="43">
        <v>4.544866855545451E-5</v>
      </c>
      <c r="DJ44" s="43">
        <v>7.2472590639589941E-6</v>
      </c>
      <c r="DK44" s="43">
        <v>1.9514878384571618E-5</v>
      </c>
      <c r="DL44" s="43">
        <v>3.0169358528545911E-5</v>
      </c>
      <c r="DM44" s="43">
        <v>5.5868540944853643E-5</v>
      </c>
      <c r="DN44" s="43">
        <v>3.4768448202486472E-6</v>
      </c>
      <c r="DO44" s="43">
        <v>1.7705564476738241E-5</v>
      </c>
      <c r="DP44" s="43">
        <v>0</v>
      </c>
      <c r="DQ44" s="43">
        <v>0</v>
      </c>
      <c r="DR44" s="43">
        <v>2.1410261422421655E-6</v>
      </c>
      <c r="DS44" s="43">
        <v>3.5505897468929174E-6</v>
      </c>
      <c r="DT44" s="43">
        <v>4.8717038834834772E-6</v>
      </c>
      <c r="DU44" s="43">
        <v>2.0615885498065543E-6</v>
      </c>
      <c r="DV44" s="43">
        <v>1.7961886927773117E-6</v>
      </c>
      <c r="DW44" s="43">
        <v>1.9624224295913803E-4</v>
      </c>
      <c r="DX44" s="43">
        <v>1.0178291334141477E-4</v>
      </c>
      <c r="DY44" s="43">
        <v>4.0232360530644175E-5</v>
      </c>
      <c r="DZ44" s="43">
        <v>2.1422331963998184E-4</v>
      </c>
      <c r="EA44" s="43">
        <v>9.3567470284069249E-5</v>
      </c>
      <c r="EB44" s="43">
        <v>2.8848739930546439E-5</v>
      </c>
      <c r="EC44" s="43">
        <v>3.4729105652452294E-5</v>
      </c>
      <c r="ED44" s="43">
        <v>3.2200500167502247E-5</v>
      </c>
      <c r="EE44" s="43">
        <v>9.0647051702561965E-5</v>
      </c>
      <c r="EF44" s="43">
        <v>7.4428893293297527E-5</v>
      </c>
      <c r="EG44" s="43">
        <v>4.6106608844953975E-5</v>
      </c>
      <c r="EH44" s="43">
        <v>6.1516173116622151E-5</v>
      </c>
      <c r="EI44" s="43">
        <v>3.9780643559126937E-5</v>
      </c>
      <c r="EJ44" s="43">
        <v>8.6397127592428976E-6</v>
      </c>
      <c r="EK44" s="43">
        <v>4.3802835908124009E-5</v>
      </c>
      <c r="EL44" s="43">
        <v>5.7879677711261278E-6</v>
      </c>
      <c r="EM44" s="43">
        <v>1.8061496529634519E-5</v>
      </c>
      <c r="EN44" s="43">
        <v>1.0677588986525602E-4</v>
      </c>
      <c r="EO44" s="43">
        <v>1.0327155032007137E-5</v>
      </c>
      <c r="EP44" s="43">
        <v>7.7562488075282911E-6</v>
      </c>
      <c r="EQ44" s="43">
        <v>1.386392199181683E-5</v>
      </c>
      <c r="ER44" s="43">
        <v>2.6208221659129515E-5</v>
      </c>
      <c r="ES44" s="43">
        <v>2.3522496510569633E-6</v>
      </c>
      <c r="ET44" s="43">
        <v>6.9364424598854823E-5</v>
      </c>
      <c r="EU44" s="43">
        <v>0</v>
      </c>
      <c r="EV44" s="43">
        <v>5.4377335345899097E-6</v>
      </c>
      <c r="EW44" s="43">
        <v>4.4714619312642399E-6</v>
      </c>
      <c r="EX44" s="43">
        <v>2.4918148712710822E-6</v>
      </c>
      <c r="EY44" s="43">
        <v>2.4799794840605507E-6</v>
      </c>
      <c r="EZ44" s="43">
        <v>1.7550364170151527E-5</v>
      </c>
      <c r="FA44" s="43">
        <v>2.1828734434329125E-4</v>
      </c>
      <c r="FB44" s="43">
        <v>3.2524269857042948E-4</v>
      </c>
      <c r="FC44" s="43">
        <v>3.1199344121469368E-4</v>
      </c>
      <c r="FD44" s="43">
        <v>1.587473813030343E-4</v>
      </c>
      <c r="FE44" s="43">
        <v>3.8843908831387859E-4</v>
      </c>
      <c r="FF44" s="43">
        <v>1.1909897674828367E-4</v>
      </c>
      <c r="FG44" s="43">
        <v>9.4444698801466215E-5</v>
      </c>
      <c r="FH44" s="43">
        <v>2.8912790584263298E-3</v>
      </c>
      <c r="FI44" s="43">
        <v>6.1161231996492769E-4</v>
      </c>
      <c r="FJ44" s="43">
        <v>3.0355418400263994E-4</v>
      </c>
      <c r="FK44" s="43">
        <v>4.317384630995531E-4</v>
      </c>
      <c r="FL44" s="43">
        <v>0.19834577090388608</v>
      </c>
      <c r="FM44" s="43">
        <v>7.5897826410298069E-4</v>
      </c>
      <c r="FN44" s="43">
        <v>1.2860996139554484E-4</v>
      </c>
      <c r="FO44" s="43">
        <v>0.16854674889047641</v>
      </c>
      <c r="FP44" s="43">
        <v>2.5460475247283849E-3</v>
      </c>
      <c r="FQ44" s="43">
        <v>1.355729625496523E-4</v>
      </c>
      <c r="FR44" s="43">
        <v>0.86328763948228238</v>
      </c>
      <c r="FS44" s="43">
        <v>8.895104701391747E-2</v>
      </c>
      <c r="FT44" s="43">
        <v>2.017956529170892E-3</v>
      </c>
      <c r="FU44" s="43">
        <v>3.1620763599809879E-3</v>
      </c>
      <c r="FV44" s="43">
        <v>3.7179340012087856E-6</v>
      </c>
      <c r="FW44" s="43">
        <v>9.3739353791819874E-6</v>
      </c>
      <c r="FX44" s="43">
        <v>3.9753843021662369E-5</v>
      </c>
      <c r="FY44" s="43">
        <v>1.0952235607959857E-4</v>
      </c>
      <c r="FZ44" s="43">
        <v>4.2866034070791807E-5</v>
      </c>
      <c r="GA44" s="43">
        <v>2.153059235644966E-5</v>
      </c>
      <c r="GB44" s="43">
        <v>1.7109030710472906E-4</v>
      </c>
      <c r="GC44" s="43">
        <v>3.1861266337489056E-5</v>
      </c>
      <c r="GD44" s="43">
        <v>1.8856541115335476E-5</v>
      </c>
      <c r="GE44" s="43">
        <v>8.5979145182336677E-5</v>
      </c>
      <c r="GF44" s="43">
        <v>1.2277535641819223E-4</v>
      </c>
      <c r="GG44" s="43">
        <v>7.7714486818454318E-5</v>
      </c>
      <c r="GH44" s="43">
        <v>1.2958086897439907E-4</v>
      </c>
      <c r="GI44" s="43">
        <v>1.7468971415217919E-4</v>
      </c>
      <c r="GJ44" s="43">
        <v>3.634525644097515E-5</v>
      </c>
      <c r="GK44" s="43">
        <v>1.7444567710227032E-5</v>
      </c>
      <c r="GL44" s="43">
        <v>2.7525311450275636E-5</v>
      </c>
      <c r="GM44" s="43">
        <v>9.2087481477744001E-5</v>
      </c>
      <c r="GN44" s="43">
        <v>6.1265282468493396E-5</v>
      </c>
      <c r="GO44" s="43">
        <v>1.561187127434857E-5</v>
      </c>
      <c r="GP44" s="43">
        <v>2.5599294666243195E-5</v>
      </c>
      <c r="GQ44" s="43">
        <v>5.59340956476887E-5</v>
      </c>
      <c r="GR44" s="43">
        <v>2.161247868001702E-5</v>
      </c>
      <c r="GS44" s="43">
        <v>0</v>
      </c>
      <c r="GT44" s="43">
        <v>8.438280633252313E-6</v>
      </c>
      <c r="GU44" s="43">
        <v>2.1530483518908731E-5</v>
      </c>
      <c r="GV44" s="43">
        <v>0</v>
      </c>
      <c r="GW44" s="43">
        <v>5.6457492232705622E-6</v>
      </c>
      <c r="GX44" s="43">
        <v>7.273257099864391E-5</v>
      </c>
      <c r="GY44" s="43">
        <v>6.9239702181201143E-5</v>
      </c>
      <c r="GZ44" s="43">
        <v>6.1296133230071592E-5</v>
      </c>
      <c r="HA44" s="43">
        <v>1.8964205558404256E-4</v>
      </c>
      <c r="HB44" s="43">
        <v>2.7892824636861476E-4</v>
      </c>
      <c r="HC44" s="43">
        <v>7.0139081935269591E-5</v>
      </c>
      <c r="HD44" s="43">
        <v>4.4729835789152844E-5</v>
      </c>
      <c r="HE44" s="43">
        <v>2.8276840047731983E-5</v>
      </c>
      <c r="HF44" s="43">
        <v>5.5223543816586783E-5</v>
      </c>
      <c r="HG44" s="43">
        <v>1.1100869679503567E-5</v>
      </c>
      <c r="HH44" s="43">
        <v>9.2180364037544028E-6</v>
      </c>
      <c r="HI44" s="43">
        <v>2.7422074907345309E-6</v>
      </c>
      <c r="HJ44" s="43">
        <v>1.3687709466477713E-5</v>
      </c>
      <c r="HK44" s="43">
        <v>3.2772371696843888E-5</v>
      </c>
      <c r="HL44" s="43">
        <v>2.9078960279775411E-5</v>
      </c>
      <c r="HM44" s="43">
        <v>5.9591378462466235E-6</v>
      </c>
      <c r="HN44" s="43">
        <v>1.0816710935957463E-4</v>
      </c>
      <c r="HO44" s="43">
        <v>5.5474458574743511E-5</v>
      </c>
      <c r="HP44" s="43">
        <v>1.2203833623294914E-4</v>
      </c>
      <c r="HQ44" s="43">
        <v>5.5859168632129211E-5</v>
      </c>
      <c r="HR44" s="43">
        <v>1.1862039889416844E-4</v>
      </c>
      <c r="HS44" s="43">
        <v>8.9112171953029137E-5</v>
      </c>
      <c r="HT44" s="43">
        <v>2.3168541854984041E-5</v>
      </c>
      <c r="HU44" s="43">
        <v>1.8562185148441469E-5</v>
      </c>
      <c r="HV44" s="43">
        <v>1.860070493535063E-5</v>
      </c>
      <c r="HW44" s="43">
        <v>9.6107244002855735E-6</v>
      </c>
      <c r="HX44" s="43">
        <v>2.1659018040298659E-5</v>
      </c>
      <c r="HY44" s="43">
        <v>1.9191046035801053E-5</v>
      </c>
      <c r="HZ44" s="43">
        <v>1.0355739053939141E-4</v>
      </c>
      <c r="IA44" s="43">
        <v>0</v>
      </c>
      <c r="IB44" s="43">
        <v>4.3056284367437071E-5</v>
      </c>
      <c r="IC44" s="43">
        <v>2.8978816696332712E-6</v>
      </c>
      <c r="ID44" s="43">
        <v>4.1727304470916328E-6</v>
      </c>
      <c r="IE44" s="43">
        <v>7.1697038400963658E-5</v>
      </c>
      <c r="IF44" s="43">
        <v>5.0213204714270426E-5</v>
      </c>
      <c r="IG44" s="43">
        <v>1.8915223776487679E-4</v>
      </c>
      <c r="IH44" s="43">
        <v>3.3877430046135113E-4</v>
      </c>
      <c r="II44" s="43">
        <v>2.0023100358021893E-4</v>
      </c>
      <c r="IJ44" s="43">
        <v>2.5586226089726981E-4</v>
      </c>
      <c r="IK44" s="43">
        <v>2.0904132371926077E-3</v>
      </c>
      <c r="IL44" s="43">
        <v>8.2885526356230029E-6</v>
      </c>
      <c r="IM44" s="43">
        <v>6.8732392973127812E-5</v>
      </c>
      <c r="IN44" s="43">
        <v>6.400030284085314E-5</v>
      </c>
      <c r="IO44" s="43">
        <v>1.1096317852235097E-5</v>
      </c>
      <c r="IP44" s="43">
        <v>2.9197679307178371E-5</v>
      </c>
      <c r="IQ44" s="43">
        <v>7.837965893450279E-5</v>
      </c>
      <c r="IR44" s="43">
        <v>1.4505447323794065E-5</v>
      </c>
      <c r="IS44" s="43">
        <v>9.5483104266875536E-6</v>
      </c>
      <c r="IT44" s="43">
        <v>1.9001326181867896E-5</v>
      </c>
      <c r="IU44" s="43">
        <v>5.0273797153871685E-5</v>
      </c>
      <c r="IV44" s="43">
        <v>1.5365491309661191E-5</v>
      </c>
      <c r="IW44" s="43">
        <v>7.3051862458910691E-7</v>
      </c>
      <c r="IX44" s="43">
        <v>1.8692715145359072E-5</v>
      </c>
      <c r="IY44" s="43">
        <v>1.7539533524124488E-6</v>
      </c>
      <c r="IZ44" s="43">
        <v>1.3244333622385451E-5</v>
      </c>
      <c r="JA44" s="43">
        <v>5.0368197772756235E-6</v>
      </c>
      <c r="JB44" s="43">
        <v>2.4429966976792691E-5</v>
      </c>
      <c r="JC44" s="43">
        <v>4.1965856025553944E-5</v>
      </c>
      <c r="JD44" s="43">
        <v>9.7788262642226628E-6</v>
      </c>
      <c r="JE44" s="43">
        <v>4.0243576793582678E-5</v>
      </c>
      <c r="JF44" s="43">
        <v>1.4300223596286753E-5</v>
      </c>
      <c r="JG44" s="43">
        <v>2.46948837564925E-6</v>
      </c>
      <c r="JH44" s="43">
        <v>4.8969848154325362E-5</v>
      </c>
      <c r="JI44" s="43">
        <v>3.8464807149727907E-6</v>
      </c>
      <c r="JJ44" s="43">
        <v>4.4113638054575201E-5</v>
      </c>
      <c r="JK44" s="43">
        <v>5.544226417084716E-5</v>
      </c>
      <c r="JL44" s="43">
        <v>1.4651932478303078E-5</v>
      </c>
      <c r="JM44" s="43">
        <v>1.0987558602492113E-5</v>
      </c>
      <c r="JN44" s="43">
        <v>3.0120275067668888E-5</v>
      </c>
      <c r="JO44" s="43">
        <v>1.3795072359741296E-5</v>
      </c>
      <c r="JP44" s="43">
        <v>6.6012720878353649E-6</v>
      </c>
      <c r="JQ44" s="43">
        <v>2.4967858015819831E-5</v>
      </c>
      <c r="JR44" s="43">
        <v>6.6763127022624323E-5</v>
      </c>
      <c r="JS44" s="43">
        <v>1.5335376293073694E-5</v>
      </c>
      <c r="JT44" s="43">
        <v>3.146457985618406E-5</v>
      </c>
      <c r="JU44" s="43">
        <v>5.1622005873307233E-5</v>
      </c>
      <c r="JV44" s="43">
        <v>3.0407632555584933E-6</v>
      </c>
      <c r="JW44" s="43">
        <v>0</v>
      </c>
      <c r="JX44" s="43">
        <v>1.0316302572311795E-4</v>
      </c>
      <c r="JY44" s="43">
        <v>6.7681906459080002E-5</v>
      </c>
      <c r="JZ44" s="43">
        <v>1.6254425700754091E-4</v>
      </c>
      <c r="KA44" s="43">
        <v>6.9399071630672697E-6</v>
      </c>
      <c r="KB44" s="43">
        <v>1.9597282778537896E-5</v>
      </c>
      <c r="KC44" s="43">
        <v>3.0856837889770883E-5</v>
      </c>
      <c r="KD44" s="43">
        <v>7.9638204998085156E-6</v>
      </c>
      <c r="KE44" s="43">
        <v>6.2445725597878461E-6</v>
      </c>
      <c r="KF44" s="43">
        <v>1.1892654324783691E-4</v>
      </c>
      <c r="KG44" s="43">
        <v>1.3278717211957671E-5</v>
      </c>
      <c r="KH44" s="43">
        <v>3.3457831434066426E-5</v>
      </c>
      <c r="KI44" s="43">
        <v>4.0205991689192101E-5</v>
      </c>
      <c r="KJ44" s="43">
        <v>8.21361713492511E-5</v>
      </c>
      <c r="KK44" s="43">
        <v>7.0753634716184849E-5</v>
      </c>
      <c r="KL44" s="43">
        <v>2.6345322769225662E-4</v>
      </c>
      <c r="KM44" s="43">
        <v>8.5160835680430635E-5</v>
      </c>
      <c r="KN44" s="43">
        <v>3.3207432865068106E-5</v>
      </c>
      <c r="KO44" s="43">
        <v>6.1102904464695345E-5</v>
      </c>
      <c r="KP44" s="43">
        <v>1.8376181231780818E-4</v>
      </c>
      <c r="KQ44" s="43">
        <v>1.0679461218863561E-4</v>
      </c>
      <c r="KR44" s="43">
        <v>3.479671030726425E-5</v>
      </c>
      <c r="KS44" s="43">
        <v>2.1696997117965768E-5</v>
      </c>
      <c r="KT44" s="43">
        <v>3.4094412335374926E-5</v>
      </c>
      <c r="KU44" s="43">
        <v>9.3557040506280556E-6</v>
      </c>
      <c r="KV44" s="43">
        <v>7.2094530315443609E-5</v>
      </c>
      <c r="KW44" s="43">
        <v>6.3568752730778708E-5</v>
      </c>
      <c r="KX44" s="43">
        <v>3.6503502770539468E-5</v>
      </c>
      <c r="KY44" s="43">
        <v>1.1750163467249923E-5</v>
      </c>
      <c r="KZ44" s="43">
        <v>1.1075684085553005E-5</v>
      </c>
      <c r="LA44" s="43">
        <v>1.3840052420454807E-4</v>
      </c>
      <c r="LB44" s="43">
        <v>1.1500452232279543E-4</v>
      </c>
      <c r="LC44" s="43">
        <v>4.6494809950982245E-5</v>
      </c>
      <c r="LD44" s="42">
        <v>4.416738237127669E-3</v>
      </c>
    </row>
    <row r="45" spans="2:316" x14ac:dyDescent="0.2">
      <c r="B45" s="133">
        <f>INDEX('Provider MFF 21.22'!D:D,MATCH($F45,'Provider MFF 21.22'!$B:$B,0))</f>
        <v>1.067809</v>
      </c>
      <c r="C45" s="133">
        <f>INDEX('Provider MFF 21.22'!F:F,MATCH($F45,'Provider MFF 21.22'!$B:$B,0))</f>
        <v>1.0635049999999999</v>
      </c>
      <c r="E45" s="107" t="str">
        <f>INDEX('Provider MFF 21.22'!C:C,MATCH($F45,'Provider MFF 21.22'!$B:$B,0))</f>
        <v>Royal United Hospitals Bath NHS Foundation Trust</v>
      </c>
      <c r="F45" s="112" t="s">
        <v>192</v>
      </c>
      <c r="G45" s="44">
        <v>1.6547879209204142E-5</v>
      </c>
      <c r="H45" s="43">
        <v>9.5404812939285884E-7</v>
      </c>
      <c r="I45" s="43">
        <v>6.0410296121527019E-6</v>
      </c>
      <c r="J45" s="43">
        <v>1.30083765925286E-5</v>
      </c>
      <c r="K45" s="43">
        <v>1.3958508143862372E-6</v>
      </c>
      <c r="L45" s="43">
        <v>2.9728056225313603E-6</v>
      </c>
      <c r="M45" s="43">
        <v>1.4316253395828534E-5</v>
      </c>
      <c r="N45" s="43">
        <v>9.2320192073200529E-6</v>
      </c>
      <c r="O45" s="43">
        <v>4.5027362651866402E-6</v>
      </c>
      <c r="P45" s="43">
        <v>1.6227334712996342E-5</v>
      </c>
      <c r="Q45" s="43">
        <v>1.3067377474169315E-4</v>
      </c>
      <c r="R45" s="43">
        <v>1.3287672441223813E-5</v>
      </c>
      <c r="S45" s="43">
        <v>2.835024594233641E-5</v>
      </c>
      <c r="T45" s="43">
        <v>2.6784093204096584E-5</v>
      </c>
      <c r="U45" s="43">
        <v>3.0923652031638529E-5</v>
      </c>
      <c r="V45" s="43">
        <v>7.2955627083679913E-5</v>
      </c>
      <c r="W45" s="43">
        <v>8.3058239577146943E-5</v>
      </c>
      <c r="X45" s="43">
        <v>1.0064006823479992E-4</v>
      </c>
      <c r="Y45" s="43">
        <v>4.8090374043203841E-4</v>
      </c>
      <c r="Z45" s="43">
        <v>3.072762169399604E-5</v>
      </c>
      <c r="AA45" s="43">
        <v>5.620176977509884E-5</v>
      </c>
      <c r="AB45" s="43">
        <v>0.85537139737962675</v>
      </c>
      <c r="AC45" s="43">
        <v>7.9153118838882399E-3</v>
      </c>
      <c r="AD45" s="43">
        <v>2.1918226327003743E-3</v>
      </c>
      <c r="AE45" s="43">
        <v>6.1894936171466942E-2</v>
      </c>
      <c r="AF45" s="43">
        <v>3.9596439822317715E-4</v>
      </c>
      <c r="AG45" s="43">
        <v>3.2857031768692969E-4</v>
      </c>
      <c r="AH45" s="43">
        <v>2.7204193237520607E-3</v>
      </c>
      <c r="AI45" s="43">
        <v>1.5164432248981421E-5</v>
      </c>
      <c r="AJ45" s="43">
        <v>1.0867467110494247E-4</v>
      </c>
      <c r="AK45" s="43">
        <v>1.713024231739609E-4</v>
      </c>
      <c r="AL45" s="43">
        <v>2.2330278495863335E-5</v>
      </c>
      <c r="AM45" s="43">
        <v>4.2432998836873512E-5</v>
      </c>
      <c r="AN45" s="43">
        <v>1.4675043802617665E-4</v>
      </c>
      <c r="AO45" s="43">
        <v>3.1706870234113842E-4</v>
      </c>
      <c r="AP45" s="43">
        <v>2.6753224896374845E-4</v>
      </c>
      <c r="AQ45" s="43">
        <v>2.7389145852199016E-5</v>
      </c>
      <c r="AR45" s="43">
        <v>1.9532243035353221E-4</v>
      </c>
      <c r="AS45" s="43">
        <v>1.7793583071449423E-4</v>
      </c>
      <c r="AT45" s="43">
        <v>1.0106609707826601E-4</v>
      </c>
      <c r="AU45" s="43">
        <v>1.3603886974960231E-4</v>
      </c>
      <c r="AV45" s="43">
        <v>2.1310813201732255E-4</v>
      </c>
      <c r="AW45" s="43">
        <v>1.9427586345685549E-4</v>
      </c>
      <c r="AX45" s="43">
        <v>1.0888357347294477E-4</v>
      </c>
      <c r="AY45" s="43">
        <v>2.2347208861485474E-5</v>
      </c>
      <c r="AZ45" s="43">
        <v>2.5936832189747791E-5</v>
      </c>
      <c r="BA45" s="43">
        <v>5.4146737487817756E-5</v>
      </c>
      <c r="BB45" s="43">
        <v>8.2685047787306364E-5</v>
      </c>
      <c r="BC45" s="43">
        <v>2.1419509623385043E-4</v>
      </c>
      <c r="BD45" s="43">
        <v>7.6435824849934621E-5</v>
      </c>
      <c r="BE45" s="43">
        <v>0.35173403425840488</v>
      </c>
      <c r="BF45" s="43">
        <v>5.9654356163882778E-5</v>
      </c>
      <c r="BG45" s="43">
        <v>1.250685011296906E-4</v>
      </c>
      <c r="BH45" s="43">
        <v>3.0081632043078664E-5</v>
      </c>
      <c r="BI45" s="43">
        <v>2.1415519501580914E-4</v>
      </c>
      <c r="BJ45" s="43">
        <v>8.6014835099428619E-4</v>
      </c>
      <c r="BK45" s="43">
        <v>1.086432021281693E-4</v>
      </c>
      <c r="BL45" s="43">
        <v>5.5325377749457978E-5</v>
      </c>
      <c r="BM45" s="43">
        <v>8.7609031793443645E-5</v>
      </c>
      <c r="BN45" s="43">
        <v>3.111994475292487E-4</v>
      </c>
      <c r="BO45" s="43">
        <v>8.5011999470287338E-6</v>
      </c>
      <c r="BP45" s="43">
        <v>2.4715856051372638E-5</v>
      </c>
      <c r="BQ45" s="43">
        <v>3.2215672838824743E-4</v>
      </c>
      <c r="BR45" s="43">
        <v>1.1493945319446644E-4</v>
      </c>
      <c r="BS45" s="43">
        <v>5.1471282015579977E-6</v>
      </c>
      <c r="BT45" s="43">
        <v>2.7330516293336497E-5</v>
      </c>
      <c r="BU45" s="43">
        <v>1.8211815775719958E-5</v>
      </c>
      <c r="BV45" s="43">
        <v>1.8515197345964571E-6</v>
      </c>
      <c r="BW45" s="43">
        <v>1.1743385909016925E-4</v>
      </c>
      <c r="BX45" s="43">
        <v>6.0026518460096562E-5</v>
      </c>
      <c r="BY45" s="43">
        <v>1.8087238931804582E-4</v>
      </c>
      <c r="BZ45" s="43">
        <v>1.8118707067799931E-5</v>
      </c>
      <c r="CA45" s="43">
        <v>7.7421152498097937E-6</v>
      </c>
      <c r="CB45" s="43">
        <v>8.1255723531888273E-5</v>
      </c>
      <c r="CC45" s="43">
        <v>3.3159819363603359E-5</v>
      </c>
      <c r="CD45" s="43">
        <v>2.1879427162281755E-5</v>
      </c>
      <c r="CE45" s="43">
        <v>1.8892759498073043E-5</v>
      </c>
      <c r="CF45" s="43">
        <v>1.1542327585769252E-5</v>
      </c>
      <c r="CG45" s="43">
        <v>6.8440653675730541E-4</v>
      </c>
      <c r="CH45" s="43">
        <v>2.4627195269012953E-4</v>
      </c>
      <c r="CI45" s="43">
        <v>5.5379471302754394E-4</v>
      </c>
      <c r="CJ45" s="43">
        <v>5.9185193393122251E-4</v>
      </c>
      <c r="CK45" s="43">
        <v>4.807089312643246E-4</v>
      </c>
      <c r="CL45" s="43">
        <v>2.9409669924000133E-4</v>
      </c>
      <c r="CM45" s="43">
        <v>1.505063004161615E-4</v>
      </c>
      <c r="CN45" s="43">
        <v>3.0118858632217091E-4</v>
      </c>
      <c r="CO45" s="43">
        <v>6.6993846900181074E-5</v>
      </c>
      <c r="CP45" s="43">
        <v>4.8299104311313947E-5</v>
      </c>
      <c r="CQ45" s="43">
        <v>1.3831830637388306E-5</v>
      </c>
      <c r="CR45" s="43">
        <v>3.7732341876961634E-6</v>
      </c>
      <c r="CS45" s="43">
        <v>1.040423700513971E-4</v>
      </c>
      <c r="CT45" s="43">
        <v>1.0501535426216928E-5</v>
      </c>
      <c r="CU45" s="43">
        <v>2.6810604485983857E-5</v>
      </c>
      <c r="CV45" s="43">
        <v>1.4350906573100981E-5</v>
      </c>
      <c r="CW45" s="43">
        <v>2.7503345575255878E-5</v>
      </c>
      <c r="CX45" s="43">
        <v>2.6120328643690753E-5</v>
      </c>
      <c r="CY45" s="43">
        <v>2.3680449623615355E-5</v>
      </c>
      <c r="CZ45" s="43">
        <v>5.5825408095306627E-5</v>
      </c>
      <c r="DA45" s="43">
        <v>2.2154926309459258E-4</v>
      </c>
      <c r="DB45" s="43">
        <v>2.8005416931385706E-4</v>
      </c>
      <c r="DC45" s="43">
        <v>6.4225541950245073E-5</v>
      </c>
      <c r="DD45" s="43">
        <v>2.406490450832367E-5</v>
      </c>
      <c r="DE45" s="43">
        <v>3.7550072007405082E-5</v>
      </c>
      <c r="DF45" s="43">
        <v>8.1786893891173365E-4</v>
      </c>
      <c r="DG45" s="43">
        <v>2.7875917924936773E-3</v>
      </c>
      <c r="DH45" s="43">
        <v>1.2589425095308009E-3</v>
      </c>
      <c r="DI45" s="43">
        <v>2.4783330101267413E-4</v>
      </c>
      <c r="DJ45" s="43">
        <v>2.5552151807362463E-3</v>
      </c>
      <c r="DK45" s="43">
        <v>7.7374609675498983E-4</v>
      </c>
      <c r="DL45" s="43">
        <v>2.3337673003208679E-4</v>
      </c>
      <c r="DM45" s="43">
        <v>4.8103800109141271E-5</v>
      </c>
      <c r="DN45" s="43">
        <v>1.2387516136355952E-4</v>
      </c>
      <c r="DO45" s="43">
        <v>4.2950253347412575E-5</v>
      </c>
      <c r="DP45" s="43">
        <v>1.5934312342806678E-4</v>
      </c>
      <c r="DQ45" s="43">
        <v>7.7830446376310486E-5</v>
      </c>
      <c r="DR45" s="43">
        <v>1.7477553714558824E-4</v>
      </c>
      <c r="DS45" s="43">
        <v>1.5468872692018284E-4</v>
      </c>
      <c r="DT45" s="43">
        <v>2.4433484253455435E-5</v>
      </c>
      <c r="DU45" s="43">
        <v>4.2216438185603626E-4</v>
      </c>
      <c r="DV45" s="43">
        <v>4.0009140159338733E-4</v>
      </c>
      <c r="DW45" s="43">
        <v>8.4880624063419865E-6</v>
      </c>
      <c r="DX45" s="43">
        <v>3.6516207040894283E-5</v>
      </c>
      <c r="DY45" s="43">
        <v>1.2549229919975413E-5</v>
      </c>
      <c r="DZ45" s="43">
        <v>2.2278765192420392E-5</v>
      </c>
      <c r="EA45" s="43">
        <v>7.2008150375387061E-5</v>
      </c>
      <c r="EB45" s="43">
        <v>1.4981859621916207E-5</v>
      </c>
      <c r="EC45" s="43">
        <v>5.5545916227221172E-5</v>
      </c>
      <c r="ED45" s="43">
        <v>7.8393986492961314E-5</v>
      </c>
      <c r="EE45" s="43">
        <v>5.9682083468642285E-5</v>
      </c>
      <c r="EF45" s="43">
        <v>1.5066710159998129E-5</v>
      </c>
      <c r="EG45" s="43">
        <v>6.4867588306316649E-6</v>
      </c>
      <c r="EH45" s="43">
        <v>1.0315587981054547E-4</v>
      </c>
      <c r="EI45" s="43">
        <v>1.011976765776722E-4</v>
      </c>
      <c r="EJ45" s="43">
        <v>1.3044185213054147E-5</v>
      </c>
      <c r="EK45" s="43">
        <v>5.8047751301955641E-5</v>
      </c>
      <c r="EL45" s="43">
        <v>7.4162457111354613E-5</v>
      </c>
      <c r="EM45" s="43">
        <v>1.9275641272854804E-4</v>
      </c>
      <c r="EN45" s="43">
        <v>1.408328487676836E-4</v>
      </c>
      <c r="EO45" s="43">
        <v>1.6973849934930191E-5</v>
      </c>
      <c r="EP45" s="43">
        <v>3.4774749890300154E-5</v>
      </c>
      <c r="EQ45" s="43">
        <v>1.811383449185826E-6</v>
      </c>
      <c r="ER45" s="43">
        <v>2.0252797932276488E-5</v>
      </c>
      <c r="ES45" s="43">
        <v>1.1956505670531865E-4</v>
      </c>
      <c r="ET45" s="43">
        <v>2.4919816044262119E-5</v>
      </c>
      <c r="EU45" s="43">
        <v>1.1184484504072709E-5</v>
      </c>
      <c r="EV45" s="43">
        <v>1.8544528910771507E-5</v>
      </c>
      <c r="EW45" s="43">
        <v>2.4051282138435011E-5</v>
      </c>
      <c r="EX45" s="43">
        <v>8.093276121757783E-6</v>
      </c>
      <c r="EY45" s="43">
        <v>7.5883262229455251E-5</v>
      </c>
      <c r="EZ45" s="43">
        <v>1.0719125199053577E-5</v>
      </c>
      <c r="FA45" s="43">
        <v>1.4728770939337587E-5</v>
      </c>
      <c r="FB45" s="43">
        <v>1.4951420360901239E-4</v>
      </c>
      <c r="FC45" s="43">
        <v>4.9389943966304914E-5</v>
      </c>
      <c r="FD45" s="43">
        <v>1.6955416486273529E-4</v>
      </c>
      <c r="FE45" s="43">
        <v>5.2631683432108806E-6</v>
      </c>
      <c r="FF45" s="43">
        <v>6.2013203682987839E-5</v>
      </c>
      <c r="FG45" s="43">
        <v>3.1505197846082864E-5</v>
      </c>
      <c r="FH45" s="43">
        <v>1.1948558905627252E-4</v>
      </c>
      <c r="FI45" s="43">
        <v>1.4726608374558646E-5</v>
      </c>
      <c r="FJ45" s="43">
        <v>1.7086173539148202E-4</v>
      </c>
      <c r="FK45" s="43">
        <v>5.2650882912211596E-5</v>
      </c>
      <c r="FL45" s="43">
        <v>8.6051719017645275E-6</v>
      </c>
      <c r="FM45" s="43">
        <v>5.9053575477016028E-5</v>
      </c>
      <c r="FN45" s="43">
        <v>2.5265150087526933E-5</v>
      </c>
      <c r="FO45" s="43">
        <v>3.5753724140191815E-5</v>
      </c>
      <c r="FP45" s="43">
        <v>6.2175300332770935E-6</v>
      </c>
      <c r="FQ45" s="43">
        <v>4.203878896805987E-5</v>
      </c>
      <c r="FR45" s="43">
        <v>1.627387666977188E-5</v>
      </c>
      <c r="FS45" s="43">
        <v>1.2613268137939077E-6</v>
      </c>
      <c r="FT45" s="43">
        <v>1.1200860746511122E-4</v>
      </c>
      <c r="FU45" s="43">
        <v>1.0342535053408228E-4</v>
      </c>
      <c r="FV45" s="43">
        <v>4.6425245697034824E-5</v>
      </c>
      <c r="FW45" s="43">
        <v>3.457578076948885E-5</v>
      </c>
      <c r="FX45" s="43">
        <v>7.2509932365303744E-5</v>
      </c>
      <c r="FY45" s="43">
        <v>4.1037906174966522E-4</v>
      </c>
      <c r="FZ45" s="43">
        <v>1.6859458343121943E-5</v>
      </c>
      <c r="GA45" s="43">
        <v>1.3212159224618885E-5</v>
      </c>
      <c r="GB45" s="43">
        <v>4.044628839107055E-4</v>
      </c>
      <c r="GC45" s="43">
        <v>1.2954510911665859E-5</v>
      </c>
      <c r="GD45" s="43">
        <v>8.7309966248572274E-6</v>
      </c>
      <c r="GE45" s="43">
        <v>7.8189074220544376E-5</v>
      </c>
      <c r="GF45" s="43">
        <v>3.8598965933424425E-5</v>
      </c>
      <c r="GG45" s="43">
        <v>1.6978982756393912E-5</v>
      </c>
      <c r="GH45" s="43">
        <v>3.7829134760048843E-5</v>
      </c>
      <c r="GI45" s="43">
        <v>3.2698926662333715E-4</v>
      </c>
      <c r="GJ45" s="43">
        <v>1.2921827947288199E-4</v>
      </c>
      <c r="GK45" s="43">
        <v>3.1064193979366884E-4</v>
      </c>
      <c r="GL45" s="43">
        <v>3.1914637621786792E-4</v>
      </c>
      <c r="GM45" s="43">
        <v>4.0038664008627524E-4</v>
      </c>
      <c r="GN45" s="43">
        <v>4.094168803785272E-4</v>
      </c>
      <c r="GO45" s="43">
        <v>0.46482645981337567</v>
      </c>
      <c r="GP45" s="43">
        <v>3.6999618648625963E-3</v>
      </c>
      <c r="GQ45" s="43">
        <v>4.794242014111676E-3</v>
      </c>
      <c r="GR45" s="43">
        <v>4.1982250660986886E-5</v>
      </c>
      <c r="GS45" s="43">
        <v>1.1573368860398911E-5</v>
      </c>
      <c r="GT45" s="43">
        <v>3.2916527618115005E-5</v>
      </c>
      <c r="GU45" s="43">
        <v>1.0633068868642904E-4</v>
      </c>
      <c r="GV45" s="43">
        <v>2.5199365431444183E-5</v>
      </c>
      <c r="GW45" s="43">
        <v>8.790056430333672E-5</v>
      </c>
      <c r="GX45" s="43">
        <v>1.9008008146930984E-5</v>
      </c>
      <c r="GY45" s="43">
        <v>1.5120316032940449E-4</v>
      </c>
      <c r="GZ45" s="43">
        <v>1.9110395460322192E-5</v>
      </c>
      <c r="HA45" s="43">
        <v>1.6151256902957493E-5</v>
      </c>
      <c r="HB45" s="43">
        <v>6.6093564421635358E-6</v>
      </c>
      <c r="HC45" s="43">
        <v>2.6137253640337262E-4</v>
      </c>
      <c r="HD45" s="43">
        <v>1.0969142220726584E-4</v>
      </c>
      <c r="HE45" s="43">
        <v>1.5819355856275607E-4</v>
      </c>
      <c r="HF45" s="43">
        <v>2.1880401978321902E-4</v>
      </c>
      <c r="HG45" s="43">
        <v>3.720302984368065E-5</v>
      </c>
      <c r="HH45" s="43">
        <v>2.9842279516559776E-4</v>
      </c>
      <c r="HI45" s="43">
        <v>1.640472861857765E-4</v>
      </c>
      <c r="HJ45" s="43">
        <v>3.8215763611506556E-4</v>
      </c>
      <c r="HK45" s="43">
        <v>2.2907588735906248E-4</v>
      </c>
      <c r="HL45" s="43">
        <v>1.1058647251531609E-4</v>
      </c>
      <c r="HM45" s="43">
        <v>3.6688998321848818E-5</v>
      </c>
      <c r="HN45" s="43">
        <v>1.1389507207767149E-5</v>
      </c>
      <c r="HO45" s="43">
        <v>2.0356520205344091E-4</v>
      </c>
      <c r="HP45" s="43">
        <v>4.8223661662120333E-5</v>
      </c>
      <c r="HQ45" s="43">
        <v>2.0617594955952206E-4</v>
      </c>
      <c r="HR45" s="43">
        <v>1.8220440595625184E-4</v>
      </c>
      <c r="HS45" s="43">
        <v>3.4384092845940803E-5</v>
      </c>
      <c r="HT45" s="43">
        <v>8.0616105763397228E-5</v>
      </c>
      <c r="HU45" s="43">
        <v>1.6606122760705946E-4</v>
      </c>
      <c r="HV45" s="43">
        <v>4.3366663211949366E-5</v>
      </c>
      <c r="HW45" s="43">
        <v>1.7984908318567779E-4</v>
      </c>
      <c r="HX45" s="43">
        <v>9.7796323531868691E-5</v>
      </c>
      <c r="HY45" s="43">
        <v>9.7648703142312615E-5</v>
      </c>
      <c r="HZ45" s="43">
        <v>1.6862533504069083E-5</v>
      </c>
      <c r="IA45" s="43">
        <v>1.5247261492923859E-4</v>
      </c>
      <c r="IB45" s="43">
        <v>1.8682155233253377E-5</v>
      </c>
      <c r="IC45" s="43">
        <v>2.6227850621145547E-4</v>
      </c>
      <c r="ID45" s="43">
        <v>3.8023084900736773E-4</v>
      </c>
      <c r="IE45" s="43">
        <v>7.1741599734920678E-5</v>
      </c>
      <c r="IF45" s="43">
        <v>8.2564583488907342E-5</v>
      </c>
      <c r="IG45" s="43">
        <v>5.9308423453510445E-5</v>
      </c>
      <c r="IH45" s="43">
        <v>4.2710101426248106E-5</v>
      </c>
      <c r="II45" s="43">
        <v>7.5723538679789187E-6</v>
      </c>
      <c r="IJ45" s="43">
        <v>1.4923716361042877E-5</v>
      </c>
      <c r="IK45" s="43">
        <v>5.8535235802144E-5</v>
      </c>
      <c r="IL45" s="43">
        <v>9.5682036156627848E-4</v>
      </c>
      <c r="IM45" s="43">
        <v>3.1325657429370521E-5</v>
      </c>
      <c r="IN45" s="43">
        <v>1.4423121830627398E-5</v>
      </c>
      <c r="IO45" s="43">
        <v>2.7108416636624905E-5</v>
      </c>
      <c r="IP45" s="43">
        <v>4.2943807377351287E-5</v>
      </c>
      <c r="IQ45" s="43">
        <v>3.6351475628264213E-6</v>
      </c>
      <c r="IR45" s="43">
        <v>1.0395232934660189E-5</v>
      </c>
      <c r="IS45" s="43">
        <v>4.4714448859631537E-6</v>
      </c>
      <c r="IT45" s="43">
        <v>3.1291297645192539E-5</v>
      </c>
      <c r="IU45" s="43">
        <v>1.1220214449760885E-5</v>
      </c>
      <c r="IV45" s="43">
        <v>2.1366702200207993E-5</v>
      </c>
      <c r="IW45" s="43">
        <v>3.1906639195924864E-5</v>
      </c>
      <c r="IX45" s="43">
        <v>3.0637725229963002E-5</v>
      </c>
      <c r="IY45" s="43">
        <v>4.1373043488208733E-5</v>
      </c>
      <c r="IZ45" s="43">
        <v>3.3043599382958016E-5</v>
      </c>
      <c r="JA45" s="43">
        <v>2.4201994247162804E-5</v>
      </c>
      <c r="JB45" s="43">
        <v>5.6334213512066525E-6</v>
      </c>
      <c r="JC45" s="43">
        <v>8.6477997545270334E-6</v>
      </c>
      <c r="JD45" s="43">
        <v>3.4219436571234823E-5</v>
      </c>
      <c r="JE45" s="43">
        <v>4.9071128083630905E-5</v>
      </c>
      <c r="JF45" s="43">
        <v>2.0251504070539977E-5</v>
      </c>
      <c r="JG45" s="43">
        <v>1.4292531831141371E-5</v>
      </c>
      <c r="JH45" s="43">
        <v>2.0097520292418484E-5</v>
      </c>
      <c r="JI45" s="43">
        <v>5.3958860147588472E-6</v>
      </c>
      <c r="JJ45" s="43">
        <v>5.5684112449491495E-5</v>
      </c>
      <c r="JK45" s="43">
        <v>5.8940387382492215E-5</v>
      </c>
      <c r="JL45" s="43">
        <v>6.9384547083391229E-5</v>
      </c>
      <c r="JM45" s="43">
        <v>1.9687910482119386E-5</v>
      </c>
      <c r="JN45" s="43">
        <v>3.1655021866894289E-5</v>
      </c>
      <c r="JO45" s="43">
        <v>6.5633270854055086E-5</v>
      </c>
      <c r="JP45" s="43">
        <v>1.0098808447098787E-4</v>
      </c>
      <c r="JQ45" s="43">
        <v>4.6333955300686919E-6</v>
      </c>
      <c r="JR45" s="43">
        <v>6.8796124531723012E-6</v>
      </c>
      <c r="JS45" s="43">
        <v>2.0619579626558427E-5</v>
      </c>
      <c r="JT45" s="43">
        <v>3.6725206666597211E-5</v>
      </c>
      <c r="JU45" s="43">
        <v>4.3656538370968173E-6</v>
      </c>
      <c r="JV45" s="43">
        <v>1.5085000323203516E-5</v>
      </c>
      <c r="JW45" s="43">
        <v>2.2895897568740264E-4</v>
      </c>
      <c r="JX45" s="43">
        <v>8.60174786696804E-6</v>
      </c>
      <c r="JY45" s="43">
        <v>1.5385042763330615E-4</v>
      </c>
      <c r="JZ45" s="43">
        <v>1.732551734006291E-5</v>
      </c>
      <c r="KA45" s="43">
        <v>2.787363640358182E-5</v>
      </c>
      <c r="KB45" s="43">
        <v>8.4320678710174954E-5</v>
      </c>
      <c r="KC45" s="43">
        <v>1.3846639475755156E-4</v>
      </c>
      <c r="KD45" s="43">
        <v>2.8532247292476011E-5</v>
      </c>
      <c r="KE45" s="43">
        <v>4.0455652033752476E-5</v>
      </c>
      <c r="KF45" s="43">
        <v>2.5723529197440969E-5</v>
      </c>
      <c r="KG45" s="43">
        <v>3.7788249797038873E-5</v>
      </c>
      <c r="KH45" s="43">
        <v>2.293747848931332E-4</v>
      </c>
      <c r="KI45" s="43">
        <v>1.7838790780873008E-4</v>
      </c>
      <c r="KJ45" s="43">
        <v>5.08338695031363E-5</v>
      </c>
      <c r="KK45" s="43">
        <v>7.2151452374389814E-5</v>
      </c>
      <c r="KL45" s="43">
        <v>4.0162814346350979E-5</v>
      </c>
      <c r="KM45" s="43">
        <v>4.5513076015485291E-5</v>
      </c>
      <c r="KN45" s="43">
        <v>1.1680751498774515E-4</v>
      </c>
      <c r="KO45" s="43">
        <v>1.5677229693995188E-4</v>
      </c>
      <c r="KP45" s="43">
        <v>2.9336649382469406E-4</v>
      </c>
      <c r="KQ45" s="43">
        <v>2.2322298194316418E-4</v>
      </c>
      <c r="KR45" s="43">
        <v>1.6589092847894309E-4</v>
      </c>
      <c r="KS45" s="43">
        <v>2.522798272772051E-5</v>
      </c>
      <c r="KT45" s="43">
        <v>7.4694976069999863E-5</v>
      </c>
      <c r="KU45" s="43">
        <v>8.2232230626223097E-5</v>
      </c>
      <c r="KV45" s="43">
        <v>1.5291605120762929E-4</v>
      </c>
      <c r="KW45" s="43">
        <v>1.9049525133095407E-4</v>
      </c>
      <c r="KX45" s="43">
        <v>5.7688597534447053E-5</v>
      </c>
      <c r="KY45" s="43">
        <v>7.5223694740086906E-5</v>
      </c>
      <c r="KZ45" s="43">
        <v>1.9620285141065278E-4</v>
      </c>
      <c r="LA45" s="43">
        <v>4.7144649373516691E-5</v>
      </c>
      <c r="LB45" s="43">
        <v>6.8616820412763734E-5</v>
      </c>
      <c r="LC45" s="43">
        <v>1.2099548089079602E-4</v>
      </c>
      <c r="LD45" s="42">
        <v>6.3024228366766171E-3</v>
      </c>
    </row>
    <row r="46" spans="2:316" x14ac:dyDescent="0.2">
      <c r="B46" s="133">
        <f>INDEX('Provider MFF 21.22'!D:D,MATCH($F46,'Provider MFF 21.22'!$B:$B,0))</f>
        <v>1.092738</v>
      </c>
      <c r="C46" s="133">
        <f>INDEX('Provider MFF 21.22'!F:F,MATCH($F46,'Provider MFF 21.22'!$B:$B,0))</f>
        <v>1.088282</v>
      </c>
      <c r="E46" s="107" t="str">
        <f>INDEX('Provider MFF 21.22'!C:C,MATCH($F46,'Provider MFF 21.22'!$B:$B,0))</f>
        <v>Milton Keynes University Hospital NHS Foundation Trust</v>
      </c>
      <c r="F46" s="112" t="s">
        <v>120</v>
      </c>
      <c r="G46" s="44">
        <v>3.9849024533218209E-6</v>
      </c>
      <c r="H46" s="43">
        <v>2.2524429194734135E-5</v>
      </c>
      <c r="I46" s="43">
        <v>4.099207776830524E-5</v>
      </c>
      <c r="J46" s="43">
        <v>2.8617740828776214E-5</v>
      </c>
      <c r="K46" s="43">
        <v>6.8982598249305087E-5</v>
      </c>
      <c r="L46" s="43">
        <v>2.3076600113893822E-6</v>
      </c>
      <c r="M46" s="43">
        <v>2.4099802472607882E-5</v>
      </c>
      <c r="N46" s="43">
        <v>2.6469665607343741E-5</v>
      </c>
      <c r="O46" s="43">
        <v>1.5850528160533242E-5</v>
      </c>
      <c r="P46" s="43">
        <v>2.2804040320218661E-5</v>
      </c>
      <c r="Q46" s="43">
        <v>2.3144538158850827E-5</v>
      </c>
      <c r="R46" s="43">
        <v>1.0497840003914187E-5</v>
      </c>
      <c r="S46" s="43">
        <v>6.2947584789330857E-5</v>
      </c>
      <c r="T46" s="43">
        <v>1.8318135508251582E-5</v>
      </c>
      <c r="U46" s="43">
        <v>6.0570171368449471E-5</v>
      </c>
      <c r="V46" s="43">
        <v>1.4728083463632204E-4</v>
      </c>
      <c r="W46" s="43">
        <v>3.4194406216807522E-4</v>
      </c>
      <c r="X46" s="43">
        <v>1.7085872811153834E-4</v>
      </c>
      <c r="Y46" s="43">
        <v>9.2072313554951442E-6</v>
      </c>
      <c r="Z46" s="43">
        <v>2.0195972565996697E-5</v>
      </c>
      <c r="AA46" s="43">
        <v>6.7660178693437312E-5</v>
      </c>
      <c r="AB46" s="43">
        <v>9.1854846773421555E-5</v>
      </c>
      <c r="AC46" s="43">
        <v>2.1702740256359042E-5</v>
      </c>
      <c r="AD46" s="43">
        <v>5.2940983785213962E-5</v>
      </c>
      <c r="AE46" s="43">
        <v>1.5284810934626952E-5</v>
      </c>
      <c r="AF46" s="43">
        <v>5.9216598286273181E-5</v>
      </c>
      <c r="AG46" s="43">
        <v>1.079762933980886E-4</v>
      </c>
      <c r="AH46" s="43">
        <v>1.0535446246841097E-4</v>
      </c>
      <c r="AI46" s="43">
        <v>2.3636244713796166E-4</v>
      </c>
      <c r="AJ46" s="43">
        <v>1.8718208920035112E-3</v>
      </c>
      <c r="AK46" s="43">
        <v>8.4370078594828854E-5</v>
      </c>
      <c r="AL46" s="43">
        <v>1.2387720412728431E-5</v>
      </c>
      <c r="AM46" s="43">
        <v>1.0002434394447882E-4</v>
      </c>
      <c r="AN46" s="43">
        <v>6.6461465878919277E-5</v>
      </c>
      <c r="AO46" s="43">
        <v>3.2416553880861013E-5</v>
      </c>
      <c r="AP46" s="43">
        <v>1.8051047781354718E-4</v>
      </c>
      <c r="AQ46" s="43">
        <v>9.7152927015206047E-5</v>
      </c>
      <c r="AR46" s="43">
        <v>1.8321713979585201E-4</v>
      </c>
      <c r="AS46" s="43">
        <v>1.4041942582571358E-4</v>
      </c>
      <c r="AT46" s="43">
        <v>0.86634325676638235</v>
      </c>
      <c r="AU46" s="43">
        <v>3.79919312041438E-5</v>
      </c>
      <c r="AV46" s="43">
        <v>3.652360775162917E-5</v>
      </c>
      <c r="AW46" s="43">
        <v>1.0646031797961579E-4</v>
      </c>
      <c r="AX46" s="43">
        <v>3.6636961924532684E-6</v>
      </c>
      <c r="AY46" s="43">
        <v>2.0124635596827488E-5</v>
      </c>
      <c r="AZ46" s="43">
        <v>4.8968857167609403E-5</v>
      </c>
      <c r="BA46" s="43">
        <v>2.3351401181375698E-5</v>
      </c>
      <c r="BB46" s="43">
        <v>4.7411182012326425E-5</v>
      </c>
      <c r="BC46" s="43">
        <v>1.9169277334700292E-5</v>
      </c>
      <c r="BD46" s="43">
        <v>1.6610017014129035E-4</v>
      </c>
      <c r="BE46" s="43">
        <v>2.8320226004949069E-5</v>
      </c>
      <c r="BF46" s="43">
        <v>8.6261114126140095E-3</v>
      </c>
      <c r="BG46" s="43">
        <v>4.4997945265262303E-2</v>
      </c>
      <c r="BH46" s="43">
        <v>2.5809904099368755E-5</v>
      </c>
      <c r="BI46" s="43">
        <v>6.4726360855252407E-5</v>
      </c>
      <c r="BJ46" s="43">
        <v>8.1271014147424268E-6</v>
      </c>
      <c r="BK46" s="43">
        <v>3.7669339563131572E-2</v>
      </c>
      <c r="BL46" s="43">
        <v>1.6704993821435325E-3</v>
      </c>
      <c r="BM46" s="43">
        <v>1.4560538720418856E-2</v>
      </c>
      <c r="BN46" s="43">
        <v>7.5711708224159976E-5</v>
      </c>
      <c r="BO46" s="43">
        <v>3.7396911984181755E-5</v>
      </c>
      <c r="BP46" s="43">
        <v>1.0705670416365767E-4</v>
      </c>
      <c r="BQ46" s="43">
        <v>6.849723475432888E-4</v>
      </c>
      <c r="BR46" s="43">
        <v>5.7368043395707679E-5</v>
      </c>
      <c r="BS46" s="43">
        <v>1.0900293601446092E-5</v>
      </c>
      <c r="BT46" s="43">
        <v>3.8572474936861326E-6</v>
      </c>
      <c r="BU46" s="43">
        <v>6.2432639260741694E-6</v>
      </c>
      <c r="BV46" s="43">
        <v>0</v>
      </c>
      <c r="BW46" s="43">
        <v>1.0884707225131981E-5</v>
      </c>
      <c r="BX46" s="43">
        <v>1.2404726353315482E-5</v>
      </c>
      <c r="BY46" s="43">
        <v>1.8697138083562922E-5</v>
      </c>
      <c r="BZ46" s="43">
        <v>1.6184118950197033E-5</v>
      </c>
      <c r="CA46" s="43">
        <v>2.5167251599392235E-6</v>
      </c>
      <c r="CB46" s="43">
        <v>1.4540314247954263E-4</v>
      </c>
      <c r="CC46" s="43">
        <v>4.9054401850696458E-5</v>
      </c>
      <c r="CD46" s="43">
        <v>9.6089084547334517E-6</v>
      </c>
      <c r="CE46" s="43">
        <v>6.1060074269577538E-6</v>
      </c>
      <c r="CF46" s="43">
        <v>1.251466782596024E-4</v>
      </c>
      <c r="CG46" s="43">
        <v>6.3531690949425251E-5</v>
      </c>
      <c r="CH46" s="43">
        <v>1.1069041966007961E-4</v>
      </c>
      <c r="CI46" s="43">
        <v>3.1724485006231991E-5</v>
      </c>
      <c r="CJ46" s="43">
        <v>6.5641261186052594E-5</v>
      </c>
      <c r="CK46" s="43">
        <v>5.6190943123497753E-6</v>
      </c>
      <c r="CL46" s="43">
        <v>1.0034093062395381E-4</v>
      </c>
      <c r="CM46" s="43">
        <v>0</v>
      </c>
      <c r="CN46" s="43">
        <v>1.4827784665837383E-4</v>
      </c>
      <c r="CO46" s="43">
        <v>6.2428596625331841E-5</v>
      </c>
      <c r="CP46" s="43">
        <v>7.692335798453856E-6</v>
      </c>
      <c r="CQ46" s="43">
        <v>7.8304971827754651E-5</v>
      </c>
      <c r="CR46" s="43">
        <v>2.1686369683854325E-5</v>
      </c>
      <c r="CS46" s="43">
        <v>8.2266319287737357E-6</v>
      </c>
      <c r="CT46" s="43">
        <v>5.5602356729035235E-5</v>
      </c>
      <c r="CU46" s="43">
        <v>9.3598587402612642E-5</v>
      </c>
      <c r="CV46" s="43">
        <v>3.4131412375866286E-5</v>
      </c>
      <c r="CW46" s="43">
        <v>2.4538340042572887E-5</v>
      </c>
      <c r="CX46" s="43">
        <v>1.9640622353375074E-5</v>
      </c>
      <c r="CY46" s="43">
        <v>1.3156157288295305E-4</v>
      </c>
      <c r="CZ46" s="43">
        <v>4.4074022984661651E-5</v>
      </c>
      <c r="DA46" s="43">
        <v>6.5728962654967247E-5</v>
      </c>
      <c r="DB46" s="43">
        <v>6.7581429340545055E-6</v>
      </c>
      <c r="DC46" s="43">
        <v>1.7551424010579664E-4</v>
      </c>
      <c r="DD46" s="43">
        <v>1.2941646297987857E-4</v>
      </c>
      <c r="DE46" s="43">
        <v>1.6805163848807917E-5</v>
      </c>
      <c r="DF46" s="43">
        <v>1.1567102836846674E-4</v>
      </c>
      <c r="DG46" s="43">
        <v>3.7297559147527194E-5</v>
      </c>
      <c r="DH46" s="43">
        <v>1.0511490826651801E-4</v>
      </c>
      <c r="DI46" s="43">
        <v>9.719641190295331E-5</v>
      </c>
      <c r="DJ46" s="43">
        <v>6.6357333671978219E-5</v>
      </c>
      <c r="DK46" s="43">
        <v>2.5771593383846326E-5</v>
      </c>
      <c r="DL46" s="43">
        <v>1.9785443534586362E-5</v>
      </c>
      <c r="DM46" s="43">
        <v>1.3397300928959794E-4</v>
      </c>
      <c r="DN46" s="43">
        <v>1.0278979240137581E-5</v>
      </c>
      <c r="DO46" s="43">
        <v>8.3463036396809791E-6</v>
      </c>
      <c r="DP46" s="43">
        <v>1.3680721525544567E-5</v>
      </c>
      <c r="DQ46" s="43">
        <v>1.4404146267052716E-5</v>
      </c>
      <c r="DR46" s="43">
        <v>7.8316270286577666E-5</v>
      </c>
      <c r="DS46" s="43">
        <v>3.4910346265226252E-5</v>
      </c>
      <c r="DT46" s="43">
        <v>4.0458329240197027E-5</v>
      </c>
      <c r="DU46" s="43">
        <v>1.2814047809359103E-4</v>
      </c>
      <c r="DV46" s="43">
        <v>2.2881793488091835E-5</v>
      </c>
      <c r="DW46" s="43">
        <v>1.6953719376727936E-4</v>
      </c>
      <c r="DX46" s="43">
        <v>1.6838194558560211E-3</v>
      </c>
      <c r="DY46" s="43">
        <v>3.5044607652583924E-4</v>
      </c>
      <c r="DZ46" s="43">
        <v>3.8452422034469965E-4</v>
      </c>
      <c r="EA46" s="43">
        <v>5.4119697809461894E-4</v>
      </c>
      <c r="EB46" s="43">
        <v>5.0614242364431083E-4</v>
      </c>
      <c r="EC46" s="43">
        <v>5.8347969093073301E-5</v>
      </c>
      <c r="ED46" s="43">
        <v>5.0041049152502629E-5</v>
      </c>
      <c r="EE46" s="43">
        <v>1.8782141558845772E-5</v>
      </c>
      <c r="EF46" s="43">
        <v>2.6885161748481055E-6</v>
      </c>
      <c r="EG46" s="43">
        <v>1.4929043986670182E-5</v>
      </c>
      <c r="EH46" s="43">
        <v>6.127132459101298E-5</v>
      </c>
      <c r="EI46" s="43">
        <v>6.158560029518576E-6</v>
      </c>
      <c r="EJ46" s="43">
        <v>6.8535262114959546E-5</v>
      </c>
      <c r="EK46" s="43">
        <v>9.6422939870501812E-5</v>
      </c>
      <c r="EL46" s="43">
        <v>5.2501678772538757E-5</v>
      </c>
      <c r="EM46" s="43">
        <v>1.3186985221772946E-5</v>
      </c>
      <c r="EN46" s="43">
        <v>1.6477609818347181E-5</v>
      </c>
      <c r="EO46" s="43">
        <v>0</v>
      </c>
      <c r="EP46" s="43">
        <v>1.3650968641295406E-5</v>
      </c>
      <c r="EQ46" s="43">
        <v>1.6887815011747743E-5</v>
      </c>
      <c r="ER46" s="43">
        <v>1.6742441339631308E-6</v>
      </c>
      <c r="ES46" s="43">
        <v>1.3941137119068432E-4</v>
      </c>
      <c r="ET46" s="43">
        <v>3.4559515972531898E-5</v>
      </c>
      <c r="EU46" s="43">
        <v>1.0516560747813045E-5</v>
      </c>
      <c r="EV46" s="43">
        <v>0</v>
      </c>
      <c r="EW46" s="43">
        <v>4.15615305509961E-6</v>
      </c>
      <c r="EX46" s="43">
        <v>3.2355541684767961E-5</v>
      </c>
      <c r="EY46" s="43">
        <v>2.1450733930147576E-5</v>
      </c>
      <c r="EZ46" s="43">
        <v>2.6862820761913606E-6</v>
      </c>
      <c r="FA46" s="43">
        <v>1.0878460440201148E-4</v>
      </c>
      <c r="FB46" s="43">
        <v>5.2333347477958186E-5</v>
      </c>
      <c r="FC46" s="43">
        <v>1.8525953626313414E-4</v>
      </c>
      <c r="FD46" s="43">
        <v>2.8479239113166211E-5</v>
      </c>
      <c r="FE46" s="43">
        <v>7.1361801812408173E-5</v>
      </c>
      <c r="FF46" s="43">
        <v>1.4156294103288627E-4</v>
      </c>
      <c r="FG46" s="43">
        <v>4.5834764102452848E-5</v>
      </c>
      <c r="FH46" s="43">
        <v>3.838057187908023E-4</v>
      </c>
      <c r="FI46" s="43">
        <v>4.8786470437051067E-5</v>
      </c>
      <c r="FJ46" s="43">
        <v>1.8112299212146021E-4</v>
      </c>
      <c r="FK46" s="43">
        <v>2.4339323485039243E-5</v>
      </c>
      <c r="FL46" s="43">
        <v>3.6657941429237462E-4</v>
      </c>
      <c r="FM46" s="43">
        <v>3.5022935524406184E-4</v>
      </c>
      <c r="FN46" s="43">
        <v>2.6467084635212676E-5</v>
      </c>
      <c r="FO46" s="43">
        <v>1.5724690236131489E-4</v>
      </c>
      <c r="FP46" s="43">
        <v>1.4815160142007983E-5</v>
      </c>
      <c r="FQ46" s="43">
        <v>1.4598778093964722E-5</v>
      </c>
      <c r="FR46" s="43">
        <v>3.3668874730866364E-5</v>
      </c>
      <c r="FS46" s="43">
        <v>1.3315700765425336E-5</v>
      </c>
      <c r="FT46" s="43">
        <v>6.816442229436043E-5</v>
      </c>
      <c r="FU46" s="43">
        <v>1.4662702845140533E-4</v>
      </c>
      <c r="FV46" s="43">
        <v>1.7431715515096631E-5</v>
      </c>
      <c r="FW46" s="43">
        <v>5.9743258444702124E-6</v>
      </c>
      <c r="FX46" s="43">
        <v>2.1701228608067617E-5</v>
      </c>
      <c r="FY46" s="43">
        <v>1.9194843031695362E-5</v>
      </c>
      <c r="FZ46" s="43">
        <v>0</v>
      </c>
      <c r="GA46" s="43">
        <v>9.1300320891949443E-5</v>
      </c>
      <c r="GB46" s="43">
        <v>7.8091682182025606E-6</v>
      </c>
      <c r="GC46" s="43">
        <v>5.6483862359796048E-6</v>
      </c>
      <c r="GD46" s="43">
        <v>1.9123730903443366E-5</v>
      </c>
      <c r="GE46" s="43">
        <v>8.6864060710906016E-5</v>
      </c>
      <c r="GF46" s="43">
        <v>2.8429854561860869E-5</v>
      </c>
      <c r="GG46" s="43">
        <v>7.9983708032215319E-5</v>
      </c>
      <c r="GH46" s="43">
        <v>9.4644493976508553E-5</v>
      </c>
      <c r="GI46" s="43">
        <v>3.147302376156775E-4</v>
      </c>
      <c r="GJ46" s="43">
        <v>1.9585245640732951E-3</v>
      </c>
      <c r="GK46" s="43">
        <v>4.4527454803453773E-4</v>
      </c>
      <c r="GL46" s="43">
        <v>3.5622679767827767E-4</v>
      </c>
      <c r="GM46" s="43">
        <v>9.576609421928723E-5</v>
      </c>
      <c r="GN46" s="43">
        <v>5.2685972226734377E-4</v>
      </c>
      <c r="GO46" s="43">
        <v>6.1760622329879685E-6</v>
      </c>
      <c r="GP46" s="43">
        <v>1.0636641879327979E-4</v>
      </c>
      <c r="GQ46" s="43">
        <v>1.5740530802633681E-4</v>
      </c>
      <c r="GR46" s="43">
        <v>1.3007437181877096E-4</v>
      </c>
      <c r="GS46" s="43">
        <v>3.4565492321892481E-5</v>
      </c>
      <c r="GT46" s="43">
        <v>2.7445471591273389E-5</v>
      </c>
      <c r="GU46" s="43">
        <v>2.3873540417255329E-5</v>
      </c>
      <c r="GV46" s="43">
        <v>7.5289286151517012E-6</v>
      </c>
      <c r="GW46" s="43">
        <v>3.2183308334543593E-5</v>
      </c>
      <c r="GX46" s="43">
        <v>3.2087998113079044E-5</v>
      </c>
      <c r="GY46" s="43">
        <v>2.3983249918393337E-5</v>
      </c>
      <c r="GZ46" s="43">
        <v>1.0146351989913954E-5</v>
      </c>
      <c r="HA46" s="43">
        <v>3.1843061646889084E-5</v>
      </c>
      <c r="HB46" s="43">
        <v>1.5695824457211152E-5</v>
      </c>
      <c r="HC46" s="43">
        <v>1.4082492533178811E-4</v>
      </c>
      <c r="HD46" s="43">
        <v>2.113788579965739E-5</v>
      </c>
      <c r="HE46" s="43">
        <v>1.1298522056908944E-4</v>
      </c>
      <c r="HF46" s="43">
        <v>2.4089065704940311E-5</v>
      </c>
      <c r="HG46" s="43">
        <v>1.1490159695748138E-5</v>
      </c>
      <c r="HH46" s="43">
        <v>7.753784922372548E-5</v>
      </c>
      <c r="HI46" s="43">
        <v>1.0402889138552374E-4</v>
      </c>
      <c r="HJ46" s="43">
        <v>1.36244256336021E-4</v>
      </c>
      <c r="HK46" s="43">
        <v>7.6857819212106344E-6</v>
      </c>
      <c r="HL46" s="43">
        <v>1.0537574328607023E-5</v>
      </c>
      <c r="HM46" s="43">
        <v>1.7095242227067294E-5</v>
      </c>
      <c r="HN46" s="43">
        <v>4.5967389839941872E-5</v>
      </c>
      <c r="HO46" s="43">
        <v>1.2959860144132171E-4</v>
      </c>
      <c r="HP46" s="43">
        <v>1.7464954445659236E-4</v>
      </c>
      <c r="HQ46" s="43">
        <v>1.2011085696005539E-4</v>
      </c>
      <c r="HR46" s="43">
        <v>6.698307318512344E-5</v>
      </c>
      <c r="HS46" s="43">
        <v>8.0239494441238836E-5</v>
      </c>
      <c r="HT46" s="43">
        <v>9.9531699615189843E-5</v>
      </c>
      <c r="HU46" s="43">
        <v>1.4961024746915542E-5</v>
      </c>
      <c r="HV46" s="43">
        <v>8.1252628261447777E-5</v>
      </c>
      <c r="HW46" s="43">
        <v>1.2937290732269756E-5</v>
      </c>
      <c r="HX46" s="43">
        <v>2.0282976061760333E-5</v>
      </c>
      <c r="HY46" s="43">
        <v>8.219266336563327E-6</v>
      </c>
      <c r="HZ46" s="43">
        <v>8.804940693408865E-5</v>
      </c>
      <c r="IA46" s="43">
        <v>0</v>
      </c>
      <c r="IB46" s="43">
        <v>1.1260946306173627E-5</v>
      </c>
      <c r="IC46" s="43">
        <v>1.6678915319891806E-5</v>
      </c>
      <c r="ID46" s="43">
        <v>1.3802715160438076E-5</v>
      </c>
      <c r="IE46" s="43">
        <v>3.0440095936270413E-5</v>
      </c>
      <c r="IF46" s="43">
        <v>2.881040011767698E-4</v>
      </c>
      <c r="IG46" s="43">
        <v>1.7603904547569069E-4</v>
      </c>
      <c r="IH46" s="43">
        <v>1.1402779485417602E-4</v>
      </c>
      <c r="II46" s="43">
        <v>2.5309844532885831E-4</v>
      </c>
      <c r="IJ46" s="43">
        <v>7.3171922787081036E-5</v>
      </c>
      <c r="IK46" s="43">
        <v>1.7158070264516585E-4</v>
      </c>
      <c r="IL46" s="43">
        <v>6.3104542340714233E-5</v>
      </c>
      <c r="IM46" s="43">
        <v>1.5587827521534124E-5</v>
      </c>
      <c r="IN46" s="43">
        <v>3.3685446330166565E-6</v>
      </c>
      <c r="IO46" s="43">
        <v>3.8643496916693424E-5</v>
      </c>
      <c r="IP46" s="43">
        <v>1.237949063340591E-5</v>
      </c>
      <c r="IQ46" s="43">
        <v>9.1650251672542546E-6</v>
      </c>
      <c r="IR46" s="43">
        <v>2.6719766396898187E-5</v>
      </c>
      <c r="IS46" s="43">
        <v>3.0054037487015509E-6</v>
      </c>
      <c r="IT46" s="43">
        <v>5.381201537609886E-6</v>
      </c>
      <c r="IU46" s="43">
        <v>2.9645657624776471E-5</v>
      </c>
      <c r="IV46" s="43">
        <v>6.2016081566463257E-5</v>
      </c>
      <c r="IW46" s="43">
        <v>4.554467600727683E-6</v>
      </c>
      <c r="IX46" s="43">
        <v>1.5014813361313851E-5</v>
      </c>
      <c r="IY46" s="43">
        <v>1.2051062901464218E-5</v>
      </c>
      <c r="IZ46" s="43">
        <v>2.8401259044957009E-5</v>
      </c>
      <c r="JA46" s="43">
        <v>1.5456714134812719E-5</v>
      </c>
      <c r="JB46" s="43">
        <v>5.5397932752635877E-5</v>
      </c>
      <c r="JC46" s="43">
        <v>4.2257172584476121E-5</v>
      </c>
      <c r="JD46" s="43">
        <v>8.8104888156153673E-6</v>
      </c>
      <c r="JE46" s="43">
        <v>1.0072182043385284E-4</v>
      </c>
      <c r="JF46" s="43">
        <v>8.1410542953406771E-5</v>
      </c>
      <c r="JG46" s="43">
        <v>2.92288057310646E-5</v>
      </c>
      <c r="JH46" s="43">
        <v>9.4746924416197707E-6</v>
      </c>
      <c r="JI46" s="43">
        <v>5.6001698258948449E-6</v>
      </c>
      <c r="JJ46" s="43">
        <v>4.9103289316162127E-5</v>
      </c>
      <c r="JK46" s="43">
        <v>1.8869983325670167E-4</v>
      </c>
      <c r="JL46" s="43">
        <v>6.0887597954507836E-5</v>
      </c>
      <c r="JM46" s="43">
        <v>2.8594267887029536E-5</v>
      </c>
      <c r="JN46" s="43">
        <v>1.3476840601025064E-5</v>
      </c>
      <c r="JO46" s="43">
        <v>5.9223913648842365E-5</v>
      </c>
      <c r="JP46" s="43">
        <v>1.2597037859438579E-5</v>
      </c>
      <c r="JQ46" s="43">
        <v>3.3852321240820037E-5</v>
      </c>
      <c r="JR46" s="43">
        <v>8.9629578129849435E-7</v>
      </c>
      <c r="JS46" s="43">
        <v>1.3208089166386962E-5</v>
      </c>
      <c r="JT46" s="43">
        <v>4.2915136308070528E-5</v>
      </c>
      <c r="JU46" s="43">
        <v>1.0169154769179157E-5</v>
      </c>
      <c r="JV46" s="43">
        <v>2.3378285569279946E-6</v>
      </c>
      <c r="JW46" s="43">
        <v>8.5845258554718653E-5</v>
      </c>
      <c r="JX46" s="43">
        <v>1.0739014720067701E-4</v>
      </c>
      <c r="JY46" s="43">
        <v>1.4960940224244623E-4</v>
      </c>
      <c r="JZ46" s="43">
        <v>3.9700503874290066E-5</v>
      </c>
      <c r="KA46" s="43">
        <v>1.1139111162073686E-4</v>
      </c>
      <c r="KB46" s="43">
        <v>4.3282387345184651E-5</v>
      </c>
      <c r="KC46" s="43">
        <v>3.7808568707055218E-5</v>
      </c>
      <c r="KD46" s="43">
        <v>7.2791979027691899E-5</v>
      </c>
      <c r="KE46" s="43">
        <v>2.1419908138069565E-4</v>
      </c>
      <c r="KF46" s="43">
        <v>1.319614290132108E-4</v>
      </c>
      <c r="KG46" s="43">
        <v>5.1103935808291381E-5</v>
      </c>
      <c r="KH46" s="43">
        <v>1.41532976836887E-4</v>
      </c>
      <c r="KI46" s="43">
        <v>2.2232484543958071E-4</v>
      </c>
      <c r="KJ46" s="43">
        <v>6.373750826694412E-5</v>
      </c>
      <c r="KK46" s="43">
        <v>9.4950255571887523E-5</v>
      </c>
      <c r="KL46" s="43">
        <v>1.0259441588081744E-4</v>
      </c>
      <c r="KM46" s="43">
        <v>1.4665119089991307E-4</v>
      </c>
      <c r="KN46" s="43">
        <v>8.3945963008658951E-5</v>
      </c>
      <c r="KO46" s="43">
        <v>1.6701078072873938E-4</v>
      </c>
      <c r="KP46" s="43">
        <v>1.53879533610606E-4</v>
      </c>
      <c r="KQ46" s="43">
        <v>1.6516702788073754E-4</v>
      </c>
      <c r="KR46" s="43">
        <v>6.8668932023353366E-5</v>
      </c>
      <c r="KS46" s="43">
        <v>4.7664351584908718E-5</v>
      </c>
      <c r="KT46" s="43">
        <v>5.6079511805558563E-5</v>
      </c>
      <c r="KU46" s="43">
        <v>2.8207477966416055E-5</v>
      </c>
      <c r="KV46" s="43">
        <v>1.5337435617354079E-4</v>
      </c>
      <c r="KW46" s="43">
        <v>7.0435460698565071E-5</v>
      </c>
      <c r="KX46" s="43">
        <v>1.0705056985319061E-4</v>
      </c>
      <c r="KY46" s="43">
        <v>2.8525698404455225E-5</v>
      </c>
      <c r="KZ46" s="43">
        <v>1.1194579670163297E-4</v>
      </c>
      <c r="LA46" s="43">
        <v>5.3462072212556441E-5</v>
      </c>
      <c r="LB46" s="43">
        <v>1.0969257676720324E-4</v>
      </c>
      <c r="LC46" s="43">
        <v>1.9823244909717181E-4</v>
      </c>
      <c r="LD46" s="42">
        <v>4.8414940233954123E-3</v>
      </c>
    </row>
    <row r="47" spans="2:316" x14ac:dyDescent="0.2">
      <c r="B47" s="133">
        <f>INDEX('Provider MFF 21.22'!D:D,MATCH($F47,'Provider MFF 21.22'!$B:$B,0))</f>
        <v>1.043585</v>
      </c>
      <c r="C47" s="133">
        <f>INDEX('Provider MFF 21.22'!F:F,MATCH($F47,'Provider MFF 21.22'!$B:$B,0))</f>
        <v>1.041601</v>
      </c>
      <c r="E47" s="107" t="str">
        <f>INDEX('Provider MFF 21.22'!C:C,MATCH($F47,'Provider MFF 21.22'!$B:$B,0))</f>
        <v>East Suffolk And North Essex NHS Foundation Trust</v>
      </c>
      <c r="F47" s="112" t="s">
        <v>196</v>
      </c>
      <c r="G47" s="44">
        <v>6.1591138857972728E-5</v>
      </c>
      <c r="H47" s="43">
        <v>5.5364625469222572E-5</v>
      </c>
      <c r="I47" s="43">
        <v>6.5613643977366153E-5</v>
      </c>
      <c r="J47" s="43">
        <v>1.2109924343245587E-5</v>
      </c>
      <c r="K47" s="43">
        <v>2.1064873041691963E-5</v>
      </c>
      <c r="L47" s="43">
        <v>1.1572382503066535E-5</v>
      </c>
      <c r="M47" s="43">
        <v>3.844418463416117E-5</v>
      </c>
      <c r="N47" s="43">
        <v>7.389209059551207E-6</v>
      </c>
      <c r="O47" s="43">
        <v>1.5052906584098317E-5</v>
      </c>
      <c r="P47" s="43">
        <v>9.5454471942040526E-5</v>
      </c>
      <c r="Q47" s="43">
        <v>7.8420404573497843E-5</v>
      </c>
      <c r="R47" s="43">
        <v>5.5552312509950839E-5</v>
      </c>
      <c r="S47" s="43">
        <v>4.0527814755383427E-5</v>
      </c>
      <c r="T47" s="43">
        <v>1.6190622572684343E-4</v>
      </c>
      <c r="U47" s="43">
        <v>1.256923369891549E-4</v>
      </c>
      <c r="V47" s="43">
        <v>7.3158329189953664E-5</v>
      </c>
      <c r="W47" s="43">
        <v>2.8582759382206769E-4</v>
      </c>
      <c r="X47" s="43">
        <v>2.2222085398828026E-4</v>
      </c>
      <c r="Y47" s="43">
        <v>2.3540336489565681E-5</v>
      </c>
      <c r="Z47" s="43">
        <v>1.0923362645974935E-4</v>
      </c>
      <c r="AA47" s="43">
        <v>6.0456302197146388E-5</v>
      </c>
      <c r="AB47" s="43">
        <v>8.1118131995663265E-5</v>
      </c>
      <c r="AC47" s="43">
        <v>8.7341140919614603E-5</v>
      </c>
      <c r="AD47" s="43">
        <v>1.8974106753328584E-5</v>
      </c>
      <c r="AE47" s="43">
        <v>4.4645620537144988E-5</v>
      </c>
      <c r="AF47" s="43">
        <v>1.0872483455185046E-4</v>
      </c>
      <c r="AG47" s="43">
        <v>1.1430140708651754E-5</v>
      </c>
      <c r="AH47" s="43">
        <v>1.8911856342847841E-5</v>
      </c>
      <c r="AI47" s="43">
        <v>2.4632383133085963E-4</v>
      </c>
      <c r="AJ47" s="43">
        <v>2.9938061234439906E-4</v>
      </c>
      <c r="AK47" s="43">
        <v>1.0803933112001375E-3</v>
      </c>
      <c r="AL47" s="43">
        <v>1.0434726351692147E-3</v>
      </c>
      <c r="AM47" s="43">
        <v>1.5787028947890201E-4</v>
      </c>
      <c r="AN47" s="43">
        <v>8.4104365021801339E-5</v>
      </c>
      <c r="AO47" s="43">
        <v>5.4255737755900663E-5</v>
      </c>
      <c r="AP47" s="43">
        <v>1.1098396790920038E-4</v>
      </c>
      <c r="AQ47" s="43">
        <v>6.7975952289251834E-5</v>
      </c>
      <c r="AR47" s="43">
        <v>3.9966449570054886E-5</v>
      </c>
      <c r="AS47" s="43">
        <v>6.3236993333494088E-5</v>
      </c>
      <c r="AT47" s="43">
        <v>1.2681852598015193E-4</v>
      </c>
      <c r="AU47" s="43">
        <v>2.2970023121496406E-4</v>
      </c>
      <c r="AV47" s="43">
        <v>1.0350961590991E-4</v>
      </c>
      <c r="AW47" s="43">
        <v>1.7336745041332096E-4</v>
      </c>
      <c r="AX47" s="43">
        <v>2.0319925391216929E-5</v>
      </c>
      <c r="AY47" s="43">
        <v>2.5164585632448519E-5</v>
      </c>
      <c r="AZ47" s="43">
        <v>4.2368209414288778E-5</v>
      </c>
      <c r="BA47" s="43">
        <v>2.7753214323088191E-5</v>
      </c>
      <c r="BB47" s="43">
        <v>6.8150218431554518E-5</v>
      </c>
      <c r="BC47" s="43">
        <v>9.3233250090579654E-5</v>
      </c>
      <c r="BD47" s="43">
        <v>0</v>
      </c>
      <c r="BE47" s="43">
        <v>1.0857854601149691E-4</v>
      </c>
      <c r="BF47" s="43">
        <v>1.6498243274013747E-4</v>
      </c>
      <c r="BG47" s="43">
        <v>3.059375071630359E-4</v>
      </c>
      <c r="BH47" s="43">
        <v>3.1811323381996993E-5</v>
      </c>
      <c r="BI47" s="43">
        <v>3.3645096919838143E-5</v>
      </c>
      <c r="BJ47" s="43">
        <v>5.3891489498710035E-5</v>
      </c>
      <c r="BK47" s="43">
        <v>7.8736588610967679E-5</v>
      </c>
      <c r="BL47" s="43">
        <v>9.8663366244796521E-5</v>
      </c>
      <c r="BM47" s="43">
        <v>7.5389859483735464E-5</v>
      </c>
      <c r="BN47" s="43">
        <v>5.9608404364548499E-4</v>
      </c>
      <c r="BO47" s="43">
        <v>1.2729929633063515E-3</v>
      </c>
      <c r="BP47" s="43">
        <v>3.2082774814091503E-4</v>
      </c>
      <c r="BQ47" s="43">
        <v>1.6408619137875627E-4</v>
      </c>
      <c r="BR47" s="43">
        <v>1.0852650489174337E-3</v>
      </c>
      <c r="BS47" s="43">
        <v>8.7447640370927283E-5</v>
      </c>
      <c r="BT47" s="43">
        <v>1.2908404157755698E-4</v>
      </c>
      <c r="BU47" s="43">
        <v>1.2634917977078907E-6</v>
      </c>
      <c r="BV47" s="43">
        <v>4.0233643610546803E-6</v>
      </c>
      <c r="BW47" s="43">
        <v>7.4143638426722714E-5</v>
      </c>
      <c r="BX47" s="43">
        <v>2.6921256876054782E-5</v>
      </c>
      <c r="BY47" s="43">
        <v>5.3204097797413777E-5</v>
      </c>
      <c r="BZ47" s="43">
        <v>1.8300380276318963E-5</v>
      </c>
      <c r="CA47" s="43">
        <v>6.2839177821001146E-6</v>
      </c>
      <c r="CB47" s="43">
        <v>4.3348377451540481E-5</v>
      </c>
      <c r="CC47" s="43">
        <v>2.9159862240167628E-5</v>
      </c>
      <c r="CD47" s="43">
        <v>1.8476697327559456E-5</v>
      </c>
      <c r="CE47" s="43">
        <v>2.6519424998411966E-5</v>
      </c>
      <c r="CF47" s="43">
        <v>8.7645456662920815E-6</v>
      </c>
      <c r="CG47" s="43">
        <v>8.0731082747438398E-6</v>
      </c>
      <c r="CH47" s="43">
        <v>4.4560923274072891E-5</v>
      </c>
      <c r="CI47" s="43">
        <v>3.7201608734868263E-5</v>
      </c>
      <c r="CJ47" s="43">
        <v>1.9808924580047791E-5</v>
      </c>
      <c r="CK47" s="43">
        <v>3.0231953362685389E-5</v>
      </c>
      <c r="CL47" s="43">
        <v>1.6588511534457246E-5</v>
      </c>
      <c r="CM47" s="43">
        <v>1.8583462396844475E-5</v>
      </c>
      <c r="CN47" s="43">
        <v>1.5156230947027907E-5</v>
      </c>
      <c r="CO47" s="43">
        <v>2.3990851224019398E-5</v>
      </c>
      <c r="CP47" s="43">
        <v>9.6574639887261031E-5</v>
      </c>
      <c r="CQ47" s="43">
        <v>9.7824372336716232E-5</v>
      </c>
      <c r="CR47" s="43">
        <v>2.7645382990775414E-4</v>
      </c>
      <c r="CS47" s="43">
        <v>1.1413016642672464E-4</v>
      </c>
      <c r="CT47" s="43">
        <v>1.7167291393295181E-3</v>
      </c>
      <c r="CU47" s="43">
        <v>0.23270074407948016</v>
      </c>
      <c r="CV47" s="43">
        <v>2.0530982497918094E-3</v>
      </c>
      <c r="CW47" s="43">
        <v>1.527759299420985E-3</v>
      </c>
      <c r="CX47" s="43">
        <v>1.5690773810986252E-2</v>
      </c>
      <c r="CY47" s="43">
        <v>0.91278875212499566</v>
      </c>
      <c r="CZ47" s="43">
        <v>1.2757484691850469E-3</v>
      </c>
      <c r="DA47" s="43">
        <v>1.1562109278431851E-3</v>
      </c>
      <c r="DB47" s="43">
        <v>5.8747831240129958E-2</v>
      </c>
      <c r="DC47" s="43">
        <v>1.0299443269030583E-3</v>
      </c>
      <c r="DD47" s="43">
        <v>0.92377128203537628</v>
      </c>
      <c r="DE47" s="43">
        <v>3.5213809230224278E-3</v>
      </c>
      <c r="DF47" s="43">
        <v>2.4356908140935908E-4</v>
      </c>
      <c r="DG47" s="43">
        <v>9.906806837638296E-5</v>
      </c>
      <c r="DH47" s="43">
        <v>3.0274386253906384E-5</v>
      </c>
      <c r="DI47" s="43">
        <v>1.1774716604483367E-5</v>
      </c>
      <c r="DJ47" s="43">
        <v>5.3821920096155453E-5</v>
      </c>
      <c r="DK47" s="43">
        <v>4.027200637006349E-5</v>
      </c>
      <c r="DL47" s="43">
        <v>3.3834873064710068E-5</v>
      </c>
      <c r="DM47" s="43">
        <v>1.2851578530423296E-4</v>
      </c>
      <c r="DN47" s="43">
        <v>9.4584347033819976E-5</v>
      </c>
      <c r="DO47" s="43">
        <v>3.187806595419017E-5</v>
      </c>
      <c r="DP47" s="43">
        <v>1.4530293877052928E-5</v>
      </c>
      <c r="DQ47" s="43">
        <v>1.4478914679621515E-5</v>
      </c>
      <c r="DR47" s="43">
        <v>5.8228505504402549E-6</v>
      </c>
      <c r="DS47" s="43">
        <v>1.7708805249124512E-4</v>
      </c>
      <c r="DT47" s="43">
        <v>6.8101038917440252E-5</v>
      </c>
      <c r="DU47" s="43">
        <v>1.6734742062106059E-4</v>
      </c>
      <c r="DV47" s="43">
        <v>3.4330493355113956E-4</v>
      </c>
      <c r="DW47" s="43">
        <v>3.7555959656425966E-4</v>
      </c>
      <c r="DX47" s="43">
        <v>3.4261022534251784E-4</v>
      </c>
      <c r="DY47" s="43">
        <v>2.8380385954821153E-4</v>
      </c>
      <c r="DZ47" s="43">
        <v>2.2599804068529721E-4</v>
      </c>
      <c r="EA47" s="43">
        <v>2.3762587110386842E-4</v>
      </c>
      <c r="EB47" s="43">
        <v>1.1052847969244378E-4</v>
      </c>
      <c r="EC47" s="43">
        <v>3.1440780220418996E-4</v>
      </c>
      <c r="ED47" s="43">
        <v>2.9756343136742283E-4</v>
      </c>
      <c r="EE47" s="43">
        <v>7.2677093354972741E-5</v>
      </c>
      <c r="EF47" s="43">
        <v>9.0351418581811901E-5</v>
      </c>
      <c r="EG47" s="43">
        <v>2.7979473335335763E-4</v>
      </c>
      <c r="EH47" s="43">
        <v>1.4867405502429055E-4</v>
      </c>
      <c r="EI47" s="43">
        <v>2.5934317602503382E-5</v>
      </c>
      <c r="EJ47" s="43">
        <v>1.9221922101899793E-4</v>
      </c>
      <c r="EK47" s="43">
        <v>1.1869019364663804E-4</v>
      </c>
      <c r="EL47" s="43">
        <v>4.5036883790036534E-4</v>
      </c>
      <c r="EM47" s="43">
        <v>8.799165374075541E-5</v>
      </c>
      <c r="EN47" s="43">
        <v>1.5089772366783842E-4</v>
      </c>
      <c r="EO47" s="43">
        <v>1.0876893414310857E-5</v>
      </c>
      <c r="EP47" s="43">
        <v>9.5393298051297333E-5</v>
      </c>
      <c r="EQ47" s="43">
        <v>1.3353925264569126E-5</v>
      </c>
      <c r="ER47" s="43">
        <v>0</v>
      </c>
      <c r="ES47" s="43">
        <v>7.2742334293838409E-5</v>
      </c>
      <c r="ET47" s="43">
        <v>3.2238457548925835E-6</v>
      </c>
      <c r="EU47" s="43">
        <v>9.2440591346456106E-6</v>
      </c>
      <c r="EV47" s="43">
        <v>8.2466104844656522E-5</v>
      </c>
      <c r="EW47" s="43">
        <v>1.5170810808715551E-5</v>
      </c>
      <c r="EX47" s="43">
        <v>1.4247845472375735E-4</v>
      </c>
      <c r="EY47" s="43">
        <v>9.5748417345750859E-5</v>
      </c>
      <c r="EZ47" s="43">
        <v>1.3365116928257304E-5</v>
      </c>
      <c r="FA47" s="43">
        <v>4.5325363589531384E-5</v>
      </c>
      <c r="FB47" s="43">
        <v>9.3268739536674346E-5</v>
      </c>
      <c r="FC47" s="43">
        <v>5.6528408874628733E-5</v>
      </c>
      <c r="FD47" s="43">
        <v>5.0978815924393918E-5</v>
      </c>
      <c r="FE47" s="43">
        <v>2.9700168695615621E-4</v>
      </c>
      <c r="FF47" s="43">
        <v>1.9158299399798175E-5</v>
      </c>
      <c r="FG47" s="43">
        <v>4.8133605414760116E-6</v>
      </c>
      <c r="FH47" s="43">
        <v>3.7360940081630523E-5</v>
      </c>
      <c r="FI47" s="43">
        <v>8.5395139644525372E-5</v>
      </c>
      <c r="FJ47" s="43">
        <v>1.7666900902209759E-4</v>
      </c>
      <c r="FK47" s="43">
        <v>8.3012595824961632E-5</v>
      </c>
      <c r="FL47" s="43">
        <v>2.7220145839198037E-4</v>
      </c>
      <c r="FM47" s="43">
        <v>3.4524397624697395E-4</v>
      </c>
      <c r="FN47" s="43">
        <v>1.0095937683120495E-4</v>
      </c>
      <c r="FO47" s="43">
        <v>1.6580889525779712E-3</v>
      </c>
      <c r="FP47" s="43">
        <v>7.4126245725768139E-4</v>
      </c>
      <c r="FQ47" s="43">
        <v>8.6437990729718614E-4</v>
      </c>
      <c r="FR47" s="43">
        <v>4.6509822695130204E-4</v>
      </c>
      <c r="FS47" s="43">
        <v>3.6535982928509019E-4</v>
      </c>
      <c r="FT47" s="43">
        <v>1.7537944821328143E-3</v>
      </c>
      <c r="FU47" s="43">
        <v>3.8620556510695599E-3</v>
      </c>
      <c r="FV47" s="43">
        <v>0</v>
      </c>
      <c r="FW47" s="43">
        <v>1.4660068643914298E-4</v>
      </c>
      <c r="FX47" s="43">
        <v>6.3547472588867067E-5</v>
      </c>
      <c r="FY47" s="43">
        <v>4.6667126078882888E-5</v>
      </c>
      <c r="FZ47" s="43">
        <v>1.4571052908052085E-5</v>
      </c>
      <c r="GA47" s="43">
        <v>1.3999169960861177E-4</v>
      </c>
      <c r="GB47" s="43">
        <v>1.7477192548048539E-5</v>
      </c>
      <c r="GC47" s="43">
        <v>1.9913424359737109E-5</v>
      </c>
      <c r="GD47" s="43">
        <v>8.0527362283606838E-5</v>
      </c>
      <c r="GE47" s="43">
        <v>5.6309737599277438E-5</v>
      </c>
      <c r="GF47" s="43">
        <v>2.4611610784269667E-5</v>
      </c>
      <c r="GG47" s="43">
        <v>5.9620175733369209E-6</v>
      </c>
      <c r="GH47" s="43">
        <v>4.447315534539618E-5</v>
      </c>
      <c r="GI47" s="43">
        <v>2.769920835385589E-5</v>
      </c>
      <c r="GJ47" s="43">
        <v>6.0274543252843107E-5</v>
      </c>
      <c r="GK47" s="43">
        <v>2.5308016662274922E-4</v>
      </c>
      <c r="GL47" s="43">
        <v>4.1768533511616779E-5</v>
      </c>
      <c r="GM47" s="43">
        <v>4.8370475372173021E-5</v>
      </c>
      <c r="GN47" s="43">
        <v>2.0947649290911555E-5</v>
      </c>
      <c r="GO47" s="43">
        <v>1.5590602148151465E-5</v>
      </c>
      <c r="GP47" s="43">
        <v>1.3525436967400971E-4</v>
      </c>
      <c r="GQ47" s="43">
        <v>3.0712227334913887E-5</v>
      </c>
      <c r="GR47" s="43">
        <v>2.0800679847821174E-5</v>
      </c>
      <c r="GS47" s="43">
        <v>6.3012562654722617E-5</v>
      </c>
      <c r="GT47" s="43">
        <v>6.0916283395027271E-5</v>
      </c>
      <c r="GU47" s="43">
        <v>5.8833944217548432E-5</v>
      </c>
      <c r="GV47" s="43">
        <v>0</v>
      </c>
      <c r="GW47" s="43">
        <v>1.5833746086652258E-4</v>
      </c>
      <c r="GX47" s="43">
        <v>2.8336000882898319E-5</v>
      </c>
      <c r="GY47" s="43">
        <v>5.3527350284298769E-6</v>
      </c>
      <c r="GZ47" s="43">
        <v>0.3910461917734856</v>
      </c>
      <c r="HA47" s="43">
        <v>0.95723318967863757</v>
      </c>
      <c r="HB47" s="43">
        <v>0.4548415570774117</v>
      </c>
      <c r="HC47" s="43">
        <v>2.9949038732151516E-4</v>
      </c>
      <c r="HD47" s="43">
        <v>1.1551911047406364E-4</v>
      </c>
      <c r="HE47" s="43">
        <v>1.4290280282133961E-4</v>
      </c>
      <c r="HF47" s="43">
        <v>3.458202016804976E-4</v>
      </c>
      <c r="HG47" s="43">
        <v>1.4917809818892753E-4</v>
      </c>
      <c r="HH47" s="43">
        <v>1.4139653554536021E-4</v>
      </c>
      <c r="HI47" s="43">
        <v>3.9907654932820883E-5</v>
      </c>
      <c r="HJ47" s="43">
        <v>8.0283030941123365E-5</v>
      </c>
      <c r="HK47" s="43">
        <v>2.2694085915743632E-4</v>
      </c>
      <c r="HL47" s="43">
        <v>7.819369900594567E-5</v>
      </c>
      <c r="HM47" s="43">
        <v>1.1056069177242286E-4</v>
      </c>
      <c r="HN47" s="43">
        <v>9.8422625893346917E-5</v>
      </c>
      <c r="HO47" s="43">
        <v>2.7525182291031145E-5</v>
      </c>
      <c r="HP47" s="43">
        <v>4.1367700946310054E-5</v>
      </c>
      <c r="HQ47" s="43">
        <v>1.7193163950707719E-5</v>
      </c>
      <c r="HR47" s="43">
        <v>1.5472755987187608E-4</v>
      </c>
      <c r="HS47" s="43">
        <v>1.9084487549364933E-4</v>
      </c>
      <c r="HT47" s="43">
        <v>9.368438237309504E-5</v>
      </c>
      <c r="HU47" s="43">
        <v>5.8866487914659056E-5</v>
      </c>
      <c r="HV47" s="43">
        <v>5.3513582384640785E-5</v>
      </c>
      <c r="HW47" s="43">
        <v>7.6744151659948972E-5</v>
      </c>
      <c r="HX47" s="43">
        <v>6.7556329396795662E-5</v>
      </c>
      <c r="HY47" s="43">
        <v>4.6991998248589433E-5</v>
      </c>
      <c r="HZ47" s="43">
        <v>1.6953788133181475E-5</v>
      </c>
      <c r="IA47" s="43">
        <v>5.6195503196551992E-5</v>
      </c>
      <c r="IB47" s="43">
        <v>5.2179013544745217E-5</v>
      </c>
      <c r="IC47" s="43">
        <v>6.1479703598977799E-5</v>
      </c>
      <c r="ID47" s="43">
        <v>1.0569468424968359E-5</v>
      </c>
      <c r="IE47" s="43">
        <v>2.7124604315974234E-6</v>
      </c>
      <c r="IF47" s="43">
        <v>1.5758797324775183E-4</v>
      </c>
      <c r="IG47" s="43">
        <v>3.61937454201468E-4</v>
      </c>
      <c r="IH47" s="43">
        <v>6.9683207260943473E-4</v>
      </c>
      <c r="II47" s="43">
        <v>5.6293487727472299E-4</v>
      </c>
      <c r="IJ47" s="43">
        <v>0.41500424619984239</v>
      </c>
      <c r="IK47" s="43">
        <v>1.3758695332425158E-2</v>
      </c>
      <c r="IL47" s="43">
        <v>3.8272956985614358E-5</v>
      </c>
      <c r="IM47" s="43">
        <v>3.6132337178839773E-5</v>
      </c>
      <c r="IN47" s="43">
        <v>1.8310418460850941E-5</v>
      </c>
      <c r="IO47" s="43">
        <v>9.1155108432033775E-6</v>
      </c>
      <c r="IP47" s="43">
        <v>4.1784245615584381E-5</v>
      </c>
      <c r="IQ47" s="43">
        <v>9.1430403485280367E-6</v>
      </c>
      <c r="IR47" s="43">
        <v>5.3382688426599098E-5</v>
      </c>
      <c r="IS47" s="43">
        <v>9.3795106029717178E-6</v>
      </c>
      <c r="IT47" s="43">
        <v>1.0611815460809223E-5</v>
      </c>
      <c r="IU47" s="43">
        <v>2.725632973883197E-5</v>
      </c>
      <c r="IV47" s="43">
        <v>5.8322674560666155E-6</v>
      </c>
      <c r="IW47" s="43">
        <v>5.6801087113287375E-5</v>
      </c>
      <c r="IX47" s="43">
        <v>2.0079956444878947E-5</v>
      </c>
      <c r="IY47" s="43">
        <v>9.1961358373923967E-6</v>
      </c>
      <c r="IZ47" s="43">
        <v>1.4522006803503464E-5</v>
      </c>
      <c r="JA47" s="43">
        <v>4.4533187141364941E-5</v>
      </c>
      <c r="JB47" s="43">
        <v>7.1676684456575074E-6</v>
      </c>
      <c r="JC47" s="43">
        <v>7.8439272373742225E-5</v>
      </c>
      <c r="JD47" s="43">
        <v>7.8217235798472711E-6</v>
      </c>
      <c r="JE47" s="43">
        <v>8.3885315135193942E-5</v>
      </c>
      <c r="JF47" s="43">
        <v>8.6371185189776915E-5</v>
      </c>
      <c r="JG47" s="43">
        <v>2.3363613538684096E-6</v>
      </c>
      <c r="JH47" s="43">
        <v>1.4404160785019287E-5</v>
      </c>
      <c r="JI47" s="43">
        <v>1.6887680731645823E-5</v>
      </c>
      <c r="JJ47" s="43">
        <v>4.1939958694408344E-5</v>
      </c>
      <c r="JK47" s="43">
        <v>8.1946623179838304E-5</v>
      </c>
      <c r="JL47" s="43">
        <v>3.127255980714785E-5</v>
      </c>
      <c r="JM47" s="43">
        <v>5.1750748192703082E-5</v>
      </c>
      <c r="JN47" s="43">
        <v>9.4738186559493453E-5</v>
      </c>
      <c r="JO47" s="43">
        <v>3.1539627865490289E-5</v>
      </c>
      <c r="JP47" s="43">
        <v>3.2363190370463386E-5</v>
      </c>
      <c r="JQ47" s="43">
        <v>2.0450595695726124E-5</v>
      </c>
      <c r="JR47" s="43">
        <v>4.2453116158940622E-5</v>
      </c>
      <c r="JS47" s="43">
        <v>2.5433211569973636E-5</v>
      </c>
      <c r="JT47" s="43">
        <v>5.1730221436027691E-5</v>
      </c>
      <c r="JU47" s="43">
        <v>3.2396236352581698E-5</v>
      </c>
      <c r="JV47" s="43">
        <v>2.0494594864836501E-5</v>
      </c>
      <c r="JW47" s="43">
        <v>8.6415827056548307E-5</v>
      </c>
      <c r="JX47" s="43">
        <v>1.0321095350872226E-3</v>
      </c>
      <c r="JY47" s="43">
        <v>1.3711809946516306E-4</v>
      </c>
      <c r="JZ47" s="43">
        <v>1.9627791106307645E-4</v>
      </c>
      <c r="KA47" s="43">
        <v>1.5359501704985794E-4</v>
      </c>
      <c r="KB47" s="43">
        <v>1.7224101247483671E-4</v>
      </c>
      <c r="KC47" s="43">
        <v>2.8309724114713395E-4</v>
      </c>
      <c r="KD47" s="43">
        <v>7.4150965254926335E-5</v>
      </c>
      <c r="KE47" s="43">
        <v>7.889414861249802E-5</v>
      </c>
      <c r="KF47" s="43">
        <v>3.0574852539908215E-4</v>
      </c>
      <c r="KG47" s="43">
        <v>1.4744564541234635E-4</v>
      </c>
      <c r="KH47" s="43">
        <v>3.9809236670848103E-4</v>
      </c>
      <c r="KI47" s="43">
        <v>1.9463533298654388E-4</v>
      </c>
      <c r="KJ47" s="43">
        <v>4.2223452517929861E-4</v>
      </c>
      <c r="KK47" s="43">
        <v>1.3289177921623665E-4</v>
      </c>
      <c r="KL47" s="43">
        <v>1.230660993294951E-3</v>
      </c>
      <c r="KM47" s="43">
        <v>9.8111549582234454E-5</v>
      </c>
      <c r="KN47" s="43">
        <v>4.9121175476047537E-5</v>
      </c>
      <c r="KO47" s="43">
        <v>4.8324831556148274E-4</v>
      </c>
      <c r="KP47" s="43">
        <v>1.741607496427715E-4</v>
      </c>
      <c r="KQ47" s="43">
        <v>6.8058065873428299E-5</v>
      </c>
      <c r="KR47" s="43">
        <v>3.0499237205065322E-4</v>
      </c>
      <c r="KS47" s="43">
        <v>1.7732747024343704E-4</v>
      </c>
      <c r="KT47" s="43">
        <v>9.2516465187446635E-5</v>
      </c>
      <c r="KU47" s="43">
        <v>3.153652092801522E-4</v>
      </c>
      <c r="KV47" s="43">
        <v>6.9590213580698337E-4</v>
      </c>
      <c r="KW47" s="43">
        <v>9.6713663871484743E-5</v>
      </c>
      <c r="KX47" s="43">
        <v>2.3775293470355857E-4</v>
      </c>
      <c r="KY47" s="43">
        <v>1.9584556985389089E-5</v>
      </c>
      <c r="KZ47" s="43">
        <v>2.6592727151354505E-4</v>
      </c>
      <c r="LA47" s="43">
        <v>5.9850256975234881E-4</v>
      </c>
      <c r="LB47" s="43">
        <v>1.1942339810559277E-4</v>
      </c>
      <c r="LC47" s="43">
        <v>2.6043604256862496E-4</v>
      </c>
      <c r="LD47" s="42">
        <v>1.2639909016073307E-2</v>
      </c>
    </row>
    <row r="48" spans="2:316" x14ac:dyDescent="0.2">
      <c r="B48" s="133">
        <f>INDEX('Provider MFF 21.22'!D:D,MATCH($F48,'Provider MFF 21.22'!$B:$B,0))</f>
        <v>1.067777</v>
      </c>
      <c r="C48" s="133">
        <f>INDEX('Provider MFF 21.22'!F:F,MATCH($F48,'Provider MFF 21.22'!$B:$B,0))</f>
        <v>1.0669299999999999</v>
      </c>
      <c r="E48" s="107" t="str">
        <f>INDEX('Provider MFF 21.22'!C:C,MATCH($F48,'Provider MFF 21.22'!$B:$B,0))</f>
        <v>Sussex Community NHS Foundation Trust</v>
      </c>
      <c r="F48" s="112" t="s">
        <v>267</v>
      </c>
      <c r="G48" s="44">
        <v>3.6517244895156562E-6</v>
      </c>
      <c r="H48" s="43">
        <v>2.8436752694361126E-6</v>
      </c>
      <c r="I48" s="43">
        <v>6.3963425690134693E-6</v>
      </c>
      <c r="J48" s="43">
        <v>2.6009200482504895E-6</v>
      </c>
      <c r="K48" s="43">
        <v>8.3210612093929251E-6</v>
      </c>
      <c r="L48" s="43">
        <v>3.6544819753132555E-6</v>
      </c>
      <c r="M48" s="43">
        <v>5.7226478720743967E-6</v>
      </c>
      <c r="N48" s="43">
        <v>6.605065888842301E-6</v>
      </c>
      <c r="O48" s="43">
        <v>7.8953088010826489E-6</v>
      </c>
      <c r="P48" s="43">
        <v>3.6944661633330094E-6</v>
      </c>
      <c r="Q48" s="43">
        <v>7.1722122221161572E-6</v>
      </c>
      <c r="R48" s="43">
        <v>9.5937996096696991E-6</v>
      </c>
      <c r="S48" s="43">
        <v>1.5489365333201909E-6</v>
      </c>
      <c r="T48" s="43">
        <v>2.2026802273850867E-5</v>
      </c>
      <c r="U48" s="43">
        <v>1.2343278504759326E-5</v>
      </c>
      <c r="V48" s="43">
        <v>1.2077854208590163E-5</v>
      </c>
      <c r="W48" s="43">
        <v>8.7879299207455392E-6</v>
      </c>
      <c r="X48" s="43">
        <v>3.0003684138018582E-5</v>
      </c>
      <c r="Y48" s="43">
        <v>8.4939963830569482E-6</v>
      </c>
      <c r="Z48" s="43">
        <v>3.2714007896741535E-6</v>
      </c>
      <c r="AA48" s="43">
        <v>5.3076233212088631E-6</v>
      </c>
      <c r="AB48" s="43">
        <v>2.5827903346260152E-5</v>
      </c>
      <c r="AC48" s="43">
        <v>2.1162191299604058E-5</v>
      </c>
      <c r="AD48" s="43">
        <v>3.9081193108172367E-6</v>
      </c>
      <c r="AE48" s="43">
        <v>6.8399298089394977E-6</v>
      </c>
      <c r="AF48" s="43">
        <v>1.4760527723656889E-5</v>
      </c>
      <c r="AG48" s="43">
        <v>6.4325760552496673E-6</v>
      </c>
      <c r="AH48" s="43">
        <v>1.5179843682483241E-5</v>
      </c>
      <c r="AI48" s="43">
        <v>1.7794347991958044E-5</v>
      </c>
      <c r="AJ48" s="43">
        <v>5.6389029551914618E-6</v>
      </c>
      <c r="AK48" s="43">
        <v>2.4419573372034148E-5</v>
      </c>
      <c r="AL48" s="43">
        <v>1.9454551333658114E-5</v>
      </c>
      <c r="AM48" s="43">
        <v>3.5989713581542702E-5</v>
      </c>
      <c r="AN48" s="43">
        <v>2.1925898829268705E-5</v>
      </c>
      <c r="AO48" s="43">
        <v>2.045056154051828E-5</v>
      </c>
      <c r="AP48" s="43">
        <v>1.7979373349713231E-5</v>
      </c>
      <c r="AQ48" s="43">
        <v>1.6946493940079786E-5</v>
      </c>
      <c r="AR48" s="43">
        <v>2.5844592114592409E-5</v>
      </c>
      <c r="AS48" s="43">
        <v>1.8117745996666543E-5</v>
      </c>
      <c r="AT48" s="43">
        <v>1.5221452763299672E-5</v>
      </c>
      <c r="AU48" s="43">
        <v>3.6139713231964914E-3</v>
      </c>
      <c r="AV48" s="43">
        <v>8.3611663140113063E-5</v>
      </c>
      <c r="AW48" s="43">
        <v>6.0084837602413375E-5</v>
      </c>
      <c r="AX48" s="43">
        <v>3.9916684877463947E-5</v>
      </c>
      <c r="AY48" s="43">
        <v>1.2264795137177724E-5</v>
      </c>
      <c r="AZ48" s="43">
        <v>5.2620165315860389E-6</v>
      </c>
      <c r="BA48" s="43">
        <v>5.5558685934415595E-6</v>
      </c>
      <c r="BB48" s="43">
        <v>1.0944336733064474E-5</v>
      </c>
      <c r="BC48" s="43">
        <v>1.3976116598729791E-5</v>
      </c>
      <c r="BD48" s="43">
        <v>0</v>
      </c>
      <c r="BE48" s="43">
        <v>1.7678091061951578E-5</v>
      </c>
      <c r="BF48" s="43">
        <v>7.0710013133887845E-6</v>
      </c>
      <c r="BG48" s="43">
        <v>7.0698212433704708E-6</v>
      </c>
      <c r="BH48" s="43">
        <v>8.0434611768520786E-6</v>
      </c>
      <c r="BI48" s="43">
        <v>2.905008051263672E-5</v>
      </c>
      <c r="BJ48" s="43">
        <v>1.6771462318296712E-5</v>
      </c>
      <c r="BK48" s="43">
        <v>1.9526110741979957E-5</v>
      </c>
      <c r="BL48" s="43">
        <v>3.8089140268138783E-6</v>
      </c>
      <c r="BM48" s="43">
        <v>1.5239648651130739E-5</v>
      </c>
      <c r="BN48" s="43">
        <v>4.3374141909234562E-5</v>
      </c>
      <c r="BO48" s="43">
        <v>3.6057485918424016E-6</v>
      </c>
      <c r="BP48" s="43">
        <v>1.0893675394829396E-5</v>
      </c>
      <c r="BQ48" s="43">
        <v>1.9452106925884165E-5</v>
      </c>
      <c r="BR48" s="43">
        <v>1.8015638697110028E-5</v>
      </c>
      <c r="BS48" s="43">
        <v>1.4358297901182362E-6</v>
      </c>
      <c r="BT48" s="43">
        <v>3.5271411723401569E-6</v>
      </c>
      <c r="BU48" s="43">
        <v>3.8697763730404106E-6</v>
      </c>
      <c r="BV48" s="43">
        <v>1.8395720711684638E-6</v>
      </c>
      <c r="BW48" s="43">
        <v>5.8659457014878593E-6</v>
      </c>
      <c r="BX48" s="43">
        <v>1.1756056723642636E-5</v>
      </c>
      <c r="BY48" s="43">
        <v>6.9320885459238643E-6</v>
      </c>
      <c r="BZ48" s="43">
        <v>5.5273631667810129E-6</v>
      </c>
      <c r="CA48" s="43">
        <v>2.3013418106088263E-6</v>
      </c>
      <c r="CB48" s="43">
        <v>6.6032396471173065E-6</v>
      </c>
      <c r="CC48" s="43">
        <v>2.5477187536765531E-6</v>
      </c>
      <c r="CD48" s="43">
        <v>7.5494368688119315E-6</v>
      </c>
      <c r="CE48" s="43">
        <v>1.7171325740736074E-6</v>
      </c>
      <c r="CF48" s="43">
        <v>6.2357748161561901E-6</v>
      </c>
      <c r="CG48" s="43">
        <v>9.569248357729213E-6</v>
      </c>
      <c r="CH48" s="43">
        <v>5.2006753577969601E-5</v>
      </c>
      <c r="CI48" s="43">
        <v>1.909697312751153E-5</v>
      </c>
      <c r="CJ48" s="43">
        <v>1.6823982987165439E-5</v>
      </c>
      <c r="CK48" s="43">
        <v>1.027641546610284E-5</v>
      </c>
      <c r="CL48" s="43">
        <v>2.2076714395855003E-5</v>
      </c>
      <c r="CM48" s="43">
        <v>2.6967508586528036E-5</v>
      </c>
      <c r="CN48" s="43">
        <v>8.8476664609963588E-6</v>
      </c>
      <c r="CO48" s="43">
        <v>5.5204736571788735E-4</v>
      </c>
      <c r="CP48" s="43">
        <v>1.417538356019038E-4</v>
      </c>
      <c r="CQ48" s="43">
        <v>1.1251124792195807E-2</v>
      </c>
      <c r="CR48" s="43">
        <v>5.1767866795655751E-4</v>
      </c>
      <c r="CS48" s="43">
        <v>1.6188333030861177E-2</v>
      </c>
      <c r="CT48" s="43">
        <v>1.4104911451970722E-5</v>
      </c>
      <c r="CU48" s="43">
        <v>1.8619219028498164E-5</v>
      </c>
      <c r="CV48" s="43">
        <v>5.9139546708369818E-6</v>
      </c>
      <c r="CW48" s="43">
        <v>1.6265880723201587E-5</v>
      </c>
      <c r="CX48" s="43">
        <v>1.8546056907372672E-5</v>
      </c>
      <c r="CY48" s="43">
        <v>2.0955168846571536E-5</v>
      </c>
      <c r="CZ48" s="43">
        <v>8.1187920889702561E-6</v>
      </c>
      <c r="DA48" s="43">
        <v>1.8594995923177161E-5</v>
      </c>
      <c r="DB48" s="43">
        <v>8.8147106862904354E-6</v>
      </c>
      <c r="DC48" s="43">
        <v>1.4995702163772577E-5</v>
      </c>
      <c r="DD48" s="43">
        <v>9.9781115952545961E-6</v>
      </c>
      <c r="DE48" s="43">
        <v>5.5392546468313506E-6</v>
      </c>
      <c r="DF48" s="43">
        <v>9.3363499161517706E-6</v>
      </c>
      <c r="DG48" s="43">
        <v>1.6895354375933166E-5</v>
      </c>
      <c r="DH48" s="43">
        <v>2.169487016612457E-5</v>
      </c>
      <c r="DI48" s="43">
        <v>1.8031585245720258E-5</v>
      </c>
      <c r="DJ48" s="43">
        <v>1.2050166699105943E-5</v>
      </c>
      <c r="DK48" s="43">
        <v>7.1975097041962022E-6</v>
      </c>
      <c r="DL48" s="43">
        <v>2.1544939831505733E-5</v>
      </c>
      <c r="DM48" s="43">
        <v>1.3854694514642274E-4</v>
      </c>
      <c r="DN48" s="43">
        <v>3.4741244012768953E-5</v>
      </c>
      <c r="DO48" s="43">
        <v>4.714634805351459E-5</v>
      </c>
      <c r="DP48" s="43">
        <v>3.2865029488362928E-5</v>
      </c>
      <c r="DQ48" s="43">
        <v>3.2880358142993035E-5</v>
      </c>
      <c r="DR48" s="43">
        <v>2.1559148565154475E-4</v>
      </c>
      <c r="DS48" s="43">
        <v>1.7757433490337508E-5</v>
      </c>
      <c r="DT48" s="43">
        <v>4.4162139755570738E-5</v>
      </c>
      <c r="DU48" s="43">
        <v>1.9233124712124535E-5</v>
      </c>
      <c r="DV48" s="43">
        <v>4.3543834653286596E-5</v>
      </c>
      <c r="DW48" s="43">
        <v>1.4500924476556189E-5</v>
      </c>
      <c r="DX48" s="43">
        <v>2.225614906993129E-5</v>
      </c>
      <c r="DY48" s="43">
        <v>2.440409416093488E-5</v>
      </c>
      <c r="DZ48" s="43">
        <v>7.1724707375538558E-6</v>
      </c>
      <c r="EA48" s="43">
        <v>7.9686828183479643E-6</v>
      </c>
      <c r="EB48" s="43">
        <v>8.863118899026834E-6</v>
      </c>
      <c r="EC48" s="43">
        <v>4.2258947716434634E-5</v>
      </c>
      <c r="ED48" s="43">
        <v>7.2571252342310737E-5</v>
      </c>
      <c r="EE48" s="43">
        <v>2.5343548998632919E-5</v>
      </c>
      <c r="EF48" s="43">
        <v>2.0896661912624776E-5</v>
      </c>
      <c r="EG48" s="43">
        <v>2.1277887427007635E-5</v>
      </c>
      <c r="EH48" s="43">
        <v>5.5815850833421418E-5</v>
      </c>
      <c r="EI48" s="43">
        <v>1.5079712517849215E-4</v>
      </c>
      <c r="EJ48" s="43">
        <v>3.5827916070750019E-5</v>
      </c>
      <c r="EK48" s="43">
        <v>4.9626400718346982E-5</v>
      </c>
      <c r="EL48" s="43">
        <v>3.9768733008110904E-5</v>
      </c>
      <c r="EM48" s="43">
        <v>1.0931411566975707E-4</v>
      </c>
      <c r="EN48" s="43">
        <v>2.074624805865339E-3</v>
      </c>
      <c r="EO48" s="43">
        <v>7.9085352473883437E-6</v>
      </c>
      <c r="EP48" s="43">
        <v>2.6577193893852949E-6</v>
      </c>
      <c r="EQ48" s="43">
        <v>5.3990843430442288E-6</v>
      </c>
      <c r="ER48" s="43">
        <v>1.6711193836564568E-6</v>
      </c>
      <c r="ES48" s="43">
        <v>6.3905133821586837E-6</v>
      </c>
      <c r="ET48" s="43">
        <v>4.6502773802173299E-6</v>
      </c>
      <c r="EU48" s="43">
        <v>3.1895103151725143E-6</v>
      </c>
      <c r="EV48" s="43">
        <v>5.3373611080026358E-6</v>
      </c>
      <c r="EW48" s="43">
        <v>1.1401398471203731E-5</v>
      </c>
      <c r="EX48" s="43">
        <v>4.8916393926492292E-6</v>
      </c>
      <c r="EY48" s="43">
        <v>9.7368110906283814E-6</v>
      </c>
      <c r="EZ48" s="43">
        <v>4.9127758210813567E-6</v>
      </c>
      <c r="FA48" s="43">
        <v>3.2371579499849099E-6</v>
      </c>
      <c r="FB48" s="43">
        <v>1.8171579671449915E-5</v>
      </c>
      <c r="FC48" s="43">
        <v>1.0541050165782255E-5</v>
      </c>
      <c r="FD48" s="43">
        <v>2.807026618832462E-6</v>
      </c>
      <c r="FE48" s="43">
        <v>5.740331033726779E-6</v>
      </c>
      <c r="FF48" s="43">
        <v>8.0364833423272833E-6</v>
      </c>
      <c r="FG48" s="43">
        <v>2.4570307107282062E-6</v>
      </c>
      <c r="FH48" s="43">
        <v>9.4258896621154216E-6</v>
      </c>
      <c r="FI48" s="43">
        <v>9.037813865104489E-6</v>
      </c>
      <c r="FJ48" s="43">
        <v>2.6536231948037693E-5</v>
      </c>
      <c r="FK48" s="43">
        <v>5.9273770358437482E-6</v>
      </c>
      <c r="FL48" s="43">
        <v>1.2769800199056858E-5</v>
      </c>
      <c r="FM48" s="43">
        <v>6.895504153613481E-6</v>
      </c>
      <c r="FN48" s="43">
        <v>7.2002142242588482E-6</v>
      </c>
      <c r="FO48" s="43">
        <v>8.5902431927567116E-6</v>
      </c>
      <c r="FP48" s="43">
        <v>1.5216133116793573E-5</v>
      </c>
      <c r="FQ48" s="43">
        <v>8.5100483312672719E-6</v>
      </c>
      <c r="FR48" s="43">
        <v>4.0926733779067497E-6</v>
      </c>
      <c r="FS48" s="43">
        <v>1.5038251243550867E-5</v>
      </c>
      <c r="FT48" s="43">
        <v>2.0643766605845524E-5</v>
      </c>
      <c r="FU48" s="43">
        <v>1.083659359731822E-5</v>
      </c>
      <c r="FV48" s="43">
        <v>0</v>
      </c>
      <c r="FW48" s="43">
        <v>1.0284667182672021E-5</v>
      </c>
      <c r="FX48" s="43">
        <v>5.3554668373681617E-6</v>
      </c>
      <c r="FY48" s="43">
        <v>0</v>
      </c>
      <c r="FZ48" s="43">
        <v>1.1900716490853521E-5</v>
      </c>
      <c r="GA48" s="43">
        <v>4.4415475574450872E-6</v>
      </c>
      <c r="GB48" s="43">
        <v>1.2625463173504555E-5</v>
      </c>
      <c r="GC48" s="43">
        <v>5.2256781248138255E-6</v>
      </c>
      <c r="GD48" s="43">
        <v>5.9966848328382828E-6</v>
      </c>
      <c r="GE48" s="43">
        <v>7.5997997391616127E-6</v>
      </c>
      <c r="GF48" s="43">
        <v>1.5298043886397881E-6</v>
      </c>
      <c r="GG48" s="43">
        <v>0</v>
      </c>
      <c r="GH48" s="43">
        <v>9.0776079182289685E-6</v>
      </c>
      <c r="GI48" s="43">
        <v>9.2089766180188761E-6</v>
      </c>
      <c r="GJ48" s="43">
        <v>1.5514950879440414E-5</v>
      </c>
      <c r="GK48" s="43">
        <v>4.3543176120735718E-5</v>
      </c>
      <c r="GL48" s="43">
        <v>1.733512737068794E-5</v>
      </c>
      <c r="GM48" s="43">
        <v>1.6563951179682873E-5</v>
      </c>
      <c r="GN48" s="43">
        <v>2.3094238442530473E-5</v>
      </c>
      <c r="GO48" s="43">
        <v>1.4256743218215682E-5</v>
      </c>
      <c r="GP48" s="43">
        <v>9.0996480072906935E-6</v>
      </c>
      <c r="GQ48" s="43">
        <v>1.220094661665215E-5</v>
      </c>
      <c r="GR48" s="43">
        <v>5.2863334749484963E-6</v>
      </c>
      <c r="GS48" s="43">
        <v>1.9612246723632116E-6</v>
      </c>
      <c r="GT48" s="43">
        <v>4.8262819637343782E-6</v>
      </c>
      <c r="GU48" s="43">
        <v>9.3992102300962058E-6</v>
      </c>
      <c r="GV48" s="43">
        <v>0</v>
      </c>
      <c r="GW48" s="43">
        <v>3.5106468246386831E-6</v>
      </c>
      <c r="GX48" s="43">
        <v>6.6200751802664144E-6</v>
      </c>
      <c r="GY48" s="43">
        <v>1.0699126571299879E-5</v>
      </c>
      <c r="GZ48" s="43">
        <v>2.0499132073917651E-5</v>
      </c>
      <c r="HA48" s="43">
        <v>2.3586753180655103E-5</v>
      </c>
      <c r="HB48" s="43">
        <v>1.2410863631087742E-5</v>
      </c>
      <c r="HC48" s="43">
        <v>7.0695393128652651E-5</v>
      </c>
      <c r="HD48" s="43">
        <v>1.102012887166717E-4</v>
      </c>
      <c r="HE48" s="43">
        <v>1.1321074319712439E-4</v>
      </c>
      <c r="HF48" s="43">
        <v>1.931447501141113E-3</v>
      </c>
      <c r="HG48" s="43">
        <v>1.6157383375916036E-3</v>
      </c>
      <c r="HH48" s="43">
        <v>2.8694060611686395E-5</v>
      </c>
      <c r="HI48" s="43">
        <v>5.0144698656699551E-5</v>
      </c>
      <c r="HJ48" s="43">
        <v>5.0023363770812543E-5</v>
      </c>
      <c r="HK48" s="43">
        <v>1.140092381679907E-3</v>
      </c>
      <c r="HL48" s="43">
        <v>4.1075188317939745E-4</v>
      </c>
      <c r="HM48" s="43">
        <v>5.4824913773298661E-5</v>
      </c>
      <c r="HN48" s="43">
        <v>8.1186129656221931E-6</v>
      </c>
      <c r="HO48" s="43">
        <v>1.278115831433984E-5</v>
      </c>
      <c r="HP48" s="43">
        <v>1.320351452250255E-5</v>
      </c>
      <c r="HQ48" s="43">
        <v>1.4571938015738976E-5</v>
      </c>
      <c r="HR48" s="43">
        <v>6.3574850113760077E-6</v>
      </c>
      <c r="HS48" s="43">
        <v>7.3708509930189695E-4</v>
      </c>
      <c r="HT48" s="43">
        <v>1.6956443342948199E-2</v>
      </c>
      <c r="HU48" s="43">
        <v>7.3515242066928528E-3</v>
      </c>
      <c r="HV48" s="43">
        <v>4.5923994759733106E-2</v>
      </c>
      <c r="HW48" s="43">
        <v>1.9000937714719272E-2</v>
      </c>
      <c r="HX48" s="43">
        <v>5.7263014973770593E-3</v>
      </c>
      <c r="HY48" s="43">
        <v>8.4731012045147918E-4</v>
      </c>
      <c r="HZ48" s="43">
        <v>6.4795849408995996E-6</v>
      </c>
      <c r="IA48" s="43">
        <v>8.7662916609926176E-6</v>
      </c>
      <c r="IB48" s="43">
        <v>1.1638010100850157E-5</v>
      </c>
      <c r="IC48" s="43">
        <v>1.2171550911365644E-5</v>
      </c>
      <c r="ID48" s="43">
        <v>1.1660230160770651E-5</v>
      </c>
      <c r="IE48" s="43">
        <v>1.2461436603757168E-5</v>
      </c>
      <c r="IF48" s="43">
        <v>1.9098458327363444E-5</v>
      </c>
      <c r="IG48" s="43">
        <v>1.4164260653649039E-5</v>
      </c>
      <c r="IH48" s="43">
        <v>2.6952640438056048E-5</v>
      </c>
      <c r="II48" s="43">
        <v>6.8480647000584071E-6</v>
      </c>
      <c r="IJ48" s="43">
        <v>1.4227146530248362E-5</v>
      </c>
      <c r="IK48" s="43">
        <v>5.7556326384676821E-6</v>
      </c>
      <c r="IL48" s="43">
        <v>1.1326451000507307E-5</v>
      </c>
      <c r="IM48" s="43">
        <v>5.5961002096370026E-6</v>
      </c>
      <c r="IN48" s="43">
        <v>2.1377937017335835E-6</v>
      </c>
      <c r="IO48" s="43">
        <v>1.1944683578188198E-5</v>
      </c>
      <c r="IP48" s="43">
        <v>2.4168137882730596E-6</v>
      </c>
      <c r="IQ48" s="43">
        <v>2.4077935568999174E-6</v>
      </c>
      <c r="IR48" s="43">
        <v>6.4440616369274681E-6</v>
      </c>
      <c r="IS48" s="43">
        <v>3.7808061727077822E-6</v>
      </c>
      <c r="IT48" s="43">
        <v>7.8861614519947572E-6</v>
      </c>
      <c r="IU48" s="43">
        <v>2.8514024008297223E-6</v>
      </c>
      <c r="IV48" s="43">
        <v>4.2364795858885265E-6</v>
      </c>
      <c r="IW48" s="43">
        <v>6.0898807263206423E-6</v>
      </c>
      <c r="IX48" s="43">
        <v>7.1896088324458108E-6</v>
      </c>
      <c r="IY48" s="43">
        <v>5.6641540241880693E-6</v>
      </c>
      <c r="IZ48" s="43">
        <v>3.6046131853766951E-6</v>
      </c>
      <c r="JA48" s="43">
        <v>3.6044044258280848E-6</v>
      </c>
      <c r="JB48" s="43">
        <v>4.6138954114460429E-6</v>
      </c>
      <c r="JC48" s="43">
        <v>6.1132138172092805E-6</v>
      </c>
      <c r="JD48" s="43">
        <v>2.1530248665278495E-6</v>
      </c>
      <c r="JE48" s="43">
        <v>9.1148016031181725E-6</v>
      </c>
      <c r="JF48" s="43">
        <v>1.2047738311542425E-5</v>
      </c>
      <c r="JG48" s="43">
        <v>3.1204761107477848E-6</v>
      </c>
      <c r="JH48" s="43">
        <v>4.0693797203316037E-6</v>
      </c>
      <c r="JI48" s="43">
        <v>2.7560414478669972E-6</v>
      </c>
      <c r="JJ48" s="43">
        <v>9.6162764386745101E-6</v>
      </c>
      <c r="JK48" s="43">
        <v>1.1718431302234128E-5</v>
      </c>
      <c r="JL48" s="43">
        <v>4.0431608652928984E-6</v>
      </c>
      <c r="JM48" s="43">
        <v>5.9128084928820148E-6</v>
      </c>
      <c r="JN48" s="43">
        <v>6.0067285592111106E-6</v>
      </c>
      <c r="JO48" s="43">
        <v>4.8515200505449333E-6</v>
      </c>
      <c r="JP48" s="43">
        <v>6.9079557129383635E-6</v>
      </c>
      <c r="JQ48" s="43">
        <v>7.5322730696411526E-6</v>
      </c>
      <c r="JR48" s="43">
        <v>5.6460649435532138E-6</v>
      </c>
      <c r="JS48" s="43">
        <v>8.4161666699871992E-6</v>
      </c>
      <c r="JT48" s="43">
        <v>1.5527947706060376E-5</v>
      </c>
      <c r="JU48" s="43">
        <v>3.6581850486736677E-6</v>
      </c>
      <c r="JV48" s="43">
        <v>3.8232931716279405E-6</v>
      </c>
      <c r="JW48" s="43">
        <v>0</v>
      </c>
      <c r="JX48" s="43">
        <v>1.8141045056716561E-5</v>
      </c>
      <c r="JY48" s="43">
        <v>1.6718407526309656E-5</v>
      </c>
      <c r="JZ48" s="43">
        <v>2.5232959514465998E-5</v>
      </c>
      <c r="KA48" s="43">
        <v>1.8445668467132068E-5</v>
      </c>
      <c r="KB48" s="43">
        <v>5.3687314735221022E-5</v>
      </c>
      <c r="KC48" s="43">
        <v>2.428655973488527E-5</v>
      </c>
      <c r="KD48" s="43">
        <v>1.391710909150392E-4</v>
      </c>
      <c r="KE48" s="43">
        <v>2.483307764962427E-5</v>
      </c>
      <c r="KF48" s="43">
        <v>9.7326165160575737E-6</v>
      </c>
      <c r="KG48" s="43">
        <v>2.4293047777981118E-5</v>
      </c>
      <c r="KH48" s="43">
        <v>2.1406007196912084E-5</v>
      </c>
      <c r="KI48" s="43">
        <v>5.2136344601108435E-5</v>
      </c>
      <c r="KJ48" s="43">
        <v>1.4739574226368362E-5</v>
      </c>
      <c r="KK48" s="43">
        <v>1.4912294474674868E-5</v>
      </c>
      <c r="KL48" s="43">
        <v>8.9209920816300673E-6</v>
      </c>
      <c r="KM48" s="43">
        <v>1.9357953948135035E-5</v>
      </c>
      <c r="KN48" s="43">
        <v>2.7053025215761543E-5</v>
      </c>
      <c r="KO48" s="43">
        <v>1.9179637641466826E-5</v>
      </c>
      <c r="KP48" s="43">
        <v>2.4503908359528528E-5</v>
      </c>
      <c r="KQ48" s="43">
        <v>5.0683975289055681E-5</v>
      </c>
      <c r="KR48" s="43">
        <v>4.9694806437758093E-5</v>
      </c>
      <c r="KS48" s="43">
        <v>3.3561863492531112E-5</v>
      </c>
      <c r="KT48" s="43">
        <v>4.8041481315813509E-5</v>
      </c>
      <c r="KU48" s="43">
        <v>2.2752027192206527E-5</v>
      </c>
      <c r="KV48" s="43">
        <v>1.2634148756441237E-5</v>
      </c>
      <c r="KW48" s="43">
        <v>4.7063909313406717E-5</v>
      </c>
      <c r="KX48" s="43">
        <v>2.4041575415518004E-5</v>
      </c>
      <c r="KY48" s="43">
        <v>1.011404423871462E-4</v>
      </c>
      <c r="KZ48" s="43">
        <v>3.0069786385243232E-5</v>
      </c>
      <c r="LA48" s="43">
        <v>1.4057441174889416E-5</v>
      </c>
      <c r="LB48" s="43">
        <v>6.4684318778435228E-5</v>
      </c>
      <c r="LC48" s="43">
        <v>3.9917581431865786E-5</v>
      </c>
      <c r="LD48" s="42">
        <v>3.6379499262944643E-4</v>
      </c>
    </row>
    <row r="49" spans="2:316" x14ac:dyDescent="0.2">
      <c r="B49" s="133">
        <f>INDEX('Provider MFF 21.22'!D:D,MATCH($F49,'Provider MFF 21.22'!$B:$B,0))</f>
        <v>1.140217</v>
      </c>
      <c r="C49" s="133">
        <f>INDEX('Provider MFF 21.22'!F:F,MATCH($F49,'Provider MFF 21.22'!$B:$B,0))</f>
        <v>1.1319049999999999</v>
      </c>
      <c r="E49" s="107" t="str">
        <f>INDEX('Provider MFF 21.22'!C:C,MATCH($F49,'Provider MFF 21.22'!$B:$B,0))</f>
        <v>Frimley Health NHS Foundation Trust</v>
      </c>
      <c r="F49" s="112" t="s">
        <v>121</v>
      </c>
      <c r="G49" s="44">
        <v>1.2533756884618903E-4</v>
      </c>
      <c r="H49" s="43">
        <v>1.0576352769471977E-4</v>
      </c>
      <c r="I49" s="43">
        <v>1.1289805303903391E-4</v>
      </c>
      <c r="J49" s="43">
        <v>4.3867902220569791E-5</v>
      </c>
      <c r="K49" s="43">
        <v>1.0764036602789599E-4</v>
      </c>
      <c r="L49" s="43">
        <v>8.5274591322594619E-5</v>
      </c>
      <c r="M49" s="43">
        <v>5.0020663137853527E-5</v>
      </c>
      <c r="N49" s="43">
        <v>2.4186667935677025E-5</v>
      </c>
      <c r="O49" s="43">
        <v>4.0287341646219828E-5</v>
      </c>
      <c r="P49" s="43">
        <v>3.7343002588345985E-5</v>
      </c>
      <c r="Q49" s="43">
        <v>2.2663364150146997E-5</v>
      </c>
      <c r="R49" s="43">
        <v>3.1197330157028899E-5</v>
      </c>
      <c r="S49" s="43">
        <v>2.5648582039925116E-5</v>
      </c>
      <c r="T49" s="43">
        <v>1.9466388540627472E-4</v>
      </c>
      <c r="U49" s="43">
        <v>1.4686093312010832E-4</v>
      </c>
      <c r="V49" s="43">
        <v>3.0905614392101762E-4</v>
      </c>
      <c r="W49" s="43">
        <v>5.0348531137983752E-4</v>
      </c>
      <c r="X49" s="43">
        <v>3.1761453529189254E-4</v>
      </c>
      <c r="Y49" s="43">
        <v>1.0903072979358958E-4</v>
      </c>
      <c r="Z49" s="43">
        <v>1.4881761330823363E-4</v>
      </c>
      <c r="AA49" s="43">
        <v>5.7742645766076589E-5</v>
      </c>
      <c r="AB49" s="43">
        <v>3.8533755571722053E-4</v>
      </c>
      <c r="AC49" s="43">
        <v>3.2636901637080295E-4</v>
      </c>
      <c r="AD49" s="43">
        <v>3.9316708348093499E-4</v>
      </c>
      <c r="AE49" s="43">
        <v>1.8839560295044681E-4</v>
      </c>
      <c r="AF49" s="43">
        <v>1.7477233115049308E-4</v>
      </c>
      <c r="AG49" s="43">
        <v>1.1580929377696187E-4</v>
      </c>
      <c r="AH49" s="43">
        <v>2.8128758564329852E-4</v>
      </c>
      <c r="AI49" s="43">
        <v>6.3118093953438523E-5</v>
      </c>
      <c r="AJ49" s="43">
        <v>3.9190197116919704E-4</v>
      </c>
      <c r="AK49" s="43">
        <v>3.6797248780706546E-4</v>
      </c>
      <c r="AL49" s="43">
        <v>6.3948480575846402E-5</v>
      </c>
      <c r="AM49" s="43">
        <v>3.5432444372154772E-4</v>
      </c>
      <c r="AN49" s="43">
        <v>0.73551137422348234</v>
      </c>
      <c r="AO49" s="43">
        <v>5.186430656894018E-3</v>
      </c>
      <c r="AP49" s="43">
        <v>6.7998011282779033E-3</v>
      </c>
      <c r="AQ49" s="43">
        <v>0.85979540050552949</v>
      </c>
      <c r="AR49" s="43">
        <v>0.81154111440360077</v>
      </c>
      <c r="AS49" s="43">
        <v>5.5045009267718867E-2</v>
      </c>
      <c r="AT49" s="43">
        <v>5.1361227930202323E-4</v>
      </c>
      <c r="AU49" s="43">
        <v>6.1014945836286268E-4</v>
      </c>
      <c r="AV49" s="43">
        <v>8.9370523643829013E-4</v>
      </c>
      <c r="AW49" s="43">
        <v>6.6149927021357414E-4</v>
      </c>
      <c r="AX49" s="43">
        <v>5.5207104998106747E-4</v>
      </c>
      <c r="AY49" s="43">
        <v>8.024067911810804E-5</v>
      </c>
      <c r="AZ49" s="43">
        <v>2.5717141084884853E-4</v>
      </c>
      <c r="BA49" s="43">
        <v>1.6291032635842897E-4</v>
      </c>
      <c r="BB49" s="43">
        <v>2.0103943131450527E-4</v>
      </c>
      <c r="BC49" s="43">
        <v>2.4406283838026991E-4</v>
      </c>
      <c r="BD49" s="43">
        <v>0</v>
      </c>
      <c r="BE49" s="43">
        <v>6.4026621077686234E-4</v>
      </c>
      <c r="BF49" s="43">
        <v>1.4637251315295784E-4</v>
      </c>
      <c r="BG49" s="43">
        <v>2.5261095252945067E-4</v>
      </c>
      <c r="BH49" s="43">
        <v>4.4128609469924285E-5</v>
      </c>
      <c r="BI49" s="43">
        <v>4.6292020488945845E-4</v>
      </c>
      <c r="BJ49" s="43">
        <v>2.1762598022221291E-4</v>
      </c>
      <c r="BK49" s="43">
        <v>0.1888537556472823</v>
      </c>
      <c r="BL49" s="43">
        <v>1.3585558861811296E-4</v>
      </c>
      <c r="BM49" s="43">
        <v>3.167500345249277E-4</v>
      </c>
      <c r="BN49" s="43">
        <v>3.5237719863183051E-4</v>
      </c>
      <c r="BO49" s="43">
        <v>8.3616500959714216E-5</v>
      </c>
      <c r="BP49" s="43">
        <v>5.2048897460570032E-5</v>
      </c>
      <c r="BQ49" s="43">
        <v>1.1484162469264177E-4</v>
      </c>
      <c r="BR49" s="43">
        <v>7.0848847106386715E-5</v>
      </c>
      <c r="BS49" s="43">
        <v>1.3844139663965826E-4</v>
      </c>
      <c r="BT49" s="43">
        <v>2.2766324358158268E-4</v>
      </c>
      <c r="BU49" s="43">
        <v>0</v>
      </c>
      <c r="BV49" s="43">
        <v>1.2102692053020155E-4</v>
      </c>
      <c r="BW49" s="43">
        <v>2.3429314401382056E-4</v>
      </c>
      <c r="BX49" s="43">
        <v>9.62735862641407E-5</v>
      </c>
      <c r="BY49" s="43">
        <v>2.7132210521072506E-5</v>
      </c>
      <c r="BZ49" s="43">
        <v>8.7247250301869617E-5</v>
      </c>
      <c r="CA49" s="43">
        <v>3.5532932611360552E-5</v>
      </c>
      <c r="CB49" s="43">
        <v>5.8780468622006695E-5</v>
      </c>
      <c r="CC49" s="43">
        <v>2.0531128554216984E-4</v>
      </c>
      <c r="CD49" s="43">
        <v>6.6090227966737432E-5</v>
      </c>
      <c r="CE49" s="43">
        <v>3.6079645625616762E-5</v>
      </c>
      <c r="CF49" s="43">
        <v>7.2811310321146022E-5</v>
      </c>
      <c r="CG49" s="43">
        <v>1.9808721127706372E-4</v>
      </c>
      <c r="CH49" s="43">
        <v>3.6081668364489148E-4</v>
      </c>
      <c r="CI49" s="43">
        <v>8.787633167347434E-5</v>
      </c>
      <c r="CJ49" s="43">
        <v>3.0947715641063467E-4</v>
      </c>
      <c r="CK49" s="43">
        <v>3.6625543909202588E-4</v>
      </c>
      <c r="CL49" s="43">
        <v>2.6987993279083719E-4</v>
      </c>
      <c r="CM49" s="43">
        <v>1.1280073550903548E-4</v>
      </c>
      <c r="CN49" s="43">
        <v>9.3305643754226558E-4</v>
      </c>
      <c r="CO49" s="43">
        <v>3.1004008613843881E-4</v>
      </c>
      <c r="CP49" s="43">
        <v>2.8294203695510424E-4</v>
      </c>
      <c r="CQ49" s="43">
        <v>1.9548070739183824E-4</v>
      </c>
      <c r="CR49" s="43">
        <v>1.6536236409958255E-4</v>
      </c>
      <c r="CS49" s="43">
        <v>2.6183186009094526E-4</v>
      </c>
      <c r="CT49" s="43">
        <v>1.2933487123776042E-4</v>
      </c>
      <c r="CU49" s="43">
        <v>9.2304086173482022E-5</v>
      </c>
      <c r="CV49" s="43">
        <v>4.2267588762010025E-5</v>
      </c>
      <c r="CW49" s="43">
        <v>8.8872019694969423E-5</v>
      </c>
      <c r="CX49" s="43">
        <v>6.0623262086204117E-5</v>
      </c>
      <c r="CY49" s="43">
        <v>1.7144841389783852E-4</v>
      </c>
      <c r="CZ49" s="43">
        <v>4.308709777831862E-4</v>
      </c>
      <c r="DA49" s="43">
        <v>8.3231542334724631E-5</v>
      </c>
      <c r="DB49" s="43">
        <v>1.4728923658301042E-4</v>
      </c>
      <c r="DC49" s="43">
        <v>2.0557774645068273E-4</v>
      </c>
      <c r="DD49" s="43">
        <v>1.0960467256382325E-4</v>
      </c>
      <c r="DE49" s="43">
        <v>1.5789317425624172E-4</v>
      </c>
      <c r="DF49" s="43">
        <v>2.1684383762267452E-4</v>
      </c>
      <c r="DG49" s="43">
        <v>2.7894676346867161E-4</v>
      </c>
      <c r="DH49" s="43">
        <v>2.5930868171887344E-4</v>
      </c>
      <c r="DI49" s="43">
        <v>8.7352495672589494E-5</v>
      </c>
      <c r="DJ49" s="43">
        <v>3.0892477714419445E-4</v>
      </c>
      <c r="DK49" s="43">
        <v>1.7861357006353212E-4</v>
      </c>
      <c r="DL49" s="43">
        <v>2.1014440473521405E-2</v>
      </c>
      <c r="DM49" s="43">
        <v>6.008656900172861E-2</v>
      </c>
      <c r="DN49" s="43">
        <v>9.1270074505870854E-4</v>
      </c>
      <c r="DO49" s="43">
        <v>4.8868972651176096E-4</v>
      </c>
      <c r="DP49" s="43">
        <v>5.4549706095344979E-4</v>
      </c>
      <c r="DQ49" s="43">
        <v>0.71985746884799573</v>
      </c>
      <c r="DR49" s="43">
        <v>9.3630508476380059E-4</v>
      </c>
      <c r="DS49" s="43">
        <v>1.0713824204568393E-3</v>
      </c>
      <c r="DT49" s="43">
        <v>0.91148764634064117</v>
      </c>
      <c r="DU49" s="43">
        <v>3.3356950945565189E-3</v>
      </c>
      <c r="DV49" s="43">
        <v>1.4388778539660583E-3</v>
      </c>
      <c r="DW49" s="43">
        <v>1.5636751964201564E-4</v>
      </c>
      <c r="DX49" s="43">
        <v>6.397087530934484E-4</v>
      </c>
      <c r="DY49" s="43">
        <v>7.9943417921807302E-4</v>
      </c>
      <c r="DZ49" s="43">
        <v>1.9142521816473395E-4</v>
      </c>
      <c r="EA49" s="43">
        <v>3.3898994111726576E-3</v>
      </c>
      <c r="EB49" s="43">
        <v>1.0989554128376453E-3</v>
      </c>
      <c r="EC49" s="43">
        <v>3.1436255975455737E-4</v>
      </c>
      <c r="ED49" s="43">
        <v>4.8080001115987931E-4</v>
      </c>
      <c r="EE49" s="43">
        <v>2.1920689517524001E-4</v>
      </c>
      <c r="EF49" s="43">
        <v>1.7454671856799531E-4</v>
      </c>
      <c r="EG49" s="43">
        <v>5.2424031216248405E-4</v>
      </c>
      <c r="EH49" s="43">
        <v>2.5141566226052637E-4</v>
      </c>
      <c r="EI49" s="43">
        <v>2.2609007544407704E-4</v>
      </c>
      <c r="EJ49" s="43">
        <v>2.5182389465145679E-4</v>
      </c>
      <c r="EK49" s="43">
        <v>1.8289242344718005E-4</v>
      </c>
      <c r="EL49" s="43">
        <v>1.379531975764583E-4</v>
      </c>
      <c r="EM49" s="43">
        <v>2.9376938354294392E-4</v>
      </c>
      <c r="EN49" s="43">
        <v>2.4065484870718838E-4</v>
      </c>
      <c r="EO49" s="43">
        <v>2.0839698386727651E-4</v>
      </c>
      <c r="EP49" s="43">
        <v>1.5851020039816026E-5</v>
      </c>
      <c r="EQ49" s="43">
        <v>1.0213623314284908E-5</v>
      </c>
      <c r="ER49" s="43">
        <v>3.838145023195082E-6</v>
      </c>
      <c r="ES49" s="43">
        <v>1.5763230910433032E-4</v>
      </c>
      <c r="ET49" s="43">
        <v>1.0306136230532266E-4</v>
      </c>
      <c r="EU49" s="43">
        <v>5.6099234547040345E-5</v>
      </c>
      <c r="EV49" s="43">
        <v>6.445645271812968E-6</v>
      </c>
      <c r="EW49" s="43">
        <v>1.0333683209275953E-5</v>
      </c>
      <c r="EX49" s="43">
        <v>5.8530087081350632E-5</v>
      </c>
      <c r="EY49" s="43">
        <v>2.6817601383777891E-5</v>
      </c>
      <c r="EZ49" s="43">
        <v>9.7656201903261621E-5</v>
      </c>
      <c r="FA49" s="43">
        <v>2.381341118161308E-4</v>
      </c>
      <c r="FB49" s="43">
        <v>4.3098570815487002E-4</v>
      </c>
      <c r="FC49" s="43">
        <v>4.0844894525005606E-5</v>
      </c>
      <c r="FD49" s="43">
        <v>1.3730117721834153E-4</v>
      </c>
      <c r="FE49" s="43">
        <v>3.4640187694840374E-4</v>
      </c>
      <c r="FF49" s="43">
        <v>2.584092099248762E-5</v>
      </c>
      <c r="FG49" s="43">
        <v>9.7608941755115505E-5</v>
      </c>
      <c r="FH49" s="43">
        <v>1.3307801236105826E-4</v>
      </c>
      <c r="FI49" s="43">
        <v>8.7072380690209116E-5</v>
      </c>
      <c r="FJ49" s="43">
        <v>1.030896755618982E-4</v>
      </c>
      <c r="FK49" s="43">
        <v>5.5245308642338179E-5</v>
      </c>
      <c r="FL49" s="43">
        <v>4.8440238528234596E-5</v>
      </c>
      <c r="FM49" s="43">
        <v>1.8486529325199849E-4</v>
      </c>
      <c r="FN49" s="43">
        <v>1.46166615393875E-4</v>
      </c>
      <c r="FO49" s="43">
        <v>2.3564201950508634E-4</v>
      </c>
      <c r="FP49" s="43">
        <v>1.0353118570704162E-4</v>
      </c>
      <c r="FQ49" s="43">
        <v>9.960078975157411E-5</v>
      </c>
      <c r="FR49" s="43">
        <v>2.1674238111251408E-5</v>
      </c>
      <c r="FS49" s="43">
        <v>1.0374733917984572E-4</v>
      </c>
      <c r="FT49" s="43">
        <v>1.161270723098355E-4</v>
      </c>
      <c r="FU49" s="43">
        <v>4.5174794313112095E-5</v>
      </c>
      <c r="FV49" s="43">
        <v>1.6537743363434458E-4</v>
      </c>
      <c r="FW49" s="43">
        <v>2.8574176292168378E-5</v>
      </c>
      <c r="FX49" s="43">
        <v>1.3457447908437722E-4</v>
      </c>
      <c r="FY49" s="43">
        <v>2.6968310437302774E-4</v>
      </c>
      <c r="FZ49" s="43">
        <v>5.8532258054246164E-4</v>
      </c>
      <c r="GA49" s="43">
        <v>2.1998240112262171E-5</v>
      </c>
      <c r="GB49" s="43">
        <v>1.8708093207479395E-4</v>
      </c>
      <c r="GC49" s="43">
        <v>8.5872954952527584E-5</v>
      </c>
      <c r="GD49" s="43">
        <v>8.8590792777389733E-5</v>
      </c>
      <c r="GE49" s="43">
        <v>5.398615330608222E-5</v>
      </c>
      <c r="GF49" s="43">
        <v>3.6382550827023369E-5</v>
      </c>
      <c r="GG49" s="43">
        <v>4.5877772321027852E-5</v>
      </c>
      <c r="GH49" s="43">
        <v>1.570737101776241E-4</v>
      </c>
      <c r="GI49" s="43">
        <v>2.3511419653591168E-4</v>
      </c>
      <c r="GJ49" s="43">
        <v>5.460045029924115E-4</v>
      </c>
      <c r="GK49" s="43">
        <v>1.260784769883731E-3</v>
      </c>
      <c r="GL49" s="43">
        <v>2.6642852660191292E-3</v>
      </c>
      <c r="GM49" s="43">
        <v>3.7554620887570491E-4</v>
      </c>
      <c r="GN49" s="43">
        <v>7.2588441067218126E-4</v>
      </c>
      <c r="GO49" s="43">
        <v>1.3148376061069699E-4</v>
      </c>
      <c r="GP49" s="43">
        <v>7.0687925734637218E-4</v>
      </c>
      <c r="GQ49" s="43">
        <v>4.3639223610854165E-4</v>
      </c>
      <c r="GR49" s="43">
        <v>8.5107237155941515E-5</v>
      </c>
      <c r="GS49" s="43">
        <v>6.178354361434473E-5</v>
      </c>
      <c r="GT49" s="43">
        <v>1.3041884702546679E-4</v>
      </c>
      <c r="GU49" s="43">
        <v>5.2419676630832636E-5</v>
      </c>
      <c r="GV49" s="43">
        <v>9.8472752686804853E-5</v>
      </c>
      <c r="GW49" s="43">
        <v>4.6176313543888173E-5</v>
      </c>
      <c r="GX49" s="43">
        <v>8.8187050762456875E-5</v>
      </c>
      <c r="GY49" s="43">
        <v>1.3079299338696925E-4</v>
      </c>
      <c r="GZ49" s="43">
        <v>1.0023782139280843E-4</v>
      </c>
      <c r="HA49" s="43">
        <v>1.6950222716693367E-5</v>
      </c>
      <c r="HB49" s="43">
        <v>9.6594026579614585E-5</v>
      </c>
      <c r="HC49" s="43">
        <v>5.1582469896112836E-3</v>
      </c>
      <c r="HD49" s="43">
        <v>1.5029931378271147E-3</v>
      </c>
      <c r="HE49" s="43">
        <v>4.4818964165678231E-2</v>
      </c>
      <c r="HF49" s="43">
        <v>2.809738204561177E-3</v>
      </c>
      <c r="HG49" s="43">
        <v>9.1405492951374741E-4</v>
      </c>
      <c r="HH49" s="43">
        <v>7.4662962937993294E-2</v>
      </c>
      <c r="HI49" s="43">
        <v>1.2268943391764448E-2</v>
      </c>
      <c r="HJ49" s="43">
        <v>0.83791310712926415</v>
      </c>
      <c r="HK49" s="43">
        <v>7.800451617029937E-4</v>
      </c>
      <c r="HL49" s="43">
        <v>0.24740817343796445</v>
      </c>
      <c r="HM49" s="43">
        <v>3.6624170887939789E-2</v>
      </c>
      <c r="HN49" s="43">
        <v>1.4944213000339706E-4</v>
      </c>
      <c r="HO49" s="43">
        <v>2.4320573540251327E-5</v>
      </c>
      <c r="HP49" s="43">
        <v>1.9603764401562908E-4</v>
      </c>
      <c r="HQ49" s="43">
        <v>9.883529452418622E-5</v>
      </c>
      <c r="HR49" s="43">
        <v>2.4538470607134459E-4</v>
      </c>
      <c r="HS49" s="43">
        <v>6.482676473353637E-4</v>
      </c>
      <c r="HT49" s="43">
        <v>6.7417672638476914E-4</v>
      </c>
      <c r="HU49" s="43">
        <v>3.5961859650827715E-3</v>
      </c>
      <c r="HV49" s="43">
        <v>1.8898985589475331E-3</v>
      </c>
      <c r="HW49" s="43">
        <v>2.1548983607696725E-3</v>
      </c>
      <c r="HX49" s="43">
        <v>1.0738527310595999E-3</v>
      </c>
      <c r="HY49" s="43">
        <v>4.7566328819088297E-4</v>
      </c>
      <c r="HZ49" s="43">
        <v>1.4277111835485858E-4</v>
      </c>
      <c r="IA49" s="43">
        <v>4.280096297800615E-5</v>
      </c>
      <c r="IB49" s="43">
        <v>1.4268931349320336E-4</v>
      </c>
      <c r="IC49" s="43">
        <v>2.8175454912473011E-5</v>
      </c>
      <c r="ID49" s="43">
        <v>1.3687885037045214E-4</v>
      </c>
      <c r="IE49" s="43">
        <v>1.6183584151665411E-4</v>
      </c>
      <c r="IF49" s="43">
        <v>4.0393454509367137E-4</v>
      </c>
      <c r="IG49" s="43">
        <v>2.5378016610250046E-4</v>
      </c>
      <c r="IH49" s="43">
        <v>1.5917329122675102E-4</v>
      </c>
      <c r="II49" s="43">
        <v>2.9682851895616863E-4</v>
      </c>
      <c r="IJ49" s="43">
        <v>9.1156091420288257E-5</v>
      </c>
      <c r="IK49" s="43">
        <v>3.4050241541792997E-5</v>
      </c>
      <c r="IL49" s="43">
        <v>1.9821017896481781E-4</v>
      </c>
      <c r="IM49" s="43">
        <v>2.253809165747588E-5</v>
      </c>
      <c r="IN49" s="43">
        <v>3.2965498142547794E-5</v>
      </c>
      <c r="IO49" s="43">
        <v>1.1839746335635837E-4</v>
      </c>
      <c r="IP49" s="43">
        <v>1.4808153560263974E-5</v>
      </c>
      <c r="IQ49" s="43">
        <v>3.9843493869919228E-5</v>
      </c>
      <c r="IR49" s="43">
        <v>6.7060890559964204E-5</v>
      </c>
      <c r="IS49" s="43">
        <v>4.996009606910262E-5</v>
      </c>
      <c r="IT49" s="43">
        <v>1.0165563659556537E-4</v>
      </c>
      <c r="IU49" s="43">
        <v>2.5080408666850513E-5</v>
      </c>
      <c r="IV49" s="43">
        <v>5.962377767110352E-5</v>
      </c>
      <c r="IW49" s="43">
        <v>5.0984649748600177E-5</v>
      </c>
      <c r="IX49" s="43">
        <v>7.488143282862242E-5</v>
      </c>
      <c r="IY49" s="43">
        <v>6.3954665438401909E-5</v>
      </c>
      <c r="IZ49" s="43">
        <v>3.9538418009751887E-5</v>
      </c>
      <c r="JA49" s="43">
        <v>3.6665385993785033E-5</v>
      </c>
      <c r="JB49" s="43">
        <v>1.3536772849990409E-5</v>
      </c>
      <c r="JC49" s="43">
        <v>5.3957906265070894E-5</v>
      </c>
      <c r="JD49" s="43">
        <v>1.6190762337747554E-5</v>
      </c>
      <c r="JE49" s="43">
        <v>1.410222686273227E-4</v>
      </c>
      <c r="JF49" s="43">
        <v>1.0311037919003474E-4</v>
      </c>
      <c r="JG49" s="43">
        <v>2.5569851095770891E-5</v>
      </c>
      <c r="JH49" s="43">
        <v>9.8046244465582346E-6</v>
      </c>
      <c r="JI49" s="43">
        <v>1.0214346405675082E-4</v>
      </c>
      <c r="JJ49" s="43">
        <v>1.9551717093975159E-4</v>
      </c>
      <c r="JK49" s="43">
        <v>1.5902599818606546E-4</v>
      </c>
      <c r="JL49" s="43">
        <v>5.0604435232383532E-5</v>
      </c>
      <c r="JM49" s="43">
        <v>8.7864833561948752E-5</v>
      </c>
      <c r="JN49" s="43">
        <v>7.3845469201217113E-5</v>
      </c>
      <c r="JO49" s="43">
        <v>8.6036278483980926E-5</v>
      </c>
      <c r="JP49" s="43">
        <v>9.0234582958820042E-5</v>
      </c>
      <c r="JQ49" s="43">
        <v>1.404456808394383E-4</v>
      </c>
      <c r="JR49" s="43">
        <v>1.4672217585046857E-5</v>
      </c>
      <c r="JS49" s="43">
        <v>2.2865057506465426E-5</v>
      </c>
      <c r="JT49" s="43">
        <v>9.6938356845757735E-5</v>
      </c>
      <c r="JU49" s="43">
        <v>1.9797259261788694E-5</v>
      </c>
      <c r="JV49" s="43">
        <v>7.0192565036932209E-5</v>
      </c>
      <c r="JW49" s="43">
        <v>3.1242718115754653E-4</v>
      </c>
      <c r="JX49" s="43">
        <v>3.069031002657069E-4</v>
      </c>
      <c r="JY49" s="43">
        <v>3.3009083500047746E-4</v>
      </c>
      <c r="JZ49" s="43">
        <v>1.665555500802948E-4</v>
      </c>
      <c r="KA49" s="43">
        <v>5.9272883812216482E-4</v>
      </c>
      <c r="KB49" s="43">
        <v>1.5580720015428214E-4</v>
      </c>
      <c r="KC49" s="43">
        <v>2.0679030271194562E-4</v>
      </c>
      <c r="KD49" s="43">
        <v>4.2360058452177749E-4</v>
      </c>
      <c r="KE49" s="43">
        <v>3.4760681173006524E-3</v>
      </c>
      <c r="KF49" s="43">
        <v>2.3609324720727756E-4</v>
      </c>
      <c r="KG49" s="43">
        <v>2.0412360200883193E-4</v>
      </c>
      <c r="KH49" s="43">
        <v>3.3247081571950656E-4</v>
      </c>
      <c r="KI49" s="43">
        <v>9.0217596943914491E-4</v>
      </c>
      <c r="KJ49" s="43">
        <v>2.1147851375080931E-4</v>
      </c>
      <c r="KK49" s="43">
        <v>1.1984549684540594E-3</v>
      </c>
      <c r="KL49" s="43">
        <v>1.1319267411991515E-4</v>
      </c>
      <c r="KM49" s="43">
        <v>1.1720829665115973E-2</v>
      </c>
      <c r="KN49" s="43">
        <v>3.9232434351794436E-3</v>
      </c>
      <c r="KO49" s="43">
        <v>1.6805044359218064E-4</v>
      </c>
      <c r="KP49" s="43">
        <v>5.7155638486837792E-4</v>
      </c>
      <c r="KQ49" s="43">
        <v>1.1101007445976107E-3</v>
      </c>
      <c r="KR49" s="43">
        <v>3.1428185044440145E-4</v>
      </c>
      <c r="KS49" s="43">
        <v>2.3774624652308536E-4</v>
      </c>
      <c r="KT49" s="43">
        <v>6.2770123995902654E-4</v>
      </c>
      <c r="KU49" s="43">
        <v>1.3351172989956616E-4</v>
      </c>
      <c r="KV49" s="43">
        <v>2.5174655359550376E-4</v>
      </c>
      <c r="KW49" s="43">
        <v>1.8009712056807725E-3</v>
      </c>
      <c r="KX49" s="43">
        <v>2.4970656234986116E-4</v>
      </c>
      <c r="KY49" s="43">
        <v>3.0578561282317739E-4</v>
      </c>
      <c r="KZ49" s="43">
        <v>2.7346014523036343E-4</v>
      </c>
      <c r="LA49" s="43">
        <v>2.097146221603215E-4</v>
      </c>
      <c r="LB49" s="43">
        <v>8.8220488624366183E-4</v>
      </c>
      <c r="LC49" s="43">
        <v>6.6606722567072961E-4</v>
      </c>
      <c r="LD49" s="42">
        <v>1.3826633832897802E-2</v>
      </c>
    </row>
    <row r="50" spans="2:316" x14ac:dyDescent="0.2">
      <c r="B50" s="133">
        <f>INDEX('Provider MFF 21.22'!D:D,MATCH($F50,'Provider MFF 21.22'!$B:$B,0))</f>
        <v>1.04826</v>
      </c>
      <c r="C50" s="133">
        <f>INDEX('Provider MFF 21.22'!F:F,MATCH($F50,'Provider MFF 21.22'!$B:$B,0))</f>
        <v>1.0424910000000001</v>
      </c>
      <c r="E50" s="107" t="str">
        <f>INDEX('Provider MFF 21.22'!C:C,MATCH($F50,'Provider MFF 21.22'!$B:$B,0))</f>
        <v>Dorset Healthcare University NHS Foundation Trust</v>
      </c>
      <c r="F50" s="112" t="s">
        <v>254</v>
      </c>
      <c r="G50" s="44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1.1789458136780913E-6</v>
      </c>
      <c r="P50" s="43">
        <v>0</v>
      </c>
      <c r="Q50" s="43">
        <v>2.4005579545964666E-5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2.2030862802731765E-6</v>
      </c>
      <c r="AF50" s="43">
        <v>0</v>
      </c>
      <c r="AG50" s="43">
        <v>0</v>
      </c>
      <c r="AH50" s="43">
        <v>0</v>
      </c>
      <c r="AI50" s="43">
        <v>0</v>
      </c>
      <c r="AJ50" s="43">
        <v>0</v>
      </c>
      <c r="AK50" s="43">
        <v>0</v>
      </c>
      <c r="AL50" s="43">
        <v>0</v>
      </c>
      <c r="AM50" s="43">
        <v>0</v>
      </c>
      <c r="AN50" s="43">
        <v>5.1156656929046977E-6</v>
      </c>
      <c r="AO50" s="43">
        <v>0</v>
      </c>
      <c r="AP50" s="43">
        <v>1.3423608548593591E-6</v>
      </c>
      <c r="AQ50" s="43">
        <v>0</v>
      </c>
      <c r="AR50" s="43">
        <v>0</v>
      </c>
      <c r="AS50" s="43">
        <v>0</v>
      </c>
      <c r="AT50" s="43">
        <v>0</v>
      </c>
      <c r="AU50" s="43">
        <v>3.336314869902413E-6</v>
      </c>
      <c r="AV50" s="43">
        <v>1.4220065191976442E-5</v>
      </c>
      <c r="AW50" s="43">
        <v>0</v>
      </c>
      <c r="AX50" s="43">
        <v>2.0439527389540506E-6</v>
      </c>
      <c r="AY50" s="43">
        <v>0</v>
      </c>
      <c r="AZ50" s="43">
        <v>0</v>
      </c>
      <c r="BA50" s="43">
        <v>0</v>
      </c>
      <c r="BB50" s="43">
        <v>0</v>
      </c>
      <c r="BC50" s="43">
        <v>0</v>
      </c>
      <c r="BD50" s="43">
        <v>0</v>
      </c>
      <c r="BE50" s="43">
        <v>8.1784685667901731E-5</v>
      </c>
      <c r="BF50" s="43">
        <v>0</v>
      </c>
      <c r="BG50" s="43">
        <v>0</v>
      </c>
      <c r="BH50" s="43">
        <v>0</v>
      </c>
      <c r="BI50" s="43">
        <v>2.0681875785114288E-2</v>
      </c>
      <c r="BJ50" s="43">
        <v>6.3801233991456055E-2</v>
      </c>
      <c r="BK50" s="43">
        <v>0</v>
      </c>
      <c r="BL50" s="43">
        <v>0</v>
      </c>
      <c r="BM50" s="43">
        <v>0</v>
      </c>
      <c r="BN50" s="43">
        <v>8.2749342997767857E-7</v>
      </c>
      <c r="BO50" s="43">
        <v>0</v>
      </c>
      <c r="BP50" s="43">
        <v>0</v>
      </c>
      <c r="BQ50" s="43">
        <v>0</v>
      </c>
      <c r="BR50" s="43">
        <v>0</v>
      </c>
      <c r="BS50" s="43">
        <v>0</v>
      </c>
      <c r="BT50" s="43">
        <v>0</v>
      </c>
      <c r="BU50" s="43">
        <v>0</v>
      </c>
      <c r="BV50" s="43">
        <v>0</v>
      </c>
      <c r="BW50" s="43">
        <v>0</v>
      </c>
      <c r="BX50" s="43">
        <v>0</v>
      </c>
      <c r="BY50" s="43">
        <v>0</v>
      </c>
      <c r="BZ50" s="43">
        <v>0</v>
      </c>
      <c r="CA50" s="43">
        <v>0</v>
      </c>
      <c r="CB50" s="43">
        <v>0</v>
      </c>
      <c r="CC50" s="43">
        <v>0</v>
      </c>
      <c r="CD50" s="43">
        <v>0</v>
      </c>
      <c r="CE50" s="43">
        <v>0</v>
      </c>
      <c r="CF50" s="43">
        <v>0</v>
      </c>
      <c r="CG50" s="43">
        <v>2.2131748881714974E-5</v>
      </c>
      <c r="CH50" s="43">
        <v>2.1011279789614702E-6</v>
      </c>
      <c r="CI50" s="43">
        <v>0</v>
      </c>
      <c r="CJ50" s="43">
        <v>0</v>
      </c>
      <c r="CK50" s="43">
        <v>0</v>
      </c>
      <c r="CL50" s="43">
        <v>1.1124344905462361E-4</v>
      </c>
      <c r="CM50" s="43">
        <v>0</v>
      </c>
      <c r="CN50" s="43">
        <v>0</v>
      </c>
      <c r="CO50" s="43">
        <v>0</v>
      </c>
      <c r="CP50" s="43">
        <v>2.2441391760335684E-6</v>
      </c>
      <c r="CQ50" s="43">
        <v>0</v>
      </c>
      <c r="CR50" s="43">
        <v>0</v>
      </c>
      <c r="CS50" s="43">
        <v>0</v>
      </c>
      <c r="CT50" s="43">
        <v>0</v>
      </c>
      <c r="CU50" s="43">
        <v>0</v>
      </c>
      <c r="CV50" s="43">
        <v>0</v>
      </c>
      <c r="CW50" s="43">
        <v>0</v>
      </c>
      <c r="CX50" s="43">
        <v>0</v>
      </c>
      <c r="CY50" s="43">
        <v>0</v>
      </c>
      <c r="CZ50" s="43">
        <v>0</v>
      </c>
      <c r="DA50" s="43">
        <v>0</v>
      </c>
      <c r="DB50" s="43">
        <v>0</v>
      </c>
      <c r="DC50" s="43">
        <v>0</v>
      </c>
      <c r="DD50" s="43">
        <v>0</v>
      </c>
      <c r="DE50" s="43">
        <v>0</v>
      </c>
      <c r="DF50" s="43">
        <v>1.158753590616459E-6</v>
      </c>
      <c r="DG50" s="43">
        <v>0</v>
      </c>
      <c r="DH50" s="43">
        <v>0</v>
      </c>
      <c r="DI50" s="43">
        <v>0</v>
      </c>
      <c r="DJ50" s="43">
        <v>0</v>
      </c>
      <c r="DK50" s="43">
        <v>0</v>
      </c>
      <c r="DL50" s="43">
        <v>0</v>
      </c>
      <c r="DM50" s="43">
        <v>0</v>
      </c>
      <c r="DN50" s="43">
        <v>4.5334828226868984E-6</v>
      </c>
      <c r="DO50" s="43">
        <v>9.5815336781150307E-5</v>
      </c>
      <c r="DP50" s="43">
        <v>0</v>
      </c>
      <c r="DQ50" s="43">
        <v>0</v>
      </c>
      <c r="DR50" s="43">
        <v>0</v>
      </c>
      <c r="DS50" s="43">
        <v>1.0058327477316494E-4</v>
      </c>
      <c r="DT50" s="43">
        <v>0</v>
      </c>
      <c r="DU50" s="43">
        <v>0</v>
      </c>
      <c r="DV50" s="43">
        <v>0</v>
      </c>
      <c r="DW50" s="43">
        <v>0</v>
      </c>
      <c r="DX50" s="43">
        <v>0</v>
      </c>
      <c r="DY50" s="43">
        <v>1.4846235211389007E-6</v>
      </c>
      <c r="DZ50" s="43">
        <v>0</v>
      </c>
      <c r="EA50" s="43">
        <v>0</v>
      </c>
      <c r="EB50" s="43">
        <v>0</v>
      </c>
      <c r="EC50" s="43">
        <v>0</v>
      </c>
      <c r="ED50" s="43">
        <v>0</v>
      </c>
      <c r="EE50" s="43">
        <v>0</v>
      </c>
      <c r="EF50" s="43">
        <v>0</v>
      </c>
      <c r="EG50" s="43">
        <v>0</v>
      </c>
      <c r="EH50" s="43">
        <v>0</v>
      </c>
      <c r="EI50" s="43">
        <v>0</v>
      </c>
      <c r="EJ50" s="43">
        <v>0</v>
      </c>
      <c r="EK50" s="43">
        <v>3.7807802055761158E-6</v>
      </c>
      <c r="EL50" s="43">
        <v>0</v>
      </c>
      <c r="EM50" s="43">
        <v>0</v>
      </c>
      <c r="EN50" s="43">
        <v>0</v>
      </c>
      <c r="EO50" s="43">
        <v>0</v>
      </c>
      <c r="EP50" s="43">
        <v>0</v>
      </c>
      <c r="EQ50" s="43">
        <v>0</v>
      </c>
      <c r="ER50" s="43">
        <v>0</v>
      </c>
      <c r="ES50" s="43">
        <v>0</v>
      </c>
      <c r="ET50" s="43">
        <v>0</v>
      </c>
      <c r="EU50" s="43">
        <v>0</v>
      </c>
      <c r="EV50" s="43">
        <v>0</v>
      </c>
      <c r="EW50" s="43">
        <v>0</v>
      </c>
      <c r="EX50" s="43">
        <v>0</v>
      </c>
      <c r="EY50" s="43">
        <v>0</v>
      </c>
      <c r="EZ50" s="43">
        <v>2.0173644556212464E-6</v>
      </c>
      <c r="FA50" s="43">
        <v>0</v>
      </c>
      <c r="FB50" s="43">
        <v>0</v>
      </c>
      <c r="FC50" s="43">
        <v>0</v>
      </c>
      <c r="FD50" s="43">
        <v>0</v>
      </c>
      <c r="FE50" s="43">
        <v>0</v>
      </c>
      <c r="FF50" s="43">
        <v>0</v>
      </c>
      <c r="FG50" s="43">
        <v>0</v>
      </c>
      <c r="FH50" s="43">
        <v>0</v>
      </c>
      <c r="FI50" s="43">
        <v>2.0522041867783701E-6</v>
      </c>
      <c r="FJ50" s="43">
        <v>0</v>
      </c>
      <c r="FK50" s="43">
        <v>0</v>
      </c>
      <c r="FL50" s="43">
        <v>0</v>
      </c>
      <c r="FM50" s="43">
        <v>0</v>
      </c>
      <c r="FN50" s="43">
        <v>0</v>
      </c>
      <c r="FO50" s="43">
        <v>0</v>
      </c>
      <c r="FP50" s="43">
        <v>0</v>
      </c>
      <c r="FQ50" s="43">
        <v>0</v>
      </c>
      <c r="FR50" s="43">
        <v>0</v>
      </c>
      <c r="FS50" s="43">
        <v>0</v>
      </c>
      <c r="FT50" s="43">
        <v>0</v>
      </c>
      <c r="FU50" s="43">
        <v>0</v>
      </c>
      <c r="FV50" s="43">
        <v>0</v>
      </c>
      <c r="FW50" s="43">
        <v>0</v>
      </c>
      <c r="FX50" s="43">
        <v>0</v>
      </c>
      <c r="FY50" s="43">
        <v>0</v>
      </c>
      <c r="FZ50" s="43">
        <v>0</v>
      </c>
      <c r="GA50" s="43">
        <v>0</v>
      </c>
      <c r="GB50" s="43">
        <v>0</v>
      </c>
      <c r="GC50" s="43">
        <v>0</v>
      </c>
      <c r="GD50" s="43">
        <v>0</v>
      </c>
      <c r="GE50" s="43">
        <v>0</v>
      </c>
      <c r="GF50" s="43">
        <v>0</v>
      </c>
      <c r="GG50" s="43">
        <v>0</v>
      </c>
      <c r="GH50" s="43">
        <v>0</v>
      </c>
      <c r="GI50" s="43">
        <v>0</v>
      </c>
      <c r="GJ50" s="43">
        <v>0</v>
      </c>
      <c r="GK50" s="43">
        <v>0</v>
      </c>
      <c r="GL50" s="43">
        <v>0</v>
      </c>
      <c r="GM50" s="43">
        <v>0</v>
      </c>
      <c r="GN50" s="43">
        <v>0</v>
      </c>
      <c r="GO50" s="43">
        <v>5.3221248710038095E-6</v>
      </c>
      <c r="GP50" s="43">
        <v>0</v>
      </c>
      <c r="GQ50" s="43">
        <v>2.1585337981910955E-4</v>
      </c>
      <c r="GR50" s="43">
        <v>0</v>
      </c>
      <c r="GS50" s="43">
        <v>0</v>
      </c>
      <c r="GT50" s="43">
        <v>0</v>
      </c>
      <c r="GU50" s="43">
        <v>0</v>
      </c>
      <c r="GV50" s="43">
        <v>0</v>
      </c>
      <c r="GW50" s="43">
        <v>0</v>
      </c>
      <c r="GX50" s="43">
        <v>0</v>
      </c>
      <c r="GY50" s="43">
        <v>0</v>
      </c>
      <c r="GZ50" s="43">
        <v>2.6756800034192911E-6</v>
      </c>
      <c r="HA50" s="43">
        <v>0</v>
      </c>
      <c r="HB50" s="43">
        <v>0</v>
      </c>
      <c r="HC50" s="43">
        <v>0</v>
      </c>
      <c r="HD50" s="43">
        <v>0</v>
      </c>
      <c r="HE50" s="43">
        <v>0</v>
      </c>
      <c r="HF50" s="43">
        <v>0</v>
      </c>
      <c r="HG50" s="43">
        <v>0</v>
      </c>
      <c r="HH50" s="43">
        <v>0</v>
      </c>
      <c r="HI50" s="43">
        <v>0</v>
      </c>
      <c r="HJ50" s="43">
        <v>0</v>
      </c>
      <c r="HK50" s="43">
        <v>0</v>
      </c>
      <c r="HL50" s="43">
        <v>0</v>
      </c>
      <c r="HM50" s="43">
        <v>0</v>
      </c>
      <c r="HN50" s="43">
        <v>0</v>
      </c>
      <c r="HO50" s="43">
        <v>0</v>
      </c>
      <c r="HP50" s="43">
        <v>0</v>
      </c>
      <c r="HQ50" s="43">
        <v>0</v>
      </c>
      <c r="HR50" s="43">
        <v>0</v>
      </c>
      <c r="HS50" s="43">
        <v>0</v>
      </c>
      <c r="HT50" s="43">
        <v>0</v>
      </c>
      <c r="HU50" s="43">
        <v>0</v>
      </c>
      <c r="HV50" s="43">
        <v>0</v>
      </c>
      <c r="HW50" s="43">
        <v>0</v>
      </c>
      <c r="HX50" s="43">
        <v>1.5909708614113048E-6</v>
      </c>
      <c r="HY50" s="43">
        <v>0</v>
      </c>
      <c r="HZ50" s="43">
        <v>0</v>
      </c>
      <c r="IA50" s="43">
        <v>0</v>
      </c>
      <c r="IB50" s="43">
        <v>0</v>
      </c>
      <c r="IC50" s="43">
        <v>0</v>
      </c>
      <c r="ID50" s="43">
        <v>0</v>
      </c>
      <c r="IE50" s="43">
        <v>0</v>
      </c>
      <c r="IF50" s="43">
        <v>0</v>
      </c>
      <c r="IG50" s="43">
        <v>0</v>
      </c>
      <c r="IH50" s="43">
        <v>0</v>
      </c>
      <c r="II50" s="43">
        <v>0</v>
      </c>
      <c r="IJ50" s="43">
        <v>0</v>
      </c>
      <c r="IK50" s="43">
        <v>0</v>
      </c>
      <c r="IL50" s="43">
        <v>7.8376005167855073E-5</v>
      </c>
      <c r="IM50" s="43">
        <v>0</v>
      </c>
      <c r="IN50" s="43">
        <v>7.8499176609898088E-5</v>
      </c>
      <c r="IO50" s="43">
        <v>0</v>
      </c>
      <c r="IP50" s="43">
        <v>0</v>
      </c>
      <c r="IQ50" s="43">
        <v>0</v>
      </c>
      <c r="IR50" s="43">
        <v>0</v>
      </c>
      <c r="IS50" s="43">
        <v>0</v>
      </c>
      <c r="IT50" s="43">
        <v>0</v>
      </c>
      <c r="IU50" s="43">
        <v>0</v>
      </c>
      <c r="IV50" s="43">
        <v>0</v>
      </c>
      <c r="IW50" s="43">
        <v>0</v>
      </c>
      <c r="IX50" s="43">
        <v>0</v>
      </c>
      <c r="IY50" s="43">
        <v>0</v>
      </c>
      <c r="IZ50" s="43">
        <v>0</v>
      </c>
      <c r="JA50" s="43">
        <v>0</v>
      </c>
      <c r="JB50" s="43">
        <v>0</v>
      </c>
      <c r="JC50" s="43">
        <v>0</v>
      </c>
      <c r="JD50" s="43">
        <v>0</v>
      </c>
      <c r="JE50" s="43">
        <v>0</v>
      </c>
      <c r="JF50" s="43">
        <v>0</v>
      </c>
      <c r="JG50" s="43">
        <v>0</v>
      </c>
      <c r="JH50" s="43">
        <v>0</v>
      </c>
      <c r="JI50" s="43">
        <v>0</v>
      </c>
      <c r="JJ50" s="43">
        <v>0</v>
      </c>
      <c r="JK50" s="43">
        <v>0</v>
      </c>
      <c r="JL50" s="43">
        <v>7.6229059793692112E-7</v>
      </c>
      <c r="JM50" s="43">
        <v>0</v>
      </c>
      <c r="JN50" s="43">
        <v>0</v>
      </c>
      <c r="JO50" s="43">
        <v>0</v>
      </c>
      <c r="JP50" s="43">
        <v>0</v>
      </c>
      <c r="JQ50" s="43">
        <v>0</v>
      </c>
      <c r="JR50" s="43">
        <v>0</v>
      </c>
      <c r="JS50" s="43">
        <v>0</v>
      </c>
      <c r="JT50" s="43">
        <v>0</v>
      </c>
      <c r="JU50" s="43">
        <v>0</v>
      </c>
      <c r="JV50" s="43">
        <v>0</v>
      </c>
      <c r="JW50" s="43">
        <v>0</v>
      </c>
      <c r="JX50" s="43">
        <v>0</v>
      </c>
      <c r="JY50" s="43">
        <v>0</v>
      </c>
      <c r="JZ50" s="43">
        <v>0</v>
      </c>
      <c r="KA50" s="43">
        <v>0</v>
      </c>
      <c r="KB50" s="43">
        <v>0</v>
      </c>
      <c r="KC50" s="43">
        <v>0</v>
      </c>
      <c r="KD50" s="43">
        <v>0</v>
      </c>
      <c r="KE50" s="43">
        <v>0</v>
      </c>
      <c r="KF50" s="43">
        <v>1.5796705011559622E-6</v>
      </c>
      <c r="KG50" s="43">
        <v>0</v>
      </c>
      <c r="KH50" s="43">
        <v>0</v>
      </c>
      <c r="KI50" s="43">
        <v>0</v>
      </c>
      <c r="KJ50" s="43">
        <v>0</v>
      </c>
      <c r="KK50" s="43">
        <v>9.732248172047126E-7</v>
      </c>
      <c r="KL50" s="43">
        <v>8.6194914167080088E-7</v>
      </c>
      <c r="KM50" s="43">
        <v>0</v>
      </c>
      <c r="KN50" s="43">
        <v>2.0969509841669854E-5</v>
      </c>
      <c r="KO50" s="43">
        <v>0</v>
      </c>
      <c r="KP50" s="43">
        <v>0</v>
      </c>
      <c r="KQ50" s="43">
        <v>0</v>
      </c>
      <c r="KR50" s="43">
        <v>0</v>
      </c>
      <c r="KS50" s="43">
        <v>1.5859288804899896E-6</v>
      </c>
      <c r="KT50" s="43">
        <v>0</v>
      </c>
      <c r="KU50" s="43">
        <v>0</v>
      </c>
      <c r="KV50" s="43">
        <v>0</v>
      </c>
      <c r="KW50" s="43">
        <v>0</v>
      </c>
      <c r="KX50" s="43">
        <v>0</v>
      </c>
      <c r="KY50" s="43">
        <v>0</v>
      </c>
      <c r="KZ50" s="43">
        <v>0</v>
      </c>
      <c r="LA50" s="43">
        <v>0</v>
      </c>
      <c r="LB50" s="43">
        <v>0</v>
      </c>
      <c r="LC50" s="43">
        <v>0</v>
      </c>
      <c r="LD50" s="42">
        <v>5.9360443107895895E-4</v>
      </c>
    </row>
    <row r="51" spans="2:316" x14ac:dyDescent="0.2">
      <c r="B51" s="133">
        <f>INDEX('Provider MFF 21.22'!D:D,MATCH($F51,'Provider MFF 21.22'!$B:$B,0))</f>
        <v>1.0126900000000001</v>
      </c>
      <c r="C51" s="133">
        <f>INDEX('Provider MFF 21.22'!F:F,MATCH($F51,'Provider MFF 21.22'!$B:$B,0))</f>
        <v>1.015857</v>
      </c>
      <c r="E51" s="107" t="str">
        <f>INDEX('Provider MFF 21.22'!C:C,MATCH($F51,'Provider MFF 21.22'!$B:$B,0))</f>
        <v>Royal Cornwall Hospitals NHS Trust</v>
      </c>
      <c r="F51" s="112" t="s">
        <v>122</v>
      </c>
      <c r="G51" s="44">
        <v>8.6799873911224982E-5</v>
      </c>
      <c r="H51" s="43">
        <v>1.0825616593904138E-5</v>
      </c>
      <c r="I51" s="43">
        <v>1.7908190669548086E-4</v>
      </c>
      <c r="J51" s="43">
        <v>4.7632660615681205E-5</v>
      </c>
      <c r="K51" s="43">
        <v>1.1448246266973245E-4</v>
      </c>
      <c r="L51" s="43">
        <v>5.2889451302926854E-5</v>
      </c>
      <c r="M51" s="43">
        <v>7.715940707231593E-5</v>
      </c>
      <c r="N51" s="43">
        <v>2.8288004828094468E-5</v>
      </c>
      <c r="O51" s="43">
        <v>7.7050830771919088E-5</v>
      </c>
      <c r="P51" s="43">
        <v>1.0468778342669938E-4</v>
      </c>
      <c r="Q51" s="43">
        <v>1.3602484192130028E-4</v>
      </c>
      <c r="R51" s="43">
        <v>5.9775716658084462E-5</v>
      </c>
      <c r="S51" s="43">
        <v>4.6441207928390283E-5</v>
      </c>
      <c r="T51" s="43">
        <v>2.1754550673193908E-4</v>
      </c>
      <c r="U51" s="43">
        <v>1.0028241071625254E-4</v>
      </c>
      <c r="V51" s="43">
        <v>6.4075967846167142E-5</v>
      </c>
      <c r="W51" s="43">
        <v>4.091612532695856E-4</v>
      </c>
      <c r="X51" s="43">
        <v>1.8860022464844267E-4</v>
      </c>
      <c r="Y51" s="43">
        <v>3.5446709400266998E-4</v>
      </c>
      <c r="Z51" s="43">
        <v>1.2005531591408789E-4</v>
      </c>
      <c r="AA51" s="43">
        <v>2.0468136693162418E-4</v>
      </c>
      <c r="AB51" s="43">
        <v>7.5546930120606794E-4</v>
      </c>
      <c r="AC51" s="43">
        <v>7.1335314958928162E-4</v>
      </c>
      <c r="AD51" s="43">
        <v>5.8576954129089978E-4</v>
      </c>
      <c r="AE51" s="43">
        <v>5.3242352275669825E-4</v>
      </c>
      <c r="AF51" s="43">
        <v>2.044997702200492E-3</v>
      </c>
      <c r="AG51" s="43">
        <v>9.1963567144592482E-4</v>
      </c>
      <c r="AH51" s="43">
        <v>3.5018341823666042E-4</v>
      </c>
      <c r="AI51" s="43">
        <v>1.0248603105625932E-4</v>
      </c>
      <c r="AJ51" s="43">
        <v>1.2461403310741313E-4</v>
      </c>
      <c r="AK51" s="43">
        <v>6.8477557183025252E-5</v>
      </c>
      <c r="AL51" s="43">
        <v>1.2214752243815E-4</v>
      </c>
      <c r="AM51" s="43">
        <v>7.2402981152634984E-5</v>
      </c>
      <c r="AN51" s="43">
        <v>3.3306126982274303E-4</v>
      </c>
      <c r="AO51" s="43">
        <v>6.0730379622124942E-4</v>
      </c>
      <c r="AP51" s="43">
        <v>2.4136541699268886E-4</v>
      </c>
      <c r="AQ51" s="43">
        <v>7.8603417060121863E-5</v>
      </c>
      <c r="AR51" s="43">
        <v>1.6846295191235523E-4</v>
      </c>
      <c r="AS51" s="43">
        <v>1.5575768278869989E-4</v>
      </c>
      <c r="AT51" s="43">
        <v>1.103528750981961E-4</v>
      </c>
      <c r="AU51" s="43">
        <v>2.2005370656464067E-4</v>
      </c>
      <c r="AV51" s="43">
        <v>1.1117929827885957E-4</v>
      </c>
      <c r="AW51" s="43">
        <v>1.754638489439005E-4</v>
      </c>
      <c r="AX51" s="43">
        <v>2.8823332044066954E-4</v>
      </c>
      <c r="AY51" s="43">
        <v>5.1934486977487294E-5</v>
      </c>
      <c r="AZ51" s="43">
        <v>2.2629534353156347E-4</v>
      </c>
      <c r="BA51" s="43">
        <v>1.2514444346496822E-4</v>
      </c>
      <c r="BB51" s="43">
        <v>3.2785796895655738E-4</v>
      </c>
      <c r="BC51" s="43">
        <v>0.7083018612989499</v>
      </c>
      <c r="BD51" s="43">
        <v>0.76271877589997084</v>
      </c>
      <c r="BE51" s="43">
        <v>6.7502652979255706E-4</v>
      </c>
      <c r="BF51" s="43">
        <v>1.2904351456858383E-4</v>
      </c>
      <c r="BG51" s="43">
        <v>1.4845324354488147E-4</v>
      </c>
      <c r="BH51" s="43">
        <v>4.6439144006520122E-5</v>
      </c>
      <c r="BI51" s="43">
        <v>3.2274225745476513E-4</v>
      </c>
      <c r="BJ51" s="43">
        <v>4.5961518058189863E-4</v>
      </c>
      <c r="BK51" s="43">
        <v>3.4753714572726893E-4</v>
      </c>
      <c r="BL51" s="43">
        <v>2.0357388524973273E-4</v>
      </c>
      <c r="BM51" s="43">
        <v>1.6053652410001306E-4</v>
      </c>
      <c r="BN51" s="43">
        <v>3.1885437698365868E-4</v>
      </c>
      <c r="BO51" s="43">
        <v>2.2247113955983043E-4</v>
      </c>
      <c r="BP51" s="43">
        <v>5.4811317851560706E-5</v>
      </c>
      <c r="BQ51" s="43">
        <v>1.2906041100953699E-4</v>
      </c>
      <c r="BR51" s="43">
        <v>2.1002470856230435E-4</v>
      </c>
      <c r="BS51" s="43">
        <v>2.4427063268746583E-4</v>
      </c>
      <c r="BT51" s="43">
        <v>8.1383440730282043E-6</v>
      </c>
      <c r="BU51" s="43">
        <v>1.5456846804893571E-4</v>
      </c>
      <c r="BV51" s="43">
        <v>4.5883649154525369E-5</v>
      </c>
      <c r="BW51" s="43">
        <v>3.4789680909079593E-4</v>
      </c>
      <c r="BX51" s="43">
        <v>2.3288038925678393E-4</v>
      </c>
      <c r="BY51" s="43">
        <v>1.4729717186108142E-4</v>
      </c>
      <c r="BZ51" s="43">
        <v>1.5555416450477845E-4</v>
      </c>
      <c r="CA51" s="43">
        <v>3.0765355342696091E-4</v>
      </c>
      <c r="CB51" s="43">
        <v>3.4891660495654862E-4</v>
      </c>
      <c r="CC51" s="43">
        <v>1.7935917411056868E-4</v>
      </c>
      <c r="CD51" s="43">
        <v>2.3413716436239564E-4</v>
      </c>
      <c r="CE51" s="43">
        <v>8.2095780053668637E-5</v>
      </c>
      <c r="CF51" s="43">
        <v>5.203430396729143E-4</v>
      </c>
      <c r="CG51" s="43">
        <v>9.9355077252089724E-4</v>
      </c>
      <c r="CH51" s="43">
        <v>1.2828805191894687E-3</v>
      </c>
      <c r="CI51" s="43">
        <v>8.7233842233279955E-4</v>
      </c>
      <c r="CJ51" s="43">
        <v>4.8836137660021985E-4</v>
      </c>
      <c r="CK51" s="43">
        <v>1.4708936760071155E-3</v>
      </c>
      <c r="CL51" s="43">
        <v>1.0954945428447397E-3</v>
      </c>
      <c r="CM51" s="43">
        <v>5.7304661400218535E-3</v>
      </c>
      <c r="CN51" s="43">
        <v>7.3482096886901965E-3</v>
      </c>
      <c r="CO51" s="43">
        <v>3.6221205347052162E-4</v>
      </c>
      <c r="CP51" s="43">
        <v>1.182778003761209E-4</v>
      </c>
      <c r="CQ51" s="43">
        <v>2.578546716998352E-4</v>
      </c>
      <c r="CR51" s="43">
        <v>5.340129374993584E-5</v>
      </c>
      <c r="CS51" s="43">
        <v>1.7872479743227563E-4</v>
      </c>
      <c r="CT51" s="43">
        <v>1.9445151294202737E-4</v>
      </c>
      <c r="CU51" s="43">
        <v>1.9894976081220178E-4</v>
      </c>
      <c r="CV51" s="43">
        <v>1.9774619550874944E-4</v>
      </c>
      <c r="CW51" s="43">
        <v>1.4013627528735337E-4</v>
      </c>
      <c r="CX51" s="43">
        <v>2.0695655149045446E-4</v>
      </c>
      <c r="CY51" s="43">
        <v>1.6130119019673711E-4</v>
      </c>
      <c r="CZ51" s="43">
        <v>2.2253708369254275E-4</v>
      </c>
      <c r="DA51" s="43">
        <v>1.0544802001495661E-4</v>
      </c>
      <c r="DB51" s="43">
        <v>9.6686039901497844E-4</v>
      </c>
      <c r="DC51" s="43">
        <v>1.479607029771638E-4</v>
      </c>
      <c r="DD51" s="43">
        <v>4.7767491991508872E-5</v>
      </c>
      <c r="DE51" s="43">
        <v>1.2016987799210755E-4</v>
      </c>
      <c r="DF51" s="43">
        <v>7.5036704392464283E-4</v>
      </c>
      <c r="DG51" s="43">
        <v>5.2599858388057156E-4</v>
      </c>
      <c r="DH51" s="43">
        <v>4.3394293518417493E-4</v>
      </c>
      <c r="DI51" s="43">
        <v>2.992316916109803E-4</v>
      </c>
      <c r="DJ51" s="43">
        <v>5.845233612434286E-4</v>
      </c>
      <c r="DK51" s="43">
        <v>6.9724573264465088E-4</v>
      </c>
      <c r="DL51" s="43">
        <v>2.1433234947707618E-4</v>
      </c>
      <c r="DM51" s="43">
        <v>1.7634193732740796E-4</v>
      </c>
      <c r="DN51" s="43">
        <v>3.3423420427270388E-4</v>
      </c>
      <c r="DO51" s="43">
        <v>1.7462880762498997E-4</v>
      </c>
      <c r="DP51" s="43">
        <v>2.0006271879589676E-4</v>
      </c>
      <c r="DQ51" s="43">
        <v>5.4599567455193771E-4</v>
      </c>
      <c r="DR51" s="43">
        <v>3.3992462207755821E-4</v>
      </c>
      <c r="DS51" s="43">
        <v>3.1444224672744718E-4</v>
      </c>
      <c r="DT51" s="43">
        <v>2.217873360146168E-4</v>
      </c>
      <c r="DU51" s="43">
        <v>5.7784225602867468E-4</v>
      </c>
      <c r="DV51" s="43">
        <v>5.6735706804668341E-4</v>
      </c>
      <c r="DW51" s="43">
        <v>1.2487957914692112E-4</v>
      </c>
      <c r="DX51" s="43">
        <v>2.0323705586836071E-4</v>
      </c>
      <c r="DY51" s="43">
        <v>1.3787663208788715E-4</v>
      </c>
      <c r="DZ51" s="43">
        <v>5.9501198550467468E-5</v>
      </c>
      <c r="EA51" s="43">
        <v>1.0399174139954892E-4</v>
      </c>
      <c r="EB51" s="43">
        <v>8.9478650963702985E-5</v>
      </c>
      <c r="EC51" s="43">
        <v>1.7451070246202532E-4</v>
      </c>
      <c r="ED51" s="43">
        <v>2.1349027511510769E-4</v>
      </c>
      <c r="EE51" s="43">
        <v>1.4238186948150832E-4</v>
      </c>
      <c r="EF51" s="43">
        <v>1.4951201710892566E-4</v>
      </c>
      <c r="EG51" s="43">
        <v>1.7895021228097889E-4</v>
      </c>
      <c r="EH51" s="43">
        <v>1.3042660992964504E-4</v>
      </c>
      <c r="EI51" s="43">
        <v>1.5862589978634926E-4</v>
      </c>
      <c r="EJ51" s="43">
        <v>2.5507423574029484E-4</v>
      </c>
      <c r="EK51" s="43">
        <v>1.3428372857725432E-4</v>
      </c>
      <c r="EL51" s="43">
        <v>1.7483823270516365E-4</v>
      </c>
      <c r="EM51" s="43">
        <v>2.2024511959448337E-4</v>
      </c>
      <c r="EN51" s="43">
        <v>4.3189879812836635E-4</v>
      </c>
      <c r="EO51" s="43">
        <v>1.9540720874765215E-4</v>
      </c>
      <c r="EP51" s="43">
        <v>1.4013470233902831E-4</v>
      </c>
      <c r="EQ51" s="43">
        <v>3.621278564005041E-5</v>
      </c>
      <c r="ER51" s="43">
        <v>2.1864205093213652E-5</v>
      </c>
      <c r="ES51" s="43">
        <v>9.8095007546874057E-5</v>
      </c>
      <c r="ET51" s="43">
        <v>1.110145785191971E-4</v>
      </c>
      <c r="EU51" s="43">
        <v>1.5479223293294426E-4</v>
      </c>
      <c r="EV51" s="43">
        <v>1.1609955143135945E-4</v>
      </c>
      <c r="EW51" s="43">
        <v>1.7871124186365296E-4</v>
      </c>
      <c r="EX51" s="43">
        <v>2.5885360463023902E-4</v>
      </c>
      <c r="EY51" s="43">
        <v>1.0354541336739889E-4</v>
      </c>
      <c r="EZ51" s="43">
        <v>8.9987295253383256E-5</v>
      </c>
      <c r="FA51" s="43">
        <v>3.7815694736139071E-4</v>
      </c>
      <c r="FB51" s="43">
        <v>3.0969289310301139E-4</v>
      </c>
      <c r="FC51" s="43">
        <v>2.8316643186908683E-4</v>
      </c>
      <c r="FD51" s="43">
        <v>2.7303825863616497E-4</v>
      </c>
      <c r="FE51" s="43">
        <v>1.1321097806606594E-4</v>
      </c>
      <c r="FF51" s="43">
        <v>4.6916817292694463E-4</v>
      </c>
      <c r="FG51" s="43">
        <v>1.7080523556749249E-4</v>
      </c>
      <c r="FH51" s="43">
        <v>7.0616815812219729E-5</v>
      </c>
      <c r="FI51" s="43">
        <v>1.0323962102593721E-4</v>
      </c>
      <c r="FJ51" s="43">
        <v>7.2797936527641734E-5</v>
      </c>
      <c r="FK51" s="43">
        <v>8.1658021763411748E-5</v>
      </c>
      <c r="FL51" s="43">
        <v>2.6810116704532769E-5</v>
      </c>
      <c r="FM51" s="43">
        <v>1.6527444136068544E-4</v>
      </c>
      <c r="FN51" s="43">
        <v>1.6805989404444362E-4</v>
      </c>
      <c r="FO51" s="43">
        <v>2.4000745885238508E-4</v>
      </c>
      <c r="FP51" s="43">
        <v>7.9632528578127719E-5</v>
      </c>
      <c r="FQ51" s="43">
        <v>1.2599410007452507E-5</v>
      </c>
      <c r="FR51" s="43">
        <v>6.9869306423412419E-5</v>
      </c>
      <c r="FS51" s="43">
        <v>2.0907938549055499E-4</v>
      </c>
      <c r="FT51" s="43">
        <v>2.3632711743848647E-4</v>
      </c>
      <c r="FU51" s="43">
        <v>5.0147283093545831E-5</v>
      </c>
      <c r="FV51" s="43">
        <v>2.0085340507476509E-5</v>
      </c>
      <c r="FW51" s="43">
        <v>2.7862126007847811E-5</v>
      </c>
      <c r="FX51" s="43">
        <v>1.3084077520734435E-4</v>
      </c>
      <c r="FY51" s="43">
        <v>5.1583296495732477E-5</v>
      </c>
      <c r="FZ51" s="43">
        <v>6.5618047103896163E-5</v>
      </c>
      <c r="GA51" s="43">
        <v>1.735180282705327E-4</v>
      </c>
      <c r="GB51" s="43">
        <v>2.0877463313646606E-4</v>
      </c>
      <c r="GC51" s="43">
        <v>1.3794004651801153E-4</v>
      </c>
      <c r="GD51" s="43">
        <v>1.161333550299288E-4</v>
      </c>
      <c r="GE51" s="43">
        <v>1.9621999995653153E-4</v>
      </c>
      <c r="GF51" s="43">
        <v>3.4432232990783259E-4</v>
      </c>
      <c r="GG51" s="43">
        <v>3.0803494271097216E-4</v>
      </c>
      <c r="GH51" s="43">
        <v>3.0067778559801639E-4</v>
      </c>
      <c r="GI51" s="43">
        <v>1.9693274291126387E-4</v>
      </c>
      <c r="GJ51" s="43">
        <v>4.4675335869516172E-4</v>
      </c>
      <c r="GK51" s="43">
        <v>2.6049644256322498E-4</v>
      </c>
      <c r="GL51" s="43">
        <v>3.8775571017022774E-4</v>
      </c>
      <c r="GM51" s="43">
        <v>4.6671978489402796E-4</v>
      </c>
      <c r="GN51" s="43">
        <v>3.8820722429373414E-4</v>
      </c>
      <c r="GO51" s="43">
        <v>9.117320800473643E-4</v>
      </c>
      <c r="GP51" s="43">
        <v>5.1541514291948275E-4</v>
      </c>
      <c r="GQ51" s="43">
        <v>5.8869317085876761E-4</v>
      </c>
      <c r="GR51" s="43">
        <v>1.6977573569982099E-4</v>
      </c>
      <c r="GS51" s="43">
        <v>1.0467435913300935E-4</v>
      </c>
      <c r="GT51" s="43">
        <v>4.4767621312365207E-4</v>
      </c>
      <c r="GU51" s="43">
        <v>5.072727487658795E-4</v>
      </c>
      <c r="GV51" s="43">
        <v>1.4331243899336571E-4</v>
      </c>
      <c r="GW51" s="43">
        <v>2.060067114364486E-4</v>
      </c>
      <c r="GX51" s="43">
        <v>3.8276653090645231E-4</v>
      </c>
      <c r="GY51" s="43">
        <v>2.7813322628236368E-4</v>
      </c>
      <c r="GZ51" s="43">
        <v>1.4748558286830279E-4</v>
      </c>
      <c r="HA51" s="43">
        <v>7.3797407631499341E-5</v>
      </c>
      <c r="HB51" s="43">
        <v>1.8747504505506731E-4</v>
      </c>
      <c r="HC51" s="43">
        <v>3.0843294428278503E-4</v>
      </c>
      <c r="HD51" s="43">
        <v>1.0100301098311383E-4</v>
      </c>
      <c r="HE51" s="43">
        <v>3.6691683416685626E-4</v>
      </c>
      <c r="HF51" s="43">
        <v>1.9592597242128098E-4</v>
      </c>
      <c r="HG51" s="43">
        <v>2.6631607285795958E-4</v>
      </c>
      <c r="HH51" s="43">
        <v>1.4815710178179396E-4</v>
      </c>
      <c r="HI51" s="43">
        <v>1.23549537720999E-4</v>
      </c>
      <c r="HJ51" s="43">
        <v>1.6781248473689847E-4</v>
      </c>
      <c r="HK51" s="43">
        <v>2.4133336028926434E-4</v>
      </c>
      <c r="HL51" s="43">
        <v>5.5849845888038133E-4</v>
      </c>
      <c r="HM51" s="43">
        <v>1.6283516160426039E-4</v>
      </c>
      <c r="HN51" s="43">
        <v>2.7719346115669038E-4</v>
      </c>
      <c r="HO51" s="43">
        <v>1.9409144788703773E-4</v>
      </c>
      <c r="HP51" s="43">
        <v>1.4478586124568683E-4</v>
      </c>
      <c r="HQ51" s="43">
        <v>5.6121466596122289E-4</v>
      </c>
      <c r="HR51" s="43">
        <v>1.9849498634370749E-4</v>
      </c>
      <c r="HS51" s="43">
        <v>1.6838210368678712E-4</v>
      </c>
      <c r="HT51" s="43">
        <v>1.1872060764871009E-4</v>
      </c>
      <c r="HU51" s="43">
        <v>1.2114963550972846E-4</v>
      </c>
      <c r="HV51" s="43">
        <v>1.8675643635311578E-4</v>
      </c>
      <c r="HW51" s="43">
        <v>2.7220223189251944E-4</v>
      </c>
      <c r="HX51" s="43">
        <v>3.0440831044739971E-4</v>
      </c>
      <c r="HY51" s="43">
        <v>2.2108576133345886E-4</v>
      </c>
      <c r="HZ51" s="43">
        <v>4.7775296361139892E-4</v>
      </c>
      <c r="IA51" s="43">
        <v>2.765942507364222E-4</v>
      </c>
      <c r="IB51" s="43">
        <v>2.6606490134876168E-4</v>
      </c>
      <c r="IC51" s="43">
        <v>5.7968814180228278E-4</v>
      </c>
      <c r="ID51" s="43">
        <v>4.3071794744160841E-4</v>
      </c>
      <c r="IE51" s="43">
        <v>3.1372941281471682E-4</v>
      </c>
      <c r="IF51" s="43">
        <v>3.0679355499128852E-4</v>
      </c>
      <c r="IG51" s="43">
        <v>2.5659564357648803E-4</v>
      </c>
      <c r="IH51" s="43">
        <v>1.8334213279879287E-4</v>
      </c>
      <c r="II51" s="43">
        <v>3.0076386386737499E-4</v>
      </c>
      <c r="IJ51" s="43">
        <v>1.0432012668663509E-4</v>
      </c>
      <c r="IK51" s="43">
        <v>7.4757053291972509E-5</v>
      </c>
      <c r="IL51" s="43">
        <v>6.196865003583982E-4</v>
      </c>
      <c r="IM51" s="43">
        <v>7.4659659718267636E-5</v>
      </c>
      <c r="IN51" s="43">
        <v>1.1662880658045139E-4</v>
      </c>
      <c r="IO51" s="43">
        <v>6.4230961368286113E-5</v>
      </c>
      <c r="IP51" s="43">
        <v>1.2569557639119944E-4</v>
      </c>
      <c r="IQ51" s="43">
        <v>1.0778366365236008E-4</v>
      </c>
      <c r="IR51" s="43">
        <v>9.415776037209893E-5</v>
      </c>
      <c r="IS51" s="43">
        <v>2.1960715372729546E-4</v>
      </c>
      <c r="IT51" s="43">
        <v>7.043192140033925E-5</v>
      </c>
      <c r="IU51" s="43">
        <v>8.2765339203956262E-5</v>
      </c>
      <c r="IV51" s="43">
        <v>8.7505676748329464E-5</v>
      </c>
      <c r="IW51" s="43">
        <v>5.6922221229007832E-5</v>
      </c>
      <c r="IX51" s="43">
        <v>4.1401968991606903E-5</v>
      </c>
      <c r="IY51" s="43">
        <v>4.1389785235119528E-5</v>
      </c>
      <c r="IZ51" s="43">
        <v>3.5469639423437798E-5</v>
      </c>
      <c r="JA51" s="43">
        <v>9.3424883380811336E-5</v>
      </c>
      <c r="JB51" s="43">
        <v>2.3210760922552908E-4</v>
      </c>
      <c r="JC51" s="43">
        <v>1.912754267075981E-4</v>
      </c>
      <c r="JD51" s="43">
        <v>2.7214546911323226E-4</v>
      </c>
      <c r="JE51" s="43">
        <v>1.3373499093148258E-4</v>
      </c>
      <c r="JF51" s="43">
        <v>5.38495612286369E-5</v>
      </c>
      <c r="JG51" s="43">
        <v>2.1004768682339258E-5</v>
      </c>
      <c r="JH51" s="43">
        <v>6.4834603729883135E-6</v>
      </c>
      <c r="JI51" s="43">
        <v>2.8888532838383549E-5</v>
      </c>
      <c r="JJ51" s="43">
        <v>1.894029449892501E-4</v>
      </c>
      <c r="JK51" s="43">
        <v>2.1019039319551648E-4</v>
      </c>
      <c r="JL51" s="43">
        <v>2.4971673702818569E-4</v>
      </c>
      <c r="JM51" s="43">
        <v>1.1365099418107446E-4</v>
      </c>
      <c r="JN51" s="43">
        <v>3.1936479291005694E-4</v>
      </c>
      <c r="JO51" s="43">
        <v>2.1103782696138464E-4</v>
      </c>
      <c r="JP51" s="43">
        <v>9.0072479629165907E-5</v>
      </c>
      <c r="JQ51" s="43">
        <v>3.6443342265293401E-5</v>
      </c>
      <c r="JR51" s="43">
        <v>1.386348844944521E-4</v>
      </c>
      <c r="JS51" s="43">
        <v>1.3702278859527078E-4</v>
      </c>
      <c r="JT51" s="43">
        <v>1.2859162963583227E-4</v>
      </c>
      <c r="JU51" s="43">
        <v>1.5302778256659998E-4</v>
      </c>
      <c r="JV51" s="43">
        <v>4.9816972350144993E-5</v>
      </c>
      <c r="JW51" s="43">
        <v>2.0869267559862076E-4</v>
      </c>
      <c r="JX51" s="43">
        <v>7.15911700465619E-5</v>
      </c>
      <c r="JY51" s="43">
        <v>7.0019603030613937E-5</v>
      </c>
      <c r="JZ51" s="43">
        <v>7.7235831768578399E-5</v>
      </c>
      <c r="KA51" s="43">
        <v>6.1420394867052377E-5</v>
      </c>
      <c r="KB51" s="43">
        <v>1.5477545845943522E-4</v>
      </c>
      <c r="KC51" s="43">
        <v>1.5430423565771192E-4</v>
      </c>
      <c r="KD51" s="43">
        <v>1.6781418048997677E-4</v>
      </c>
      <c r="KE51" s="43">
        <v>4.6620820241397621E-5</v>
      </c>
      <c r="KF51" s="43">
        <v>8.7469772464428576E-5</v>
      </c>
      <c r="KG51" s="43">
        <v>1.0938697925518761E-4</v>
      </c>
      <c r="KH51" s="43">
        <v>1.0606249466224416E-4</v>
      </c>
      <c r="KI51" s="43">
        <v>2.1624007319102003E-4</v>
      </c>
      <c r="KJ51" s="43">
        <v>8.5806253813561366E-5</v>
      </c>
      <c r="KK51" s="43">
        <v>2.1460923732065504E-4</v>
      </c>
      <c r="KL51" s="43">
        <v>1.1592022163072354E-4</v>
      </c>
      <c r="KM51" s="43">
        <v>1.9397698096494621E-4</v>
      </c>
      <c r="KN51" s="43">
        <v>9.4905758956362668E-5</v>
      </c>
      <c r="KO51" s="43">
        <v>1.0766079095438251E-4</v>
      </c>
      <c r="KP51" s="43">
        <v>1.7523949201760582E-4</v>
      </c>
      <c r="KQ51" s="43">
        <v>4.1769070665618373E-4</v>
      </c>
      <c r="KR51" s="43">
        <v>1.3490758277610973E-4</v>
      </c>
      <c r="KS51" s="43">
        <v>1.0923919936713919E-4</v>
      </c>
      <c r="KT51" s="43">
        <v>1.2417610296029308E-4</v>
      </c>
      <c r="KU51" s="43">
        <v>1.3860343355080365E-5</v>
      </c>
      <c r="KV51" s="43">
        <v>5.1869922162071965E-5</v>
      </c>
      <c r="KW51" s="43">
        <v>4.7706421386337555E-4</v>
      </c>
      <c r="KX51" s="43">
        <v>7.1210842152532041E-5</v>
      </c>
      <c r="KY51" s="43">
        <v>1.311625899973788E-4</v>
      </c>
      <c r="KZ51" s="43">
        <v>9.5394961484279091E-5</v>
      </c>
      <c r="LA51" s="43">
        <v>1.1205246090237309E-4</v>
      </c>
      <c r="LB51" s="43">
        <v>1.4886663734293447E-4</v>
      </c>
      <c r="LC51" s="43">
        <v>2.5415921903334035E-4</v>
      </c>
      <c r="LD51" s="42">
        <v>7.3335581440030148E-3</v>
      </c>
    </row>
    <row r="52" spans="2:316" x14ac:dyDescent="0.2">
      <c r="B52" s="133">
        <f>INDEX('Provider MFF 21.22'!D:D,MATCH($F52,'Provider MFF 21.22'!$B:$B,0))</f>
        <v>1.0365930000000001</v>
      </c>
      <c r="C52" s="133">
        <f>INDEX('Provider MFF 21.22'!F:F,MATCH($F52,'Provider MFF 21.22'!$B:$B,0))</f>
        <v>1.0351729999999999</v>
      </c>
      <c r="E52" s="107" t="str">
        <f>INDEX('Provider MFF 21.22'!C:C,MATCH($F52,'Provider MFF 21.22'!$B:$B,0))</f>
        <v>Liverpool University Hospitals NHS Foundation Trust</v>
      </c>
      <c r="F52" s="112" t="s">
        <v>224</v>
      </c>
      <c r="G52" s="44">
        <v>1.8928022007870323E-4</v>
      </c>
      <c r="H52" s="43">
        <v>3.3342182207176315E-5</v>
      </c>
      <c r="I52" s="43">
        <v>7.3152352767689186E-5</v>
      </c>
      <c r="J52" s="43">
        <v>1.393537261250941E-4</v>
      </c>
      <c r="K52" s="43">
        <v>1.7757271906679409E-4</v>
      </c>
      <c r="L52" s="43">
        <v>4.6319316741298702E-2</v>
      </c>
      <c r="M52" s="43">
        <v>2.9138111671356302E-2</v>
      </c>
      <c r="N52" s="43">
        <v>1.8361670651478655E-3</v>
      </c>
      <c r="O52" s="43">
        <v>1.6823462986879361E-3</v>
      </c>
      <c r="P52" s="43">
        <v>6.9777944184046885E-5</v>
      </c>
      <c r="Q52" s="43">
        <v>1.7803643778427673E-4</v>
      </c>
      <c r="R52" s="43">
        <v>1.1202179327252277E-4</v>
      </c>
      <c r="S52" s="43">
        <v>1.2755694917527706E-4</v>
      </c>
      <c r="T52" s="43">
        <v>1.4638794998703773E-4</v>
      </c>
      <c r="U52" s="43">
        <v>1.0921341357728002E-4</v>
      </c>
      <c r="V52" s="43">
        <v>1.3472191576938339E-4</v>
      </c>
      <c r="W52" s="43">
        <v>4.8452856003482015E-5</v>
      </c>
      <c r="X52" s="43">
        <v>1.7024704827163609E-4</v>
      </c>
      <c r="Y52" s="43">
        <v>1.069505343136598E-4</v>
      </c>
      <c r="Z52" s="43">
        <v>2.10134727656501E-4</v>
      </c>
      <c r="AA52" s="43">
        <v>3.5464395821254292E-4</v>
      </c>
      <c r="AB52" s="43">
        <v>1.8516612700927694E-4</v>
      </c>
      <c r="AC52" s="43">
        <v>1.7173470799625149E-4</v>
      </c>
      <c r="AD52" s="43">
        <v>1.0725570325525578E-4</v>
      </c>
      <c r="AE52" s="43">
        <v>2.8564630935429475E-5</v>
      </c>
      <c r="AF52" s="43">
        <v>3.742323406234003E-5</v>
      </c>
      <c r="AG52" s="43">
        <v>5.3431034012162916E-5</v>
      </c>
      <c r="AH52" s="43">
        <v>2.6939505304628785E-5</v>
      </c>
      <c r="AI52" s="43">
        <v>5.3604001782785329E-5</v>
      </c>
      <c r="AJ52" s="43">
        <v>9.6769811953937656E-6</v>
      </c>
      <c r="AK52" s="43">
        <v>1.4575315484564344E-5</v>
      </c>
      <c r="AL52" s="43">
        <v>3.8317623159571714E-5</v>
      </c>
      <c r="AM52" s="43">
        <v>5.8171132152766739E-5</v>
      </c>
      <c r="AN52" s="43">
        <v>2.3372629335584763E-4</v>
      </c>
      <c r="AO52" s="43">
        <v>1.5018148492184204E-5</v>
      </c>
      <c r="AP52" s="43">
        <v>7.5051947505853478E-5</v>
      </c>
      <c r="AQ52" s="43">
        <v>1.6501199958720114E-5</v>
      </c>
      <c r="AR52" s="43">
        <v>8.072233443586098E-5</v>
      </c>
      <c r="AS52" s="43">
        <v>8.8066660789091691E-5</v>
      </c>
      <c r="AT52" s="43">
        <v>1.9694638628683553E-4</v>
      </c>
      <c r="AU52" s="43">
        <v>1.4733898426454701E-4</v>
      </c>
      <c r="AV52" s="43">
        <v>9.0170424803709962E-5</v>
      </c>
      <c r="AW52" s="43">
        <v>6.4741804487898874E-5</v>
      </c>
      <c r="AX52" s="43">
        <v>6.0736399372295553E-6</v>
      </c>
      <c r="AY52" s="43">
        <v>3.8488875550879283E-5</v>
      </c>
      <c r="AZ52" s="43">
        <v>4.1716525087829833E-3</v>
      </c>
      <c r="BA52" s="43">
        <v>1.6509231513358019E-2</v>
      </c>
      <c r="BB52" s="43">
        <v>5.4518713259086487E-4</v>
      </c>
      <c r="BC52" s="43">
        <v>2.367862451317753E-5</v>
      </c>
      <c r="BD52" s="43">
        <v>0</v>
      </c>
      <c r="BE52" s="43">
        <v>1.0145496176922472E-4</v>
      </c>
      <c r="BF52" s="43">
        <v>6.7742053201667263E-5</v>
      </c>
      <c r="BG52" s="43">
        <v>2.9157694184471576E-5</v>
      </c>
      <c r="BH52" s="43">
        <v>8.4823240145062118E-5</v>
      </c>
      <c r="BI52" s="43">
        <v>2.8198464865664873E-5</v>
      </c>
      <c r="BJ52" s="43">
        <v>4.3442088345678404E-5</v>
      </c>
      <c r="BK52" s="43">
        <v>1.0056845657712943E-4</v>
      </c>
      <c r="BL52" s="43">
        <v>7.8029316419210421E-5</v>
      </c>
      <c r="BM52" s="43">
        <v>6.8496299090237768E-5</v>
      </c>
      <c r="BN52" s="43">
        <v>1.3437623074419368E-4</v>
      </c>
      <c r="BO52" s="43">
        <v>3.3201461578069179E-4</v>
      </c>
      <c r="BP52" s="43">
        <v>2.3679960749717177E-5</v>
      </c>
      <c r="BQ52" s="43">
        <v>9.6730915836155262E-5</v>
      </c>
      <c r="BR52" s="43">
        <v>1.3101273188739071E-4</v>
      </c>
      <c r="BS52" s="43">
        <v>1.1369167936467555E-3</v>
      </c>
      <c r="BT52" s="43">
        <v>3.4422777924130346E-3</v>
      </c>
      <c r="BU52" s="43">
        <v>6.657510998079048E-4</v>
      </c>
      <c r="BV52" s="43">
        <v>1.3733055900657658E-3</v>
      </c>
      <c r="BW52" s="43">
        <v>1.2324195923503942E-3</v>
      </c>
      <c r="BX52" s="43">
        <v>3.7369290277535715E-3</v>
      </c>
      <c r="BY52" s="43">
        <v>1.006389364540167E-4</v>
      </c>
      <c r="BZ52" s="43">
        <v>1.4151585744046641E-4</v>
      </c>
      <c r="CA52" s="43">
        <v>1.4252614573583971E-4</v>
      </c>
      <c r="CB52" s="43">
        <v>1.3019053577655195E-4</v>
      </c>
      <c r="CC52" s="43">
        <v>8.7665430988250698E-5</v>
      </c>
      <c r="CD52" s="43">
        <v>7.8684273405983012E-4</v>
      </c>
      <c r="CE52" s="43">
        <v>8.6531881308454466E-5</v>
      </c>
      <c r="CF52" s="43">
        <v>8.8547237227877822E-5</v>
      </c>
      <c r="CG52" s="43">
        <v>2.7650302850503577E-5</v>
      </c>
      <c r="CH52" s="43">
        <v>1.1877860747925869E-4</v>
      </c>
      <c r="CI52" s="43">
        <v>2.6771249036858326E-5</v>
      </c>
      <c r="CJ52" s="43">
        <v>6.9635289276458439E-5</v>
      </c>
      <c r="CK52" s="43">
        <v>2.9098978054397317E-5</v>
      </c>
      <c r="CL52" s="43">
        <v>1.6232049740170644E-5</v>
      </c>
      <c r="CM52" s="43">
        <v>1.1853819800747138E-4</v>
      </c>
      <c r="CN52" s="43">
        <v>2.2065643409471595E-5</v>
      </c>
      <c r="CO52" s="43">
        <v>7.2536536331924942E-5</v>
      </c>
      <c r="CP52" s="43">
        <v>3.5694563372735819E-4</v>
      </c>
      <c r="CQ52" s="43">
        <v>3.2631717043524578E-6</v>
      </c>
      <c r="CR52" s="43">
        <v>1.3376924400776237E-4</v>
      </c>
      <c r="CS52" s="43">
        <v>2.4241884837704484E-5</v>
      </c>
      <c r="CT52" s="43">
        <v>2.3525614233263013E-5</v>
      </c>
      <c r="CU52" s="43">
        <v>1.6199887378560774E-5</v>
      </c>
      <c r="CV52" s="43">
        <v>2.3282704433517739E-4</v>
      </c>
      <c r="CW52" s="43">
        <v>0</v>
      </c>
      <c r="CX52" s="43">
        <v>5.6625585455732262E-5</v>
      </c>
      <c r="CY52" s="43">
        <v>1.2369804584209283E-5</v>
      </c>
      <c r="CZ52" s="43">
        <v>4.4751538179104877E-5</v>
      </c>
      <c r="DA52" s="43">
        <v>1.0277751489511272E-4</v>
      </c>
      <c r="DB52" s="43">
        <v>5.7013175405388659E-6</v>
      </c>
      <c r="DC52" s="43">
        <v>5.3297628416986323E-6</v>
      </c>
      <c r="DD52" s="43">
        <v>1.6982415974475762E-5</v>
      </c>
      <c r="DE52" s="43">
        <v>6.0355949784325177E-5</v>
      </c>
      <c r="DF52" s="43">
        <v>5.6700391708461907E-5</v>
      </c>
      <c r="DG52" s="43">
        <v>3.8418455835808373E-5</v>
      </c>
      <c r="DH52" s="43">
        <v>9.0025343014353279E-6</v>
      </c>
      <c r="DI52" s="43">
        <v>4.7787072722535189E-5</v>
      </c>
      <c r="DJ52" s="43">
        <v>2.0076686433205933E-4</v>
      </c>
      <c r="DK52" s="43">
        <v>1.5073590205039753E-4</v>
      </c>
      <c r="DL52" s="43">
        <v>1.1716305934005842E-4</v>
      </c>
      <c r="DM52" s="43">
        <v>1.1425124651564609E-4</v>
      </c>
      <c r="DN52" s="43">
        <v>1.3588010623236005E-4</v>
      </c>
      <c r="DO52" s="43">
        <v>1.7058556670911639E-5</v>
      </c>
      <c r="DP52" s="43">
        <v>6.1062806951238163E-5</v>
      </c>
      <c r="DQ52" s="43">
        <v>1.1912989319010435E-5</v>
      </c>
      <c r="DR52" s="43">
        <v>1.4846094282481407E-6</v>
      </c>
      <c r="DS52" s="43">
        <v>6.1458107301807176E-5</v>
      </c>
      <c r="DT52" s="43">
        <v>2.3045551448514646E-5</v>
      </c>
      <c r="DU52" s="43">
        <v>1.439577550305477E-6</v>
      </c>
      <c r="DV52" s="43">
        <v>1.8011998760633043E-5</v>
      </c>
      <c r="DW52" s="43">
        <v>1.6469131072633884E-5</v>
      </c>
      <c r="DX52" s="43">
        <v>1.6770455713614347E-5</v>
      </c>
      <c r="DY52" s="43">
        <v>2.0861764576804676E-5</v>
      </c>
      <c r="DZ52" s="43">
        <v>1.4274886383649678E-5</v>
      </c>
      <c r="EA52" s="43">
        <v>1.5611814160847884E-5</v>
      </c>
      <c r="EB52" s="43">
        <v>5.5958691556960699E-5</v>
      </c>
      <c r="EC52" s="43">
        <v>1.9498800222078897E-5</v>
      </c>
      <c r="ED52" s="43">
        <v>4.6339876666021221E-5</v>
      </c>
      <c r="EE52" s="43">
        <v>1.8280696673138387E-4</v>
      </c>
      <c r="EF52" s="43">
        <v>1.2595863226176103E-4</v>
      </c>
      <c r="EG52" s="43">
        <v>9.7248344589372147E-6</v>
      </c>
      <c r="EH52" s="43">
        <v>8.9949983735705568E-5</v>
      </c>
      <c r="EI52" s="43">
        <v>5.0911157632587214E-5</v>
      </c>
      <c r="EJ52" s="43">
        <v>2.5443558360707408E-4</v>
      </c>
      <c r="EK52" s="43">
        <v>2.1071185624699716E-5</v>
      </c>
      <c r="EL52" s="43">
        <v>5.4704275422430404E-5</v>
      </c>
      <c r="EM52" s="43">
        <v>5.7107144710280692E-5</v>
      </c>
      <c r="EN52" s="43">
        <v>3.6801237911005054E-5</v>
      </c>
      <c r="EO52" s="43">
        <v>2.6068755316625693E-3</v>
      </c>
      <c r="EP52" s="43">
        <v>3.4701809479794274E-3</v>
      </c>
      <c r="EQ52" s="43">
        <v>3.6082867329834626E-3</v>
      </c>
      <c r="ER52" s="43">
        <v>1.673527354746163E-3</v>
      </c>
      <c r="ES52" s="43">
        <v>3.4536223383699396E-3</v>
      </c>
      <c r="ET52" s="43">
        <v>1.3029482473346169E-3</v>
      </c>
      <c r="EU52" s="43">
        <v>2.4687477990937884E-3</v>
      </c>
      <c r="EV52" s="43">
        <v>1.5520726622581509E-3</v>
      </c>
      <c r="EW52" s="43">
        <v>2.2707652428710983E-3</v>
      </c>
      <c r="EX52" s="43">
        <v>4.5869111775700619E-3</v>
      </c>
      <c r="EY52" s="43">
        <v>9.1222234677788117E-2</v>
      </c>
      <c r="EZ52" s="43">
        <v>2.9358362525216059E-3</v>
      </c>
      <c r="FA52" s="43">
        <v>2.0228198337749392E-4</v>
      </c>
      <c r="FB52" s="43">
        <v>3.5390342138381569E-5</v>
      </c>
      <c r="FC52" s="43">
        <v>3.542706941278151E-5</v>
      </c>
      <c r="FD52" s="43">
        <v>9.2781531921459514E-6</v>
      </c>
      <c r="FE52" s="43">
        <v>7.7796741686209978E-5</v>
      </c>
      <c r="FF52" s="43">
        <v>1.2887359203645873E-4</v>
      </c>
      <c r="FG52" s="43">
        <v>3.6011450186233592E-5</v>
      </c>
      <c r="FH52" s="43">
        <v>2.2601777572177481E-4</v>
      </c>
      <c r="FI52" s="43">
        <v>3.9140708114539547E-5</v>
      </c>
      <c r="FJ52" s="43">
        <v>2.6930621175774721E-4</v>
      </c>
      <c r="FK52" s="43">
        <v>1.4320782275232044E-4</v>
      </c>
      <c r="FL52" s="43">
        <v>3.1779092787597201E-5</v>
      </c>
      <c r="FM52" s="43">
        <v>1.1759095891173416E-4</v>
      </c>
      <c r="FN52" s="43">
        <v>3.0879459028971613E-5</v>
      </c>
      <c r="FO52" s="43">
        <v>1.0695709177159065E-5</v>
      </c>
      <c r="FP52" s="43">
        <v>0</v>
      </c>
      <c r="FQ52" s="43">
        <v>1.4484301357254772E-5</v>
      </c>
      <c r="FR52" s="43">
        <v>1.7444357893355293E-5</v>
      </c>
      <c r="FS52" s="43">
        <v>2.0819086505857158E-6</v>
      </c>
      <c r="FT52" s="43">
        <v>4.8165195879182622E-5</v>
      </c>
      <c r="FU52" s="43">
        <v>6.4480539819859229E-5</v>
      </c>
      <c r="FV52" s="43">
        <v>1.0132499431680594E-3</v>
      </c>
      <c r="FW52" s="43">
        <v>3.4869818273140247E-5</v>
      </c>
      <c r="FX52" s="43">
        <v>7.5871538643282652E-5</v>
      </c>
      <c r="FY52" s="43">
        <v>2.4703887835611239E-4</v>
      </c>
      <c r="FZ52" s="43">
        <v>1.989658238435917E-5</v>
      </c>
      <c r="GA52" s="43">
        <v>5.4902232710702715E-5</v>
      </c>
      <c r="GB52" s="43">
        <v>6.3108906320190398E-5</v>
      </c>
      <c r="GC52" s="43">
        <v>2.2318003582771245E-5</v>
      </c>
      <c r="GD52" s="43">
        <v>6.7549526528800523E-6</v>
      </c>
      <c r="GE52" s="43">
        <v>9.2540231963354725E-5</v>
      </c>
      <c r="GF52" s="43">
        <v>3.0170072459473955E-5</v>
      </c>
      <c r="GG52" s="43">
        <v>2.8916858210576195E-5</v>
      </c>
      <c r="GH52" s="43">
        <v>4.2663319554605705E-5</v>
      </c>
      <c r="GI52" s="43">
        <v>1.3870730728976881E-4</v>
      </c>
      <c r="GJ52" s="43">
        <v>6.4857286549967449E-5</v>
      </c>
      <c r="GK52" s="43">
        <v>1.6053089859007974E-4</v>
      </c>
      <c r="GL52" s="43">
        <v>7.8117519683951787E-6</v>
      </c>
      <c r="GM52" s="43">
        <v>3.5101229131527711E-5</v>
      </c>
      <c r="GN52" s="43">
        <v>6.2083950540725404E-5</v>
      </c>
      <c r="GO52" s="43">
        <v>4.263927445267113E-5</v>
      </c>
      <c r="GP52" s="43">
        <v>1.7082838684275803E-5</v>
      </c>
      <c r="GQ52" s="43">
        <v>3.0808728613481324E-5</v>
      </c>
      <c r="GR52" s="43">
        <v>6.1200520525428448E-5</v>
      </c>
      <c r="GS52" s="43">
        <v>1.6143956466636581E-4</v>
      </c>
      <c r="GT52" s="43">
        <v>2.1827969580267745E-4</v>
      </c>
      <c r="GU52" s="43">
        <v>4.3586818344821236E-4</v>
      </c>
      <c r="GV52" s="43">
        <v>1.9017885087345006E-4</v>
      </c>
      <c r="GW52" s="43">
        <v>6.3185871164758364E-4</v>
      </c>
      <c r="GX52" s="43">
        <v>6.3469575481772233E-4</v>
      </c>
      <c r="GY52" s="43">
        <v>9.8057677233442394E-6</v>
      </c>
      <c r="GZ52" s="43">
        <v>4.1091359984506217E-5</v>
      </c>
      <c r="HA52" s="43">
        <v>1.5777942964552834E-5</v>
      </c>
      <c r="HB52" s="43">
        <v>3.3437111113101052E-5</v>
      </c>
      <c r="HC52" s="43">
        <v>4.0134670718936173E-5</v>
      </c>
      <c r="HD52" s="43">
        <v>2.7570750238769074E-5</v>
      </c>
      <c r="HE52" s="43">
        <v>7.3887988986524334E-6</v>
      </c>
      <c r="HF52" s="43">
        <v>3.3102586423113691E-5</v>
      </c>
      <c r="HG52" s="43">
        <v>5.2933029111275988E-5</v>
      </c>
      <c r="HH52" s="43">
        <v>0</v>
      </c>
      <c r="HI52" s="43">
        <v>5.1385482930380788E-5</v>
      </c>
      <c r="HJ52" s="43">
        <v>1.8924283583583818E-5</v>
      </c>
      <c r="HK52" s="43">
        <v>1.6952168621406946E-4</v>
      </c>
      <c r="HL52" s="43">
        <v>2.2182366235661957E-5</v>
      </c>
      <c r="HM52" s="43">
        <v>2.2950857210699425E-4</v>
      </c>
      <c r="HN52" s="43">
        <v>7.2810356218652681E-5</v>
      </c>
      <c r="HO52" s="43">
        <v>1.0894035189114498E-4</v>
      </c>
      <c r="HP52" s="43">
        <v>1.203586736601934E-4</v>
      </c>
      <c r="HQ52" s="43">
        <v>5.3297497515243882E-5</v>
      </c>
      <c r="HR52" s="43">
        <v>3.260099400246267E-4</v>
      </c>
      <c r="HS52" s="43">
        <v>2.2741741086289433E-5</v>
      </c>
      <c r="HT52" s="43">
        <v>3.152402768914818E-5</v>
      </c>
      <c r="HU52" s="43">
        <v>1.5460606470536386E-5</v>
      </c>
      <c r="HV52" s="43">
        <v>5.5995558583719428E-5</v>
      </c>
      <c r="HW52" s="43">
        <v>1.0380312995213209E-5</v>
      </c>
      <c r="HX52" s="43">
        <v>1.0101033710214491E-4</v>
      </c>
      <c r="HY52" s="43">
        <v>1.7073260377895122E-5</v>
      </c>
      <c r="HZ52" s="43">
        <v>1.0768651718121341E-4</v>
      </c>
      <c r="IA52" s="43">
        <v>2.0267635220444713E-5</v>
      </c>
      <c r="IB52" s="43">
        <v>3.4549115139478088E-5</v>
      </c>
      <c r="IC52" s="43">
        <v>5.580025799319157E-6</v>
      </c>
      <c r="ID52" s="43">
        <v>8.1914301805134244E-5</v>
      </c>
      <c r="IE52" s="43">
        <v>2.6020901786297018E-4</v>
      </c>
      <c r="IF52" s="43">
        <v>4.8573737349664579E-5</v>
      </c>
      <c r="IG52" s="43">
        <v>3.7860115799018581E-5</v>
      </c>
      <c r="IH52" s="43">
        <v>2.6941439848273308E-5</v>
      </c>
      <c r="II52" s="43">
        <v>4.1311173593895102E-5</v>
      </c>
      <c r="IJ52" s="43">
        <v>4.0069662230314692E-5</v>
      </c>
      <c r="IK52" s="43">
        <v>1.6537610960788842E-5</v>
      </c>
      <c r="IL52" s="43">
        <v>2.8951205728843091E-5</v>
      </c>
      <c r="IM52" s="43">
        <v>1.3281389011059075E-3</v>
      </c>
      <c r="IN52" s="43">
        <v>7.5773726815752491E-4</v>
      </c>
      <c r="IO52" s="43">
        <v>8.5597787372459729E-4</v>
      </c>
      <c r="IP52" s="43">
        <v>5.0379551561753296E-4</v>
      </c>
      <c r="IQ52" s="43">
        <v>5.8886474371578777E-4</v>
      </c>
      <c r="IR52" s="43">
        <v>7.4635548527651871E-4</v>
      </c>
      <c r="IS52" s="43">
        <v>1.2083294985015456E-3</v>
      </c>
      <c r="IT52" s="43">
        <v>3.0482259442192374E-4</v>
      </c>
      <c r="IU52" s="43">
        <v>6.0579667942806668E-4</v>
      </c>
      <c r="IV52" s="43">
        <v>6.1960182245031125E-3</v>
      </c>
      <c r="IW52" s="43">
        <v>0.35226988392830838</v>
      </c>
      <c r="IX52" s="43">
        <v>0.73510792300935657</v>
      </c>
      <c r="IY52" s="43">
        <v>5.2482568788671871E-2</v>
      </c>
      <c r="IZ52" s="43">
        <v>0.47057048160729947</v>
      </c>
      <c r="JA52" s="43">
        <v>2.913037902220602E-2</v>
      </c>
      <c r="JB52" s="43">
        <v>8.7265525546546276E-5</v>
      </c>
      <c r="JC52" s="43">
        <v>4.1525455276539355E-5</v>
      </c>
      <c r="JD52" s="43">
        <v>8.2861799210623467E-5</v>
      </c>
      <c r="JE52" s="43">
        <v>1.3915459014788672E-4</v>
      </c>
      <c r="JF52" s="43">
        <v>1.4948303549868253E-4</v>
      </c>
      <c r="JG52" s="43">
        <v>5.1462110440835509E-5</v>
      </c>
      <c r="JH52" s="43">
        <v>4.9349559654635092E-5</v>
      </c>
      <c r="JI52" s="43">
        <v>5.4977756851645157E-5</v>
      </c>
      <c r="JJ52" s="43">
        <v>1.6560683688964881E-4</v>
      </c>
      <c r="JK52" s="43">
        <v>7.8782620050626395E-5</v>
      </c>
      <c r="JL52" s="43">
        <v>1.6687024871095535E-4</v>
      </c>
      <c r="JM52" s="43">
        <v>6.3710586383951227E-5</v>
      </c>
      <c r="JN52" s="43">
        <v>9.1612880247445372E-5</v>
      </c>
      <c r="JO52" s="43">
        <v>5.876581216450943E-5</v>
      </c>
      <c r="JP52" s="43">
        <v>1.6480757455721986E-4</v>
      </c>
      <c r="JQ52" s="43">
        <v>1.9557136907391326E-4</v>
      </c>
      <c r="JR52" s="43">
        <v>2.6157962198309389E-4</v>
      </c>
      <c r="JS52" s="43">
        <v>1.2332217468027882E-4</v>
      </c>
      <c r="JT52" s="43">
        <v>2.2302278850901448E-4</v>
      </c>
      <c r="JU52" s="43">
        <v>1.3514484608086747E-4</v>
      </c>
      <c r="JV52" s="43">
        <v>4.3391587786309878E-5</v>
      </c>
      <c r="JW52" s="43">
        <v>1.488020763455942E-4</v>
      </c>
      <c r="JX52" s="43">
        <v>3.8456404217917146E-5</v>
      </c>
      <c r="JY52" s="43">
        <v>6.534894000180297E-5</v>
      </c>
      <c r="JZ52" s="43">
        <v>5.0502278586654408E-5</v>
      </c>
      <c r="KA52" s="43">
        <v>4.8335085938560397E-5</v>
      </c>
      <c r="KB52" s="43">
        <v>5.7450002242396699E-5</v>
      </c>
      <c r="KC52" s="43">
        <v>4.7938631642420985E-5</v>
      </c>
      <c r="KD52" s="43">
        <v>5.1140775436988582E-5</v>
      </c>
      <c r="KE52" s="43">
        <v>1.3717245655239809E-4</v>
      </c>
      <c r="KF52" s="43">
        <v>3.4282054133037674E-5</v>
      </c>
      <c r="KG52" s="43">
        <v>2.3246898096500987E-5</v>
      </c>
      <c r="KH52" s="43">
        <v>6.4217115408250189E-5</v>
      </c>
      <c r="KI52" s="43">
        <v>7.2417802539475259E-5</v>
      </c>
      <c r="KJ52" s="43">
        <v>6.5118859211451684E-5</v>
      </c>
      <c r="KK52" s="43">
        <v>4.8293771084113444E-5</v>
      </c>
      <c r="KL52" s="43">
        <v>3.6347487770887818E-5</v>
      </c>
      <c r="KM52" s="43">
        <v>2.8432699842149711E-5</v>
      </c>
      <c r="KN52" s="43">
        <v>1.4776493738115758E-5</v>
      </c>
      <c r="KO52" s="43">
        <v>3.7721390304276231E-5</v>
      </c>
      <c r="KP52" s="43">
        <v>1.0080128433249495E-4</v>
      </c>
      <c r="KQ52" s="43">
        <v>2.9257248558818145E-5</v>
      </c>
      <c r="KR52" s="43">
        <v>4.7453985274232991E-5</v>
      </c>
      <c r="KS52" s="43">
        <v>1.0117169332293934E-4</v>
      </c>
      <c r="KT52" s="43">
        <v>2.5995389594956564E-5</v>
      </c>
      <c r="KU52" s="43">
        <v>3.9744096363044461E-5</v>
      </c>
      <c r="KV52" s="43">
        <v>2.6411717213796184E-5</v>
      </c>
      <c r="KW52" s="43">
        <v>2.6130510782899631E-5</v>
      </c>
      <c r="KX52" s="43">
        <v>7.0292180893437433E-5</v>
      </c>
      <c r="KY52" s="43">
        <v>5.3208923666017501E-5</v>
      </c>
      <c r="KZ52" s="43">
        <v>1.0396059866696029E-4</v>
      </c>
      <c r="LA52" s="43">
        <v>3.9817119837747454E-5</v>
      </c>
      <c r="LB52" s="43">
        <v>5.9313004195037404E-5</v>
      </c>
      <c r="LC52" s="43">
        <v>1.0145125667439389E-4</v>
      </c>
      <c r="LD52" s="42">
        <v>1.2078361115102625E-2</v>
      </c>
    </row>
    <row r="53" spans="2:316" x14ac:dyDescent="0.2">
      <c r="B53" s="133">
        <f>INDEX('Provider MFF 21.22'!D:D,MATCH($F53,'Provider MFF 21.22'!$B:$B,0))</f>
        <v>1.0351630000000001</v>
      </c>
      <c r="C53" s="133">
        <f>INDEX('Provider MFF 21.22'!F:F,MATCH($F53,'Provider MFF 21.22'!$B:$B,0))</f>
        <v>1.0337510000000001</v>
      </c>
      <c r="E53" s="107" t="str">
        <f>INDEX('Provider MFF 21.22'!C:C,MATCH($F53,'Provider MFF 21.22'!$B:$B,0))</f>
        <v>The Clatterbridge Cancer Centre NHS Foundation Trust</v>
      </c>
      <c r="F53" s="112" t="s">
        <v>242</v>
      </c>
      <c r="G53" s="44">
        <v>0</v>
      </c>
      <c r="H53" s="43">
        <v>0</v>
      </c>
      <c r="I53" s="43">
        <v>0</v>
      </c>
      <c r="J53" s="43">
        <v>0</v>
      </c>
      <c r="K53" s="43">
        <v>0</v>
      </c>
      <c r="L53" s="43">
        <v>4.1891376843304169E-3</v>
      </c>
      <c r="M53" s="43">
        <v>4.2772844280781486E-3</v>
      </c>
      <c r="N53" s="43">
        <v>2.2430627457731603E-4</v>
      </c>
      <c r="O53" s="43">
        <v>8.5885492642284465E-6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5.174761444540015E-5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>
        <v>0</v>
      </c>
      <c r="AG53" s="43">
        <v>0</v>
      </c>
      <c r="AH53" s="43">
        <v>1.2613865119188321E-6</v>
      </c>
      <c r="AI53" s="43">
        <v>0</v>
      </c>
      <c r="AJ53" s="43">
        <v>0</v>
      </c>
      <c r="AK53" s="43">
        <v>0</v>
      </c>
      <c r="AL53" s="43">
        <v>2.6943304073706672E-6</v>
      </c>
      <c r="AM53" s="43">
        <v>0</v>
      </c>
      <c r="AN53" s="43">
        <v>0</v>
      </c>
      <c r="AO53" s="43">
        <v>0</v>
      </c>
      <c r="AP53" s="43">
        <v>0</v>
      </c>
      <c r="AQ53" s="43">
        <v>0</v>
      </c>
      <c r="AR53" s="43">
        <v>0</v>
      </c>
      <c r="AS53" s="43">
        <v>0</v>
      </c>
      <c r="AT53" s="43">
        <v>0</v>
      </c>
      <c r="AU53" s="43">
        <v>0</v>
      </c>
      <c r="AV53" s="43">
        <v>0</v>
      </c>
      <c r="AW53" s="43">
        <v>0</v>
      </c>
      <c r="AX53" s="43">
        <v>0</v>
      </c>
      <c r="AY53" s="43">
        <v>0</v>
      </c>
      <c r="AZ53" s="43">
        <v>2.3095968938108622E-4</v>
      </c>
      <c r="BA53" s="43">
        <v>4.7455532761634519E-3</v>
      </c>
      <c r="BB53" s="43">
        <v>1.2094720802874656E-5</v>
      </c>
      <c r="BC53" s="43">
        <v>4.2231324728176943E-7</v>
      </c>
      <c r="BD53" s="43">
        <v>0</v>
      </c>
      <c r="BE53" s="43">
        <v>0</v>
      </c>
      <c r="BF53" s="43">
        <v>0</v>
      </c>
      <c r="BG53" s="43">
        <v>0</v>
      </c>
      <c r="BH53" s="43">
        <v>0</v>
      </c>
      <c r="BI53" s="43">
        <v>0</v>
      </c>
      <c r="BJ53" s="43">
        <v>0</v>
      </c>
      <c r="BK53" s="43">
        <v>0</v>
      </c>
      <c r="BL53" s="43">
        <v>0</v>
      </c>
      <c r="BM53" s="43">
        <v>6.1773467041213459E-7</v>
      </c>
      <c r="BN53" s="43">
        <v>0</v>
      </c>
      <c r="BO53" s="43">
        <v>0</v>
      </c>
      <c r="BP53" s="43">
        <v>0</v>
      </c>
      <c r="BQ53" s="43">
        <v>0</v>
      </c>
      <c r="BR53" s="43">
        <v>0</v>
      </c>
      <c r="BS53" s="43">
        <v>0</v>
      </c>
      <c r="BT53" s="43">
        <v>3.5171020678354969E-5</v>
      </c>
      <c r="BU53" s="43">
        <v>1.5417898127031227E-5</v>
      </c>
      <c r="BV53" s="43">
        <v>2.7515043002147816E-5</v>
      </c>
      <c r="BW53" s="43">
        <v>7.8652912156767265E-5</v>
      </c>
      <c r="BX53" s="43">
        <v>6.2485779007884548E-5</v>
      </c>
      <c r="BY53" s="43">
        <v>0</v>
      </c>
      <c r="BZ53" s="43">
        <v>0</v>
      </c>
      <c r="CA53" s="43">
        <v>0</v>
      </c>
      <c r="CB53" s="43">
        <v>0</v>
      </c>
      <c r="CC53" s="43">
        <v>0</v>
      </c>
      <c r="CD53" s="43">
        <v>5.0186328861295907E-6</v>
      </c>
      <c r="CE53" s="43">
        <v>0</v>
      </c>
      <c r="CF53" s="43">
        <v>0</v>
      </c>
      <c r="CG53" s="43">
        <v>0</v>
      </c>
      <c r="CH53" s="43">
        <v>0</v>
      </c>
      <c r="CI53" s="43">
        <v>0</v>
      </c>
      <c r="CJ53" s="43">
        <v>0</v>
      </c>
      <c r="CK53" s="43">
        <v>0</v>
      </c>
      <c r="CL53" s="43">
        <v>0</v>
      </c>
      <c r="CM53" s="43">
        <v>0</v>
      </c>
      <c r="CN53" s="43">
        <v>0</v>
      </c>
      <c r="CO53" s="43">
        <v>0</v>
      </c>
      <c r="CP53" s="43">
        <v>0</v>
      </c>
      <c r="CQ53" s="43">
        <v>0</v>
      </c>
      <c r="CR53" s="43">
        <v>0</v>
      </c>
      <c r="CS53" s="43">
        <v>0</v>
      </c>
      <c r="CT53" s="43">
        <v>0</v>
      </c>
      <c r="CU53" s="43">
        <v>0</v>
      </c>
      <c r="CV53" s="43">
        <v>0</v>
      </c>
      <c r="CW53" s="43">
        <v>0</v>
      </c>
      <c r="CX53" s="43">
        <v>0</v>
      </c>
      <c r="CY53" s="43">
        <v>0</v>
      </c>
      <c r="CZ53" s="43">
        <v>0</v>
      </c>
      <c r="DA53" s="43">
        <v>0</v>
      </c>
      <c r="DB53" s="43">
        <v>0</v>
      </c>
      <c r="DC53" s="43">
        <v>0</v>
      </c>
      <c r="DD53" s="43">
        <v>0</v>
      </c>
      <c r="DE53" s="43">
        <v>0</v>
      </c>
      <c r="DF53" s="43">
        <v>0</v>
      </c>
      <c r="DG53" s="43">
        <v>0</v>
      </c>
      <c r="DH53" s="43">
        <v>0</v>
      </c>
      <c r="DI53" s="43">
        <v>0</v>
      </c>
      <c r="DJ53" s="43">
        <v>0</v>
      </c>
      <c r="DK53" s="43">
        <v>0</v>
      </c>
      <c r="DL53" s="43">
        <v>0</v>
      </c>
      <c r="DM53" s="43">
        <v>0</v>
      </c>
      <c r="DN53" s="43">
        <v>0</v>
      </c>
      <c r="DO53" s="43">
        <v>0</v>
      </c>
      <c r="DP53" s="43">
        <v>0</v>
      </c>
      <c r="DQ53" s="43">
        <v>0</v>
      </c>
      <c r="DR53" s="43">
        <v>0</v>
      </c>
      <c r="DS53" s="43">
        <v>0</v>
      </c>
      <c r="DT53" s="43">
        <v>0</v>
      </c>
      <c r="DU53" s="43">
        <v>0</v>
      </c>
      <c r="DV53" s="43">
        <v>0</v>
      </c>
      <c r="DW53" s="43">
        <v>0</v>
      </c>
      <c r="DX53" s="43">
        <v>0</v>
      </c>
      <c r="DY53" s="43">
        <v>0</v>
      </c>
      <c r="DZ53" s="43">
        <v>0</v>
      </c>
      <c r="EA53" s="43">
        <v>0</v>
      </c>
      <c r="EB53" s="43">
        <v>0</v>
      </c>
      <c r="EC53" s="43">
        <v>0</v>
      </c>
      <c r="ED53" s="43">
        <v>0</v>
      </c>
      <c r="EE53" s="43">
        <v>0</v>
      </c>
      <c r="EF53" s="43">
        <v>0</v>
      </c>
      <c r="EG53" s="43">
        <v>0</v>
      </c>
      <c r="EH53" s="43">
        <v>0</v>
      </c>
      <c r="EI53" s="43">
        <v>0</v>
      </c>
      <c r="EJ53" s="43">
        <v>0</v>
      </c>
      <c r="EK53" s="43">
        <v>0</v>
      </c>
      <c r="EL53" s="43">
        <v>2.3563056019146571E-5</v>
      </c>
      <c r="EM53" s="43">
        <v>0</v>
      </c>
      <c r="EN53" s="43">
        <v>0</v>
      </c>
      <c r="EO53" s="43">
        <v>4.0253779696171365E-5</v>
      </c>
      <c r="EP53" s="43">
        <v>9.3479796165256827E-5</v>
      </c>
      <c r="EQ53" s="43">
        <v>7.3098916187231506E-5</v>
      </c>
      <c r="ER53" s="43">
        <v>0</v>
      </c>
      <c r="ES53" s="43">
        <v>8.8688595227682574E-5</v>
      </c>
      <c r="ET53" s="43">
        <v>0</v>
      </c>
      <c r="EU53" s="43">
        <v>1.2734450490679532E-4</v>
      </c>
      <c r="EV53" s="43">
        <v>4.7583745014886778E-4</v>
      </c>
      <c r="EW53" s="43">
        <v>6.2453417216735071E-5</v>
      </c>
      <c r="EX53" s="43">
        <v>4.0647638276925839E-5</v>
      </c>
      <c r="EY53" s="43">
        <v>3.0795316244054743E-3</v>
      </c>
      <c r="EZ53" s="43">
        <v>6.6084715711482524E-5</v>
      </c>
      <c r="FA53" s="43">
        <v>0</v>
      </c>
      <c r="FB53" s="43">
        <v>0</v>
      </c>
      <c r="FC53" s="43">
        <v>0</v>
      </c>
      <c r="FD53" s="43">
        <v>0</v>
      </c>
      <c r="FE53" s="43">
        <v>0</v>
      </c>
      <c r="FF53" s="43">
        <v>0</v>
      </c>
      <c r="FG53" s="43">
        <v>0</v>
      </c>
      <c r="FH53" s="43">
        <v>0</v>
      </c>
      <c r="FI53" s="43">
        <v>0</v>
      </c>
      <c r="FJ53" s="43">
        <v>0</v>
      </c>
      <c r="FK53" s="43">
        <v>0</v>
      </c>
      <c r="FL53" s="43">
        <v>0</v>
      </c>
      <c r="FM53" s="43">
        <v>0</v>
      </c>
      <c r="FN53" s="43">
        <v>0</v>
      </c>
      <c r="FO53" s="43">
        <v>0</v>
      </c>
      <c r="FP53" s="43">
        <v>0</v>
      </c>
      <c r="FQ53" s="43">
        <v>0</v>
      </c>
      <c r="FR53" s="43">
        <v>0</v>
      </c>
      <c r="FS53" s="43">
        <v>0</v>
      </c>
      <c r="FT53" s="43">
        <v>0</v>
      </c>
      <c r="FU53" s="43">
        <v>0</v>
      </c>
      <c r="FV53" s="43">
        <v>0</v>
      </c>
      <c r="FW53" s="43">
        <v>0</v>
      </c>
      <c r="FX53" s="43">
        <v>0</v>
      </c>
      <c r="FY53" s="43">
        <v>0</v>
      </c>
      <c r="FZ53" s="43">
        <v>0</v>
      </c>
      <c r="GA53" s="43">
        <v>0</v>
      </c>
      <c r="GB53" s="43">
        <v>0</v>
      </c>
      <c r="GC53" s="43">
        <v>0</v>
      </c>
      <c r="GD53" s="43">
        <v>0</v>
      </c>
      <c r="GE53" s="43">
        <v>0</v>
      </c>
      <c r="GF53" s="43">
        <v>0</v>
      </c>
      <c r="GG53" s="43">
        <v>0</v>
      </c>
      <c r="GH53" s="43">
        <v>0</v>
      </c>
      <c r="GI53" s="43">
        <v>0</v>
      </c>
      <c r="GJ53" s="43">
        <v>0</v>
      </c>
      <c r="GK53" s="43">
        <v>0</v>
      </c>
      <c r="GL53" s="43">
        <v>0</v>
      </c>
      <c r="GM53" s="43">
        <v>0</v>
      </c>
      <c r="GN53" s="43">
        <v>0</v>
      </c>
      <c r="GO53" s="43">
        <v>0</v>
      </c>
      <c r="GP53" s="43">
        <v>0</v>
      </c>
      <c r="GQ53" s="43">
        <v>0</v>
      </c>
      <c r="GR53" s="43">
        <v>0</v>
      </c>
      <c r="GS53" s="43">
        <v>0</v>
      </c>
      <c r="GT53" s="43">
        <v>0</v>
      </c>
      <c r="GU53" s="43">
        <v>0</v>
      </c>
      <c r="GV53" s="43">
        <v>0</v>
      </c>
      <c r="GW53" s="43">
        <v>7.7792325934948823E-6</v>
      </c>
      <c r="GX53" s="43">
        <v>0</v>
      </c>
      <c r="GY53" s="43">
        <v>0</v>
      </c>
      <c r="GZ53" s="43">
        <v>0</v>
      </c>
      <c r="HA53" s="43">
        <v>0</v>
      </c>
      <c r="HB53" s="43">
        <v>0</v>
      </c>
      <c r="HC53" s="43">
        <v>0</v>
      </c>
      <c r="HD53" s="43">
        <v>0</v>
      </c>
      <c r="HE53" s="43">
        <v>0</v>
      </c>
      <c r="HF53" s="43">
        <v>0</v>
      </c>
      <c r="HG53" s="43">
        <v>0</v>
      </c>
      <c r="HH53" s="43">
        <v>0</v>
      </c>
      <c r="HI53" s="43">
        <v>0</v>
      </c>
      <c r="HJ53" s="43">
        <v>0</v>
      </c>
      <c r="HK53" s="43">
        <v>0</v>
      </c>
      <c r="HL53" s="43">
        <v>0</v>
      </c>
      <c r="HM53" s="43">
        <v>0</v>
      </c>
      <c r="HN53" s="43">
        <v>0</v>
      </c>
      <c r="HO53" s="43">
        <v>0</v>
      </c>
      <c r="HP53" s="43">
        <v>0</v>
      </c>
      <c r="HQ53" s="43">
        <v>0</v>
      </c>
      <c r="HR53" s="43">
        <v>1.3614192337068416E-4</v>
      </c>
      <c r="HS53" s="43">
        <v>0</v>
      </c>
      <c r="HT53" s="43">
        <v>0</v>
      </c>
      <c r="HU53" s="43">
        <v>0</v>
      </c>
      <c r="HV53" s="43">
        <v>0</v>
      </c>
      <c r="HW53" s="43">
        <v>0</v>
      </c>
      <c r="HX53" s="43">
        <v>0</v>
      </c>
      <c r="HY53" s="43">
        <v>0</v>
      </c>
      <c r="HZ53" s="43">
        <v>0</v>
      </c>
      <c r="IA53" s="43">
        <v>0</v>
      </c>
      <c r="IB53" s="43">
        <v>0</v>
      </c>
      <c r="IC53" s="43">
        <v>0</v>
      </c>
      <c r="ID53" s="43">
        <v>0</v>
      </c>
      <c r="IE53" s="43">
        <v>0</v>
      </c>
      <c r="IF53" s="43">
        <v>0</v>
      </c>
      <c r="IG53" s="43">
        <v>0</v>
      </c>
      <c r="IH53" s="43">
        <v>0</v>
      </c>
      <c r="II53" s="43">
        <v>0</v>
      </c>
      <c r="IJ53" s="43">
        <v>0</v>
      </c>
      <c r="IK53" s="43">
        <v>1.1956772298816047E-6</v>
      </c>
      <c r="IL53" s="43">
        <v>0</v>
      </c>
      <c r="IM53" s="43">
        <v>6.6701660071224889E-5</v>
      </c>
      <c r="IN53" s="43">
        <v>0</v>
      </c>
      <c r="IO53" s="43">
        <v>1.9487205859127179E-6</v>
      </c>
      <c r="IP53" s="43">
        <v>1.0718587330190231E-4</v>
      </c>
      <c r="IQ53" s="43">
        <v>0</v>
      </c>
      <c r="IR53" s="43">
        <v>4.0920304743758915E-5</v>
      </c>
      <c r="IS53" s="43">
        <v>2.3603274799927934E-5</v>
      </c>
      <c r="IT53" s="43">
        <v>9.3615660857649779E-7</v>
      </c>
      <c r="IU53" s="43">
        <v>7.9733338747727829E-5</v>
      </c>
      <c r="IV53" s="43">
        <v>1.5973945949822834E-4</v>
      </c>
      <c r="IW53" s="43">
        <v>4.1896528968694774E-3</v>
      </c>
      <c r="IX53" s="43">
        <v>7.7865805800383268E-3</v>
      </c>
      <c r="IY53" s="43">
        <v>4.3344088864275812E-3</v>
      </c>
      <c r="IZ53" s="43">
        <v>3.258766754936551E-3</v>
      </c>
      <c r="JA53" s="43">
        <v>9.494213051060553E-3</v>
      </c>
      <c r="JB53" s="43">
        <v>0</v>
      </c>
      <c r="JC53" s="43">
        <v>0</v>
      </c>
      <c r="JD53" s="43">
        <v>0</v>
      </c>
      <c r="JE53" s="43">
        <v>0</v>
      </c>
      <c r="JF53" s="43">
        <v>0</v>
      </c>
      <c r="JG53" s="43">
        <v>0</v>
      </c>
      <c r="JH53" s="43">
        <v>0</v>
      </c>
      <c r="JI53" s="43">
        <v>0</v>
      </c>
      <c r="JJ53" s="43">
        <v>0</v>
      </c>
      <c r="JK53" s="43">
        <v>0</v>
      </c>
      <c r="JL53" s="43">
        <v>0</v>
      </c>
      <c r="JM53" s="43">
        <v>0</v>
      </c>
      <c r="JN53" s="43">
        <v>0</v>
      </c>
      <c r="JO53" s="43">
        <v>0</v>
      </c>
      <c r="JP53" s="43">
        <v>0</v>
      </c>
      <c r="JQ53" s="43">
        <v>0</v>
      </c>
      <c r="JR53" s="43">
        <v>3.7533299099431747E-6</v>
      </c>
      <c r="JS53" s="43">
        <v>0</v>
      </c>
      <c r="JT53" s="43">
        <v>0</v>
      </c>
      <c r="JU53" s="43">
        <v>0</v>
      </c>
      <c r="JV53" s="43">
        <v>0</v>
      </c>
      <c r="JW53" s="43">
        <v>0</v>
      </c>
      <c r="JX53" s="43">
        <v>0</v>
      </c>
      <c r="JY53" s="43">
        <v>0</v>
      </c>
      <c r="JZ53" s="43">
        <v>0</v>
      </c>
      <c r="KA53" s="43">
        <v>0</v>
      </c>
      <c r="KB53" s="43">
        <v>0</v>
      </c>
      <c r="KC53" s="43">
        <v>0</v>
      </c>
      <c r="KD53" s="43">
        <v>0</v>
      </c>
      <c r="KE53" s="43">
        <v>0</v>
      </c>
      <c r="KF53" s="43">
        <v>0</v>
      </c>
      <c r="KG53" s="43">
        <v>0</v>
      </c>
      <c r="KH53" s="43">
        <v>0</v>
      </c>
      <c r="KI53" s="43">
        <v>0</v>
      </c>
      <c r="KJ53" s="43">
        <v>0</v>
      </c>
      <c r="KK53" s="43">
        <v>0</v>
      </c>
      <c r="KL53" s="43">
        <v>0</v>
      </c>
      <c r="KM53" s="43">
        <v>0</v>
      </c>
      <c r="KN53" s="43">
        <v>0</v>
      </c>
      <c r="KO53" s="43">
        <v>0</v>
      </c>
      <c r="KP53" s="43">
        <v>0</v>
      </c>
      <c r="KQ53" s="43">
        <v>0</v>
      </c>
      <c r="KR53" s="43">
        <v>6.8255320787346781E-7</v>
      </c>
      <c r="KS53" s="43">
        <v>0</v>
      </c>
      <c r="KT53" s="43">
        <v>0</v>
      </c>
      <c r="KU53" s="43">
        <v>0</v>
      </c>
      <c r="KV53" s="43">
        <v>0</v>
      </c>
      <c r="KW53" s="43">
        <v>0</v>
      </c>
      <c r="KX53" s="43">
        <v>0</v>
      </c>
      <c r="KY53" s="43">
        <v>0</v>
      </c>
      <c r="KZ53" s="43">
        <v>0</v>
      </c>
      <c r="LA53" s="43">
        <v>8.0559944062463382E-6</v>
      </c>
      <c r="LB53" s="43">
        <v>0</v>
      </c>
      <c r="LC53" s="43">
        <v>0</v>
      </c>
      <c r="LD53" s="42">
        <v>2.6425589997962627E-4</v>
      </c>
    </row>
    <row r="54" spans="2:316" x14ac:dyDescent="0.2">
      <c r="B54" s="133">
        <f>INDEX('Provider MFF 21.22'!D:D,MATCH($F54,'Provider MFF 21.22'!$B:$B,0))</f>
        <v>1.036319</v>
      </c>
      <c r="C54" s="133">
        <f>INDEX('Provider MFF 21.22'!F:F,MATCH($F54,'Provider MFF 21.22'!$B:$B,0))</f>
        <v>1.034942</v>
      </c>
      <c r="E54" s="107" t="str">
        <f>INDEX('Provider MFF 21.22'!C:C,MATCH($F54,'Provider MFF 21.22'!$B:$B,0))</f>
        <v>Liverpool Women's NHS Foundation Trust</v>
      </c>
      <c r="F54" s="112" t="s">
        <v>225</v>
      </c>
      <c r="G54" s="44">
        <v>6.6422497218792481E-6</v>
      </c>
      <c r="H54" s="43">
        <v>0</v>
      </c>
      <c r="I54" s="43">
        <v>4.1997822059834558E-6</v>
      </c>
      <c r="J54" s="43">
        <v>9.0781445237798423E-6</v>
      </c>
      <c r="K54" s="43">
        <v>5.9526696084512993E-5</v>
      </c>
      <c r="L54" s="43">
        <v>9.5353765803812794E-3</v>
      </c>
      <c r="M54" s="43">
        <v>4.4463634760447098E-3</v>
      </c>
      <c r="N54" s="43">
        <v>1.9411334894377407E-4</v>
      </c>
      <c r="O54" s="43">
        <v>4.295610974253355E-4</v>
      </c>
      <c r="P54" s="43">
        <v>1.1653453098413515E-5</v>
      </c>
      <c r="Q54" s="43">
        <v>2.237273146780479E-6</v>
      </c>
      <c r="R54" s="43">
        <v>0</v>
      </c>
      <c r="S54" s="43">
        <v>3.2159761166542652E-6</v>
      </c>
      <c r="T54" s="43">
        <v>1.4535106567792523E-5</v>
      </c>
      <c r="U54" s="43">
        <v>2.0310336194880583E-5</v>
      </c>
      <c r="V54" s="43">
        <v>9.8285647976432786E-6</v>
      </c>
      <c r="W54" s="43">
        <v>0</v>
      </c>
      <c r="X54" s="43">
        <v>1.9686143309069023E-5</v>
      </c>
      <c r="Y54" s="43">
        <v>9.8147072791693863E-6</v>
      </c>
      <c r="Z54" s="43">
        <v>3.7912448255945192E-5</v>
      </c>
      <c r="AA54" s="43">
        <v>4.4800300250202398E-5</v>
      </c>
      <c r="AB54" s="43">
        <v>2.2640140367950428E-6</v>
      </c>
      <c r="AC54" s="43">
        <v>5.0649202149036654E-7</v>
      </c>
      <c r="AD54" s="43">
        <v>0</v>
      </c>
      <c r="AE54" s="43">
        <v>8.7724200414234839E-7</v>
      </c>
      <c r="AF54" s="43">
        <v>2.2969773552659318E-6</v>
      </c>
      <c r="AG54" s="43">
        <v>0</v>
      </c>
      <c r="AH54" s="43">
        <v>0</v>
      </c>
      <c r="AI54" s="43">
        <v>0</v>
      </c>
      <c r="AJ54" s="43">
        <v>0</v>
      </c>
      <c r="AK54" s="43">
        <v>1.0439617600162544E-6</v>
      </c>
      <c r="AL54" s="43">
        <v>1.7326470837353978E-5</v>
      </c>
      <c r="AM54" s="43">
        <v>1.0378272880355283E-6</v>
      </c>
      <c r="AN54" s="43">
        <v>0</v>
      </c>
      <c r="AO54" s="43">
        <v>0</v>
      </c>
      <c r="AP54" s="43">
        <v>1.1529549243262913E-6</v>
      </c>
      <c r="AQ54" s="43">
        <v>7.4931276789590837E-6</v>
      </c>
      <c r="AR54" s="43">
        <v>4.9630381032250672E-6</v>
      </c>
      <c r="AS54" s="43">
        <v>0</v>
      </c>
      <c r="AT54" s="43">
        <v>2.1343944461985291E-6</v>
      </c>
      <c r="AU54" s="43">
        <v>8.7118899133218981E-7</v>
      </c>
      <c r="AV54" s="43">
        <v>0</v>
      </c>
      <c r="AW54" s="43">
        <v>4.9784672489842214E-6</v>
      </c>
      <c r="AX54" s="43">
        <v>0</v>
      </c>
      <c r="AY54" s="43">
        <v>7.487546203837164E-6</v>
      </c>
      <c r="AZ54" s="43">
        <v>1.2137382928079298E-3</v>
      </c>
      <c r="BA54" s="43">
        <v>2.7377835661211826E-3</v>
      </c>
      <c r="BB54" s="43">
        <v>6.6980870369153187E-5</v>
      </c>
      <c r="BC54" s="43">
        <v>9.7165937424613244E-6</v>
      </c>
      <c r="BD54" s="43">
        <v>0</v>
      </c>
      <c r="BE54" s="43">
        <v>7.0123465664119991E-7</v>
      </c>
      <c r="BF54" s="43">
        <v>3.2520213697178793E-6</v>
      </c>
      <c r="BG54" s="43">
        <v>0</v>
      </c>
      <c r="BH54" s="43">
        <v>5.6737922903689792E-7</v>
      </c>
      <c r="BI54" s="43">
        <v>0</v>
      </c>
      <c r="BJ54" s="43">
        <v>1.7593487483026628E-5</v>
      </c>
      <c r="BK54" s="43">
        <v>1.8809176797246987E-5</v>
      </c>
      <c r="BL54" s="43">
        <v>1.145682297063913E-6</v>
      </c>
      <c r="BM54" s="43">
        <v>1.518742221120617E-6</v>
      </c>
      <c r="BN54" s="43">
        <v>2.3715230666855382E-6</v>
      </c>
      <c r="BO54" s="43">
        <v>0</v>
      </c>
      <c r="BP54" s="43">
        <v>0</v>
      </c>
      <c r="BQ54" s="43">
        <v>0</v>
      </c>
      <c r="BR54" s="43">
        <v>0</v>
      </c>
      <c r="BS54" s="43">
        <v>2.6830246378350341E-5</v>
      </c>
      <c r="BT54" s="43">
        <v>7.2293317806825409E-6</v>
      </c>
      <c r="BU54" s="43">
        <v>2.7365760659714659E-5</v>
      </c>
      <c r="BV54" s="43">
        <v>2.541375004713035E-5</v>
      </c>
      <c r="BW54" s="43">
        <v>2.0435220218485359E-4</v>
      </c>
      <c r="BX54" s="43">
        <v>1.0636120020862665E-4</v>
      </c>
      <c r="BY54" s="43">
        <v>1.3970968710125345E-6</v>
      </c>
      <c r="BZ54" s="43">
        <v>0</v>
      </c>
      <c r="CA54" s="43">
        <v>0</v>
      </c>
      <c r="CB54" s="43">
        <v>5.7344552556842611E-6</v>
      </c>
      <c r="CC54" s="43">
        <v>0</v>
      </c>
      <c r="CD54" s="43">
        <v>4.6420640299249541E-5</v>
      </c>
      <c r="CE54" s="43">
        <v>0</v>
      </c>
      <c r="CF54" s="43">
        <v>1.0838974484590442E-4</v>
      </c>
      <c r="CG54" s="43">
        <v>0</v>
      </c>
      <c r="CH54" s="43">
        <v>0</v>
      </c>
      <c r="CI54" s="43">
        <v>0</v>
      </c>
      <c r="CJ54" s="43">
        <v>0</v>
      </c>
      <c r="CK54" s="43">
        <v>0</v>
      </c>
      <c r="CL54" s="43">
        <v>0</v>
      </c>
      <c r="CM54" s="43">
        <v>0</v>
      </c>
      <c r="CN54" s="43">
        <v>0</v>
      </c>
      <c r="CO54" s="43">
        <v>0</v>
      </c>
      <c r="CP54" s="43">
        <v>0</v>
      </c>
      <c r="CQ54" s="43">
        <v>0</v>
      </c>
      <c r="CR54" s="43">
        <v>0</v>
      </c>
      <c r="CS54" s="43">
        <v>0</v>
      </c>
      <c r="CT54" s="43">
        <v>3.8057226522553981E-6</v>
      </c>
      <c r="CU54" s="43">
        <v>4.305671251914141E-6</v>
      </c>
      <c r="CV54" s="43">
        <v>0</v>
      </c>
      <c r="CW54" s="43">
        <v>0</v>
      </c>
      <c r="CX54" s="43">
        <v>0</v>
      </c>
      <c r="CY54" s="43">
        <v>3.8080335225746907E-6</v>
      </c>
      <c r="CZ54" s="43">
        <v>3.9826090756619958E-6</v>
      </c>
      <c r="DA54" s="43">
        <v>0</v>
      </c>
      <c r="DB54" s="43">
        <v>5.9440846976704201E-6</v>
      </c>
      <c r="DC54" s="43">
        <v>0</v>
      </c>
      <c r="DD54" s="43">
        <v>0</v>
      </c>
      <c r="DE54" s="43">
        <v>5.5784112294596109E-6</v>
      </c>
      <c r="DF54" s="43">
        <v>1.8816530066113553E-6</v>
      </c>
      <c r="DG54" s="43">
        <v>0</v>
      </c>
      <c r="DH54" s="43">
        <v>0</v>
      </c>
      <c r="DI54" s="43">
        <v>2.4318726671432358E-6</v>
      </c>
      <c r="DJ54" s="43">
        <v>5.5410963246391131E-5</v>
      </c>
      <c r="DK54" s="43">
        <v>0</v>
      </c>
      <c r="DL54" s="43">
        <v>0</v>
      </c>
      <c r="DM54" s="43">
        <v>0</v>
      </c>
      <c r="DN54" s="43">
        <v>1.5810446330736756E-6</v>
      </c>
      <c r="DO54" s="43">
        <v>0</v>
      </c>
      <c r="DP54" s="43">
        <v>0</v>
      </c>
      <c r="DQ54" s="43">
        <v>0</v>
      </c>
      <c r="DR54" s="43">
        <v>0</v>
      </c>
      <c r="DS54" s="43">
        <v>3.3998872582019627E-6</v>
      </c>
      <c r="DT54" s="43">
        <v>7.4910996047796515E-6</v>
      </c>
      <c r="DU54" s="43">
        <v>0</v>
      </c>
      <c r="DV54" s="43">
        <v>0</v>
      </c>
      <c r="DW54" s="43">
        <v>0</v>
      </c>
      <c r="DX54" s="43">
        <v>1.2076390061999412E-6</v>
      </c>
      <c r="DY54" s="43">
        <v>3.693107051010123E-6</v>
      </c>
      <c r="DZ54" s="43">
        <v>3.3138405806980426E-6</v>
      </c>
      <c r="EA54" s="43">
        <v>0</v>
      </c>
      <c r="EB54" s="43">
        <v>1.6750567029234276E-6</v>
      </c>
      <c r="EC54" s="43">
        <v>0</v>
      </c>
      <c r="ED54" s="43">
        <v>0</v>
      </c>
      <c r="EE54" s="43">
        <v>8.1897511777960409E-6</v>
      </c>
      <c r="EF54" s="43">
        <v>0</v>
      </c>
      <c r="EG54" s="43">
        <v>0</v>
      </c>
      <c r="EH54" s="43">
        <v>0</v>
      </c>
      <c r="EI54" s="43">
        <v>0</v>
      </c>
      <c r="EJ54" s="43">
        <v>0</v>
      </c>
      <c r="EK54" s="43">
        <v>0</v>
      </c>
      <c r="EL54" s="43">
        <v>0</v>
      </c>
      <c r="EM54" s="43">
        <v>0</v>
      </c>
      <c r="EN54" s="43">
        <v>0</v>
      </c>
      <c r="EO54" s="43">
        <v>1.1194073188824428E-4</v>
      </c>
      <c r="EP54" s="43">
        <v>2.3939995702773658E-4</v>
      </c>
      <c r="EQ54" s="43">
        <v>2.6549110043834142E-4</v>
      </c>
      <c r="ER54" s="43">
        <v>9.4659387339059416E-5</v>
      </c>
      <c r="ES54" s="43">
        <v>1.813332904418126E-4</v>
      </c>
      <c r="ET54" s="43">
        <v>1.2417567813095048E-4</v>
      </c>
      <c r="EU54" s="43">
        <v>3.5126033579569333E-4</v>
      </c>
      <c r="EV54" s="43">
        <v>1.2122368245645296E-4</v>
      </c>
      <c r="EW54" s="43">
        <v>3.5536013067703564E-4</v>
      </c>
      <c r="EX54" s="43">
        <v>4.7705104785063175E-4</v>
      </c>
      <c r="EY54" s="43">
        <v>5.8962133396306335E-3</v>
      </c>
      <c r="EZ54" s="43">
        <v>2.9448000739309196E-4</v>
      </c>
      <c r="FA54" s="43">
        <v>1.5294906861566149E-6</v>
      </c>
      <c r="FB54" s="43">
        <v>0</v>
      </c>
      <c r="FC54" s="43">
        <v>7.6670560776221652E-5</v>
      </c>
      <c r="FD54" s="43">
        <v>0</v>
      </c>
      <c r="FE54" s="43">
        <v>0</v>
      </c>
      <c r="FF54" s="43">
        <v>3.9753397820521056E-6</v>
      </c>
      <c r="FG54" s="43">
        <v>0</v>
      </c>
      <c r="FH54" s="43">
        <v>1.7563253938529479E-6</v>
      </c>
      <c r="FI54" s="43">
        <v>0</v>
      </c>
      <c r="FJ54" s="43">
        <v>0</v>
      </c>
      <c r="FK54" s="43">
        <v>0</v>
      </c>
      <c r="FL54" s="43">
        <v>4.0152307867998191E-6</v>
      </c>
      <c r="FM54" s="43">
        <v>2.4779034585176778E-6</v>
      </c>
      <c r="FN54" s="43">
        <v>0</v>
      </c>
      <c r="FO54" s="43">
        <v>0</v>
      </c>
      <c r="FP54" s="43">
        <v>0</v>
      </c>
      <c r="FQ54" s="43">
        <v>0</v>
      </c>
      <c r="FR54" s="43">
        <v>0</v>
      </c>
      <c r="FS54" s="43">
        <v>0</v>
      </c>
      <c r="FT54" s="43">
        <v>0</v>
      </c>
      <c r="FU54" s="43">
        <v>0</v>
      </c>
      <c r="FV54" s="43">
        <v>0</v>
      </c>
      <c r="FW54" s="43">
        <v>1.5056967766841138E-5</v>
      </c>
      <c r="FX54" s="43">
        <v>7.9593110994297268E-6</v>
      </c>
      <c r="FY54" s="43">
        <v>4.9348515664450751E-5</v>
      </c>
      <c r="FZ54" s="43">
        <v>1.4651073098847827E-5</v>
      </c>
      <c r="GA54" s="43">
        <v>0</v>
      </c>
      <c r="GB54" s="43">
        <v>4.3409257807442313E-6</v>
      </c>
      <c r="GC54" s="43">
        <v>0</v>
      </c>
      <c r="GD54" s="43">
        <v>3.5595957227988754E-6</v>
      </c>
      <c r="GE54" s="43">
        <v>0</v>
      </c>
      <c r="GF54" s="43">
        <v>0</v>
      </c>
      <c r="GG54" s="43">
        <v>0</v>
      </c>
      <c r="GH54" s="43">
        <v>0</v>
      </c>
      <c r="GI54" s="43">
        <v>2.1653124771655578E-6</v>
      </c>
      <c r="GJ54" s="43">
        <v>0</v>
      </c>
      <c r="GK54" s="43">
        <v>2.4795638793900753E-5</v>
      </c>
      <c r="GL54" s="43">
        <v>0</v>
      </c>
      <c r="GM54" s="43">
        <v>0</v>
      </c>
      <c r="GN54" s="43">
        <v>0</v>
      </c>
      <c r="GO54" s="43">
        <v>0</v>
      </c>
      <c r="GP54" s="43">
        <v>0</v>
      </c>
      <c r="GQ54" s="43">
        <v>0</v>
      </c>
      <c r="GR54" s="43">
        <v>4.5380456878663587E-6</v>
      </c>
      <c r="GS54" s="43">
        <v>2.9104276570290701E-6</v>
      </c>
      <c r="GT54" s="43">
        <v>2.2696134408562181E-6</v>
      </c>
      <c r="GU54" s="43">
        <v>7.5620973158019633E-5</v>
      </c>
      <c r="GV54" s="43">
        <v>0</v>
      </c>
      <c r="GW54" s="43">
        <v>0</v>
      </c>
      <c r="GX54" s="43">
        <v>8.0398952025126523E-6</v>
      </c>
      <c r="GY54" s="43">
        <v>2.1563077500098484E-6</v>
      </c>
      <c r="GZ54" s="43">
        <v>0</v>
      </c>
      <c r="HA54" s="43">
        <v>0</v>
      </c>
      <c r="HB54" s="43">
        <v>0</v>
      </c>
      <c r="HC54" s="43">
        <v>1.5597090251182368E-6</v>
      </c>
      <c r="HD54" s="43">
        <v>0</v>
      </c>
      <c r="HE54" s="43">
        <v>0</v>
      </c>
      <c r="HF54" s="43">
        <v>3.6640026695622925E-6</v>
      </c>
      <c r="HG54" s="43">
        <v>8.3819171734906482E-7</v>
      </c>
      <c r="HH54" s="43">
        <v>0</v>
      </c>
      <c r="HI54" s="43">
        <v>8.8662255264014169E-6</v>
      </c>
      <c r="HJ54" s="43">
        <v>0</v>
      </c>
      <c r="HK54" s="43">
        <v>0</v>
      </c>
      <c r="HL54" s="43">
        <v>0</v>
      </c>
      <c r="HM54" s="43">
        <v>0</v>
      </c>
      <c r="HN54" s="43">
        <v>0</v>
      </c>
      <c r="HO54" s="43">
        <v>0</v>
      </c>
      <c r="HP54" s="43">
        <v>0</v>
      </c>
      <c r="HQ54" s="43">
        <v>2.016996979277159E-6</v>
      </c>
      <c r="HR54" s="43">
        <v>0</v>
      </c>
      <c r="HS54" s="43">
        <v>0</v>
      </c>
      <c r="HT54" s="43">
        <v>0</v>
      </c>
      <c r="HU54" s="43">
        <v>1.1704356949713132E-6</v>
      </c>
      <c r="HV54" s="43">
        <v>0</v>
      </c>
      <c r="HW54" s="43">
        <v>0</v>
      </c>
      <c r="HX54" s="43">
        <v>0</v>
      </c>
      <c r="HY54" s="43">
        <v>0</v>
      </c>
      <c r="HZ54" s="43">
        <v>0</v>
      </c>
      <c r="IA54" s="43">
        <v>0</v>
      </c>
      <c r="IB54" s="43">
        <v>0</v>
      </c>
      <c r="IC54" s="43">
        <v>8.6577109106765948E-6</v>
      </c>
      <c r="ID54" s="43">
        <v>0</v>
      </c>
      <c r="IE54" s="43">
        <v>0</v>
      </c>
      <c r="IF54" s="43">
        <v>5.2870843553597483E-6</v>
      </c>
      <c r="IG54" s="43">
        <v>3.2337766003411125E-6</v>
      </c>
      <c r="IH54" s="43">
        <v>0</v>
      </c>
      <c r="II54" s="43">
        <v>0</v>
      </c>
      <c r="IJ54" s="43">
        <v>0</v>
      </c>
      <c r="IK54" s="43">
        <v>0</v>
      </c>
      <c r="IL54" s="43">
        <v>0</v>
      </c>
      <c r="IM54" s="43">
        <v>1.7418653968912269E-4</v>
      </c>
      <c r="IN54" s="43">
        <v>5.789134726791369E-5</v>
      </c>
      <c r="IO54" s="43">
        <v>1.1564117352525384E-4</v>
      </c>
      <c r="IP54" s="43">
        <v>6.5184507914753772E-5</v>
      </c>
      <c r="IQ54" s="43">
        <v>2.6622215290499238E-5</v>
      </c>
      <c r="IR54" s="43">
        <v>1.5308540359835188E-4</v>
      </c>
      <c r="IS54" s="43">
        <v>2.9694279947245101E-5</v>
      </c>
      <c r="IT54" s="43">
        <v>5.4181406704953076E-5</v>
      </c>
      <c r="IU54" s="43">
        <v>1.0035528593969623E-4</v>
      </c>
      <c r="IV54" s="43">
        <v>5.7812716417580989E-4</v>
      </c>
      <c r="IW54" s="43">
        <v>3.8313775860915507E-2</v>
      </c>
      <c r="IX54" s="43">
        <v>9.2569783349080142E-2</v>
      </c>
      <c r="IY54" s="43">
        <v>5.5415109175064809E-3</v>
      </c>
      <c r="IZ54" s="43">
        <v>3.8443402349009698E-2</v>
      </c>
      <c r="JA54" s="43">
        <v>6.384376962451384E-3</v>
      </c>
      <c r="JB54" s="43">
        <v>4.8443797290633771E-7</v>
      </c>
      <c r="JC54" s="43">
        <v>0</v>
      </c>
      <c r="JD54" s="43">
        <v>4.212316291980252E-6</v>
      </c>
      <c r="JE54" s="43">
        <v>1.6528685807102061E-5</v>
      </c>
      <c r="JF54" s="43">
        <v>1.7437707340591427E-6</v>
      </c>
      <c r="JG54" s="43">
        <v>1.2874700922594232E-6</v>
      </c>
      <c r="JH54" s="43">
        <v>0</v>
      </c>
      <c r="JI54" s="43">
        <v>6.4802976293533745E-7</v>
      </c>
      <c r="JJ54" s="43">
        <v>8.861327429928191E-6</v>
      </c>
      <c r="JK54" s="43">
        <v>7.262718694487272E-6</v>
      </c>
      <c r="JL54" s="43">
        <v>2.1763788081560385E-6</v>
      </c>
      <c r="JM54" s="43">
        <v>2.4620364663101723E-6</v>
      </c>
      <c r="JN54" s="43">
        <v>0</v>
      </c>
      <c r="JO54" s="43">
        <v>0</v>
      </c>
      <c r="JP54" s="43">
        <v>6.8035543366921902E-6</v>
      </c>
      <c r="JQ54" s="43">
        <v>5.8761418152120006E-6</v>
      </c>
      <c r="JR54" s="43">
        <v>1.0614240385127897E-5</v>
      </c>
      <c r="JS54" s="43">
        <v>8.4448157372110957E-6</v>
      </c>
      <c r="JT54" s="43">
        <v>3.2637302001423536E-5</v>
      </c>
      <c r="JU54" s="43">
        <v>2.7816970282766557E-5</v>
      </c>
      <c r="JV54" s="43">
        <v>6.6659720766784574E-6</v>
      </c>
      <c r="JW54" s="43">
        <v>0</v>
      </c>
      <c r="JX54" s="43">
        <v>0</v>
      </c>
      <c r="JY54" s="43">
        <v>1.0977159163037839E-5</v>
      </c>
      <c r="JZ54" s="43">
        <v>1.0209309450858093E-6</v>
      </c>
      <c r="KA54" s="43">
        <v>6.6530116316495718E-6</v>
      </c>
      <c r="KB54" s="43">
        <v>3.4362728706968863E-6</v>
      </c>
      <c r="KC54" s="43">
        <v>8.5089863332180412E-6</v>
      </c>
      <c r="KD54" s="43">
        <v>4.1308873547119721E-6</v>
      </c>
      <c r="KE54" s="43">
        <v>2.0553025777588985E-5</v>
      </c>
      <c r="KF54" s="43">
        <v>0</v>
      </c>
      <c r="KG54" s="43">
        <v>1.370889512976728E-6</v>
      </c>
      <c r="KH54" s="43">
        <v>7.9771597946963721E-6</v>
      </c>
      <c r="KI54" s="43">
        <v>1.2628930108710577E-5</v>
      </c>
      <c r="KJ54" s="43">
        <v>2.4623110695902519E-5</v>
      </c>
      <c r="KK54" s="43">
        <v>1.494646205549721E-5</v>
      </c>
      <c r="KL54" s="43">
        <v>3.62481781510148E-6</v>
      </c>
      <c r="KM54" s="43">
        <v>0</v>
      </c>
      <c r="KN54" s="43">
        <v>2.2792755474498956E-5</v>
      </c>
      <c r="KO54" s="43">
        <v>3.2706108225940587E-6</v>
      </c>
      <c r="KP54" s="43">
        <v>2.3046477675441429E-6</v>
      </c>
      <c r="KQ54" s="43">
        <v>0</v>
      </c>
      <c r="KR54" s="43">
        <v>1.9289984766282873E-5</v>
      </c>
      <c r="KS54" s="43">
        <v>1.1070984840538733E-5</v>
      </c>
      <c r="KT54" s="43">
        <v>6.7924408815126734E-6</v>
      </c>
      <c r="KU54" s="43">
        <v>3.4108870106745395E-5</v>
      </c>
      <c r="KV54" s="43">
        <v>0</v>
      </c>
      <c r="KW54" s="43">
        <v>9.9099999976733902E-7</v>
      </c>
      <c r="KX54" s="43">
        <v>1.5530267695035608E-5</v>
      </c>
      <c r="KY54" s="43">
        <v>0</v>
      </c>
      <c r="KZ54" s="43">
        <v>1.6008289420876295E-6</v>
      </c>
      <c r="LA54" s="43">
        <v>1.6257861181221858E-6</v>
      </c>
      <c r="LB54" s="43">
        <v>4.4578201374307285E-6</v>
      </c>
      <c r="LC54" s="43">
        <v>1.8677039850040264E-5</v>
      </c>
      <c r="LD54" s="42">
        <v>1.3996937161390032E-3</v>
      </c>
    </row>
    <row r="55" spans="2:316" x14ac:dyDescent="0.2">
      <c r="B55" s="133">
        <f>INDEX('Provider MFF 21.22'!D:D,MATCH($F55,'Provider MFF 21.22'!$B:$B,0))</f>
        <v>1.036632</v>
      </c>
      <c r="C55" s="133">
        <f>INDEX('Provider MFF 21.22'!F:F,MATCH($F55,'Provider MFF 21.22'!$B:$B,0))</f>
        <v>1.0353969999999999</v>
      </c>
      <c r="E55" s="107" t="str">
        <f>INDEX('Provider MFF 21.22'!C:C,MATCH($F55,'Provider MFF 21.22'!$B:$B,0))</f>
        <v>The Walton Centre NHS Foundation Trust</v>
      </c>
      <c r="F55" s="112" t="s">
        <v>244</v>
      </c>
      <c r="G55" s="44">
        <v>0</v>
      </c>
      <c r="H55" s="43">
        <v>0</v>
      </c>
      <c r="I55" s="43">
        <v>0</v>
      </c>
      <c r="J55" s="43">
        <v>0</v>
      </c>
      <c r="K55" s="43">
        <v>0</v>
      </c>
      <c r="L55" s="43">
        <v>4.2260277564462106E-3</v>
      </c>
      <c r="M55" s="43">
        <v>3.133149403850673E-3</v>
      </c>
      <c r="N55" s="43">
        <v>8.0163962749707442E-5</v>
      </c>
      <c r="O55" s="43">
        <v>1.8246371667041713E-6</v>
      </c>
      <c r="P55" s="43">
        <v>0</v>
      </c>
      <c r="Q55" s="43">
        <v>4.0552453309912327E-5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3.7630488524810961E-5</v>
      </c>
      <c r="AA55" s="43">
        <v>3.0637704977745558E-5</v>
      </c>
      <c r="AB55" s="43">
        <v>0</v>
      </c>
      <c r="AC55" s="43">
        <v>0</v>
      </c>
      <c r="AD55" s="43">
        <v>0</v>
      </c>
      <c r="AE55" s="43">
        <v>0</v>
      </c>
      <c r="AF55" s="43">
        <v>0</v>
      </c>
      <c r="AG55" s="43">
        <v>0</v>
      </c>
      <c r="AH55" s="43">
        <v>0</v>
      </c>
      <c r="AI55" s="43">
        <v>0</v>
      </c>
      <c r="AJ55" s="43">
        <v>0</v>
      </c>
      <c r="AK55" s="43">
        <v>0</v>
      </c>
      <c r="AL55" s="43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3">
        <v>0</v>
      </c>
      <c r="AW55" s="43">
        <v>0</v>
      </c>
      <c r="AX55" s="43">
        <v>0</v>
      </c>
      <c r="AY55" s="43">
        <v>0</v>
      </c>
      <c r="AZ55" s="43">
        <v>1.7303298220784156E-4</v>
      </c>
      <c r="BA55" s="43">
        <v>2.2719536378780158E-3</v>
      </c>
      <c r="BB55" s="43">
        <v>2.2257660571169053E-6</v>
      </c>
      <c r="BC55" s="43">
        <v>0</v>
      </c>
      <c r="BD55" s="43">
        <v>0</v>
      </c>
      <c r="BE55" s="43">
        <v>0</v>
      </c>
      <c r="BF55" s="43">
        <v>0</v>
      </c>
      <c r="BG55" s="43">
        <v>0</v>
      </c>
      <c r="BH55" s="43">
        <v>0</v>
      </c>
      <c r="BI55" s="43">
        <v>0</v>
      </c>
      <c r="BJ55" s="43">
        <v>0</v>
      </c>
      <c r="BK55" s="43">
        <v>0</v>
      </c>
      <c r="BL55" s="43">
        <v>0</v>
      </c>
      <c r="BM55" s="43">
        <v>0</v>
      </c>
      <c r="BN55" s="43">
        <v>0</v>
      </c>
      <c r="BO55" s="43">
        <v>0</v>
      </c>
      <c r="BP55" s="43">
        <v>0</v>
      </c>
      <c r="BQ55" s="43">
        <v>0</v>
      </c>
      <c r="BR55" s="43">
        <v>0</v>
      </c>
      <c r="BS55" s="43">
        <v>0</v>
      </c>
      <c r="BT55" s="43">
        <v>8.9453741396569868E-5</v>
      </c>
      <c r="BU55" s="43">
        <v>0</v>
      </c>
      <c r="BV55" s="43">
        <v>4.6167152713302807E-4</v>
      </c>
      <c r="BW55" s="43">
        <v>0</v>
      </c>
      <c r="BX55" s="43">
        <v>2.3122645368638237E-6</v>
      </c>
      <c r="BY55" s="43">
        <v>0</v>
      </c>
      <c r="BZ55" s="43">
        <v>0</v>
      </c>
      <c r="CA55" s="43">
        <v>0</v>
      </c>
      <c r="CB55" s="43">
        <v>0</v>
      </c>
      <c r="CC55" s="43">
        <v>0</v>
      </c>
      <c r="CD55" s="43">
        <v>0</v>
      </c>
      <c r="CE55" s="43">
        <v>0</v>
      </c>
      <c r="CF55" s="43">
        <v>0</v>
      </c>
      <c r="CG55" s="43">
        <v>0</v>
      </c>
      <c r="CH55" s="43">
        <v>0</v>
      </c>
      <c r="CI55" s="43">
        <v>0</v>
      </c>
      <c r="CJ55" s="43">
        <v>0</v>
      </c>
      <c r="CK55" s="43">
        <v>0</v>
      </c>
      <c r="CL55" s="43">
        <v>0</v>
      </c>
      <c r="CM55" s="43">
        <v>0</v>
      </c>
      <c r="CN55" s="43">
        <v>0</v>
      </c>
      <c r="CO55" s="43">
        <v>0</v>
      </c>
      <c r="CP55" s="43">
        <v>0</v>
      </c>
      <c r="CQ55" s="43">
        <v>0</v>
      </c>
      <c r="CR55" s="43">
        <v>0</v>
      </c>
      <c r="CS55" s="43">
        <v>0</v>
      </c>
      <c r="CT55" s="43">
        <v>0</v>
      </c>
      <c r="CU55" s="43">
        <v>0</v>
      </c>
      <c r="CV55" s="43">
        <v>0</v>
      </c>
      <c r="CW55" s="43">
        <v>0</v>
      </c>
      <c r="CX55" s="43">
        <v>0</v>
      </c>
      <c r="CY55" s="43">
        <v>0</v>
      </c>
      <c r="CZ55" s="43">
        <v>0</v>
      </c>
      <c r="DA55" s="43">
        <v>0</v>
      </c>
      <c r="DB55" s="43">
        <v>0</v>
      </c>
      <c r="DC55" s="43">
        <v>0</v>
      </c>
      <c r="DD55" s="43">
        <v>0</v>
      </c>
      <c r="DE55" s="43">
        <v>0</v>
      </c>
      <c r="DF55" s="43">
        <v>0</v>
      </c>
      <c r="DG55" s="43">
        <v>0</v>
      </c>
      <c r="DH55" s="43">
        <v>0</v>
      </c>
      <c r="DI55" s="43">
        <v>0</v>
      </c>
      <c r="DJ55" s="43">
        <v>0</v>
      </c>
      <c r="DK55" s="43">
        <v>0</v>
      </c>
      <c r="DL55" s="43">
        <v>0</v>
      </c>
      <c r="DM55" s="43">
        <v>0</v>
      </c>
      <c r="DN55" s="43">
        <v>0</v>
      </c>
      <c r="DO55" s="43">
        <v>0</v>
      </c>
      <c r="DP55" s="43">
        <v>0</v>
      </c>
      <c r="DQ55" s="43">
        <v>0</v>
      </c>
      <c r="DR55" s="43">
        <v>0</v>
      </c>
      <c r="DS55" s="43">
        <v>0</v>
      </c>
      <c r="DT55" s="43">
        <v>0</v>
      </c>
      <c r="DU55" s="43">
        <v>0</v>
      </c>
      <c r="DV55" s="43">
        <v>0</v>
      </c>
      <c r="DW55" s="43">
        <v>0</v>
      </c>
      <c r="DX55" s="43">
        <v>0</v>
      </c>
      <c r="DY55" s="43">
        <v>0</v>
      </c>
      <c r="DZ55" s="43">
        <v>0</v>
      </c>
      <c r="EA55" s="43">
        <v>0</v>
      </c>
      <c r="EB55" s="43">
        <v>0</v>
      </c>
      <c r="EC55" s="43">
        <v>0</v>
      </c>
      <c r="ED55" s="43">
        <v>0</v>
      </c>
      <c r="EE55" s="43">
        <v>0</v>
      </c>
      <c r="EF55" s="43">
        <v>0</v>
      </c>
      <c r="EG55" s="43">
        <v>0</v>
      </c>
      <c r="EH55" s="43">
        <v>0</v>
      </c>
      <c r="EI55" s="43">
        <v>0</v>
      </c>
      <c r="EJ55" s="43">
        <v>0</v>
      </c>
      <c r="EK55" s="43">
        <v>0</v>
      </c>
      <c r="EL55" s="43">
        <v>0</v>
      </c>
      <c r="EM55" s="43">
        <v>0</v>
      </c>
      <c r="EN55" s="43">
        <v>0</v>
      </c>
      <c r="EO55" s="43">
        <v>1.0922464316901454E-4</v>
      </c>
      <c r="EP55" s="43">
        <v>2.3523258664560785E-6</v>
      </c>
      <c r="EQ55" s="43">
        <v>1.3892920957498332E-6</v>
      </c>
      <c r="ER55" s="43">
        <v>1.4361671117651295E-4</v>
      </c>
      <c r="ES55" s="43">
        <v>1.8853971803575143E-6</v>
      </c>
      <c r="ET55" s="43">
        <v>0</v>
      </c>
      <c r="EU55" s="43">
        <v>1.8855440727054916E-4</v>
      </c>
      <c r="EV55" s="43">
        <v>2.0601142142918427E-6</v>
      </c>
      <c r="EW55" s="43">
        <v>0</v>
      </c>
      <c r="EX55" s="43">
        <v>2.729244361564969E-4</v>
      </c>
      <c r="EY55" s="43">
        <v>3.2606714487399377E-3</v>
      </c>
      <c r="EZ55" s="43">
        <v>1.0105613179287265E-4</v>
      </c>
      <c r="FA55" s="43">
        <v>0</v>
      </c>
      <c r="FB55" s="43">
        <v>0</v>
      </c>
      <c r="FC55" s="43">
        <v>0</v>
      </c>
      <c r="FD55" s="43">
        <v>0</v>
      </c>
      <c r="FE55" s="43">
        <v>0</v>
      </c>
      <c r="FF55" s="43">
        <v>2.3710087323994829E-6</v>
      </c>
      <c r="FG55" s="43">
        <v>0</v>
      </c>
      <c r="FH55" s="43">
        <v>0</v>
      </c>
      <c r="FI55" s="43">
        <v>0</v>
      </c>
      <c r="FJ55" s="43">
        <v>0</v>
      </c>
      <c r="FK55" s="43">
        <v>0</v>
      </c>
      <c r="FL55" s="43">
        <v>0</v>
      </c>
      <c r="FM55" s="43">
        <v>0</v>
      </c>
      <c r="FN55" s="43">
        <v>0</v>
      </c>
      <c r="FO55" s="43">
        <v>0</v>
      </c>
      <c r="FP55" s="43">
        <v>0</v>
      </c>
      <c r="FQ55" s="43">
        <v>0</v>
      </c>
      <c r="FR55" s="43">
        <v>0</v>
      </c>
      <c r="FS55" s="43">
        <v>0</v>
      </c>
      <c r="FT55" s="43">
        <v>0</v>
      </c>
      <c r="FU55" s="43">
        <v>0</v>
      </c>
      <c r="FV55" s="43">
        <v>2.0596853769631856E-6</v>
      </c>
      <c r="FW55" s="43">
        <v>3.0342918240748937E-6</v>
      </c>
      <c r="FX55" s="43">
        <v>0</v>
      </c>
      <c r="FY55" s="43">
        <v>0</v>
      </c>
      <c r="FZ55" s="43">
        <v>0</v>
      </c>
      <c r="GA55" s="43">
        <v>0</v>
      </c>
      <c r="GB55" s="43">
        <v>0</v>
      </c>
      <c r="GC55" s="43">
        <v>0</v>
      </c>
      <c r="GD55" s="43">
        <v>0</v>
      </c>
      <c r="GE55" s="43">
        <v>0</v>
      </c>
      <c r="GF55" s="43">
        <v>0</v>
      </c>
      <c r="GG55" s="43">
        <v>0</v>
      </c>
      <c r="GH55" s="43">
        <v>0</v>
      </c>
      <c r="GI55" s="43">
        <v>2.7169301605821961E-6</v>
      </c>
      <c r="GJ55" s="43">
        <v>0</v>
      </c>
      <c r="GK55" s="43">
        <v>0</v>
      </c>
      <c r="GL55" s="43">
        <v>0</v>
      </c>
      <c r="GM55" s="43">
        <v>0</v>
      </c>
      <c r="GN55" s="43">
        <v>0</v>
      </c>
      <c r="GO55" s="43">
        <v>0</v>
      </c>
      <c r="GP55" s="43">
        <v>0</v>
      </c>
      <c r="GQ55" s="43">
        <v>0</v>
      </c>
      <c r="GR55" s="43">
        <v>0</v>
      </c>
      <c r="GS55" s="43">
        <v>0</v>
      </c>
      <c r="GT55" s="43">
        <v>0</v>
      </c>
      <c r="GU55" s="43">
        <v>2.0797911770538468E-6</v>
      </c>
      <c r="GV55" s="43">
        <v>0</v>
      </c>
      <c r="GW55" s="43">
        <v>0</v>
      </c>
      <c r="GX55" s="43">
        <v>0</v>
      </c>
      <c r="GY55" s="43">
        <v>0</v>
      </c>
      <c r="GZ55" s="43">
        <v>0</v>
      </c>
      <c r="HA55" s="43">
        <v>0</v>
      </c>
      <c r="HB55" s="43">
        <v>0</v>
      </c>
      <c r="HC55" s="43">
        <v>0</v>
      </c>
      <c r="HD55" s="43">
        <v>0</v>
      </c>
      <c r="HE55" s="43">
        <v>0</v>
      </c>
      <c r="HF55" s="43">
        <v>0</v>
      </c>
      <c r="HG55" s="43">
        <v>0</v>
      </c>
      <c r="HH55" s="43">
        <v>0</v>
      </c>
      <c r="HI55" s="43">
        <v>0</v>
      </c>
      <c r="HJ55" s="43">
        <v>0</v>
      </c>
      <c r="HK55" s="43">
        <v>0</v>
      </c>
      <c r="HL55" s="43">
        <v>0</v>
      </c>
      <c r="HM55" s="43">
        <v>0</v>
      </c>
      <c r="HN55" s="43">
        <v>0</v>
      </c>
      <c r="HO55" s="43">
        <v>0</v>
      </c>
      <c r="HP55" s="43">
        <v>0</v>
      </c>
      <c r="HQ55" s="43">
        <v>0</v>
      </c>
      <c r="HR55" s="43">
        <v>0</v>
      </c>
      <c r="HS55" s="43">
        <v>0</v>
      </c>
      <c r="HT55" s="43">
        <v>0</v>
      </c>
      <c r="HU55" s="43">
        <v>0</v>
      </c>
      <c r="HV55" s="43">
        <v>0</v>
      </c>
      <c r="HW55" s="43">
        <v>0</v>
      </c>
      <c r="HX55" s="43">
        <v>0</v>
      </c>
      <c r="HY55" s="43">
        <v>0</v>
      </c>
      <c r="HZ55" s="43">
        <v>0</v>
      </c>
      <c r="IA55" s="43">
        <v>0</v>
      </c>
      <c r="IB55" s="43">
        <v>0</v>
      </c>
      <c r="IC55" s="43">
        <v>0</v>
      </c>
      <c r="ID55" s="43">
        <v>0</v>
      </c>
      <c r="IE55" s="43">
        <v>0</v>
      </c>
      <c r="IF55" s="43">
        <v>0</v>
      </c>
      <c r="IG55" s="43">
        <v>0</v>
      </c>
      <c r="IH55" s="43">
        <v>0</v>
      </c>
      <c r="II55" s="43">
        <v>0</v>
      </c>
      <c r="IJ55" s="43">
        <v>0</v>
      </c>
      <c r="IK55" s="43">
        <v>0</v>
      </c>
      <c r="IL55" s="43">
        <v>0</v>
      </c>
      <c r="IM55" s="43">
        <v>9.906125776095629E-7</v>
      </c>
      <c r="IN55" s="43">
        <v>0</v>
      </c>
      <c r="IO55" s="43">
        <v>0</v>
      </c>
      <c r="IP55" s="43">
        <v>3.0647063025890279E-5</v>
      </c>
      <c r="IQ55" s="43">
        <v>0</v>
      </c>
      <c r="IR55" s="43">
        <v>6.6219663823460377E-5</v>
      </c>
      <c r="IS55" s="43">
        <v>3.2429228103417261E-7</v>
      </c>
      <c r="IT55" s="43">
        <v>8.2275266610590519E-5</v>
      </c>
      <c r="IU55" s="43">
        <v>0</v>
      </c>
      <c r="IV55" s="43">
        <v>1.914842770265676E-3</v>
      </c>
      <c r="IW55" s="43">
        <v>4.825186667773651E-3</v>
      </c>
      <c r="IX55" s="43">
        <v>2.0355324589378851E-3</v>
      </c>
      <c r="IY55" s="43">
        <v>5.6965877565552077E-3</v>
      </c>
      <c r="IZ55" s="43">
        <v>4.2445518161783316E-3</v>
      </c>
      <c r="JA55" s="43">
        <v>4.5343469937376779E-3</v>
      </c>
      <c r="JB55" s="43">
        <v>0</v>
      </c>
      <c r="JC55" s="43">
        <v>0</v>
      </c>
      <c r="JD55" s="43">
        <v>0</v>
      </c>
      <c r="JE55" s="43">
        <v>0</v>
      </c>
      <c r="JF55" s="43">
        <v>0</v>
      </c>
      <c r="JG55" s="43">
        <v>0</v>
      </c>
      <c r="JH55" s="43">
        <v>0</v>
      </c>
      <c r="JI55" s="43">
        <v>0</v>
      </c>
      <c r="JJ55" s="43">
        <v>0</v>
      </c>
      <c r="JK55" s="43">
        <v>0</v>
      </c>
      <c r="JL55" s="43">
        <v>0</v>
      </c>
      <c r="JM55" s="43">
        <v>0</v>
      </c>
      <c r="JN55" s="43">
        <v>0</v>
      </c>
      <c r="JO55" s="43">
        <v>0</v>
      </c>
      <c r="JP55" s="43">
        <v>0</v>
      </c>
      <c r="JQ55" s="43">
        <v>0</v>
      </c>
      <c r="JR55" s="43">
        <v>0</v>
      </c>
      <c r="JS55" s="43">
        <v>4.1811284029456262E-5</v>
      </c>
      <c r="JT55" s="43">
        <v>1.2943470529079734E-5</v>
      </c>
      <c r="JU55" s="43">
        <v>0</v>
      </c>
      <c r="JV55" s="43">
        <v>0</v>
      </c>
      <c r="JW55" s="43">
        <v>0</v>
      </c>
      <c r="JX55" s="43">
        <v>0</v>
      </c>
      <c r="JY55" s="43">
        <v>0</v>
      </c>
      <c r="JZ55" s="43">
        <v>0</v>
      </c>
      <c r="KA55" s="43">
        <v>0</v>
      </c>
      <c r="KB55" s="43">
        <v>0</v>
      </c>
      <c r="KC55" s="43">
        <v>0</v>
      </c>
      <c r="KD55" s="43">
        <v>0</v>
      </c>
      <c r="KE55" s="43">
        <v>0</v>
      </c>
      <c r="KF55" s="43">
        <v>0</v>
      </c>
      <c r="KG55" s="43">
        <v>0</v>
      </c>
      <c r="KH55" s="43">
        <v>0</v>
      </c>
      <c r="KI55" s="43">
        <v>0</v>
      </c>
      <c r="KJ55" s="43">
        <v>0</v>
      </c>
      <c r="KK55" s="43">
        <v>0</v>
      </c>
      <c r="KL55" s="43">
        <v>0</v>
      </c>
      <c r="KM55" s="43">
        <v>0</v>
      </c>
      <c r="KN55" s="43">
        <v>0</v>
      </c>
      <c r="KO55" s="43">
        <v>0</v>
      </c>
      <c r="KP55" s="43">
        <v>0</v>
      </c>
      <c r="KQ55" s="43">
        <v>0</v>
      </c>
      <c r="KR55" s="43">
        <v>0</v>
      </c>
      <c r="KS55" s="43">
        <v>0</v>
      </c>
      <c r="KT55" s="43">
        <v>0</v>
      </c>
      <c r="KU55" s="43">
        <v>0</v>
      </c>
      <c r="KV55" s="43">
        <v>0</v>
      </c>
      <c r="KW55" s="43">
        <v>0</v>
      </c>
      <c r="KX55" s="43">
        <v>0</v>
      </c>
      <c r="KY55" s="43">
        <v>0</v>
      </c>
      <c r="KZ55" s="43">
        <v>0</v>
      </c>
      <c r="LA55" s="43">
        <v>0</v>
      </c>
      <c r="LB55" s="43">
        <v>0</v>
      </c>
      <c r="LC55" s="43">
        <v>0</v>
      </c>
      <c r="LD55" s="42">
        <v>1.7737122761433112E-4</v>
      </c>
    </row>
    <row r="56" spans="2:316" x14ac:dyDescent="0.2">
      <c r="B56" s="133">
        <f>INDEX('Provider MFF 21.22'!D:D,MATCH($F56,'Provider MFF 21.22'!$B:$B,0))</f>
        <v>1.15646</v>
      </c>
      <c r="C56" s="133">
        <f>INDEX('Provider MFF 21.22'!F:F,MATCH($F56,'Provider MFF 21.22'!$B:$B,0))</f>
        <v>1.150482</v>
      </c>
      <c r="E56" s="107" t="str">
        <f>INDEX('Provider MFF 21.22'!C:C,MATCH($F56,'Provider MFF 21.22'!$B:$B,0))</f>
        <v>Barking, Havering And Redbridge University Hospitals NHS Trust</v>
      </c>
      <c r="F56" s="112" t="s">
        <v>123</v>
      </c>
      <c r="G56" s="44">
        <v>0</v>
      </c>
      <c r="H56" s="43">
        <v>7.5626469992524537E-5</v>
      </c>
      <c r="I56" s="43">
        <v>0</v>
      </c>
      <c r="J56" s="43">
        <v>9.1688846973866822E-5</v>
      </c>
      <c r="K56" s="43">
        <v>6.0398597729706326E-6</v>
      </c>
      <c r="L56" s="43">
        <v>1.4261215475294382E-5</v>
      </c>
      <c r="M56" s="43">
        <v>5.1139747184263815E-5</v>
      </c>
      <c r="N56" s="43">
        <v>1.0897149531595638E-4</v>
      </c>
      <c r="O56" s="43">
        <v>1.0717236347456152E-4</v>
      </c>
      <c r="P56" s="43">
        <v>3.0370811612800772E-5</v>
      </c>
      <c r="Q56" s="43">
        <v>2.0159698179478899E-5</v>
      </c>
      <c r="R56" s="43">
        <v>6.6960968009731676E-6</v>
      </c>
      <c r="S56" s="43">
        <v>9.6318797459843164E-6</v>
      </c>
      <c r="T56" s="43">
        <v>5.2691409819731259E-5</v>
      </c>
      <c r="U56" s="43">
        <v>7.6426571999305238E-5</v>
      </c>
      <c r="V56" s="43">
        <v>1.5381167071518753E-4</v>
      </c>
      <c r="W56" s="43">
        <v>0</v>
      </c>
      <c r="X56" s="43">
        <v>9.1138515570652245E-5</v>
      </c>
      <c r="Y56" s="43">
        <v>1.3992592911437745E-4</v>
      </c>
      <c r="Z56" s="43">
        <v>6.9645398824827372E-5</v>
      </c>
      <c r="AA56" s="43">
        <v>6.4270058515377771E-5</v>
      </c>
      <c r="AB56" s="43">
        <v>2.7817622175380689E-5</v>
      </c>
      <c r="AC56" s="43">
        <v>3.5773574847042625E-5</v>
      </c>
      <c r="AD56" s="43">
        <v>3.4703474778810609E-5</v>
      </c>
      <c r="AE56" s="43">
        <v>1.5606245086258233E-5</v>
      </c>
      <c r="AF56" s="43">
        <v>4.3408106306066592E-5</v>
      </c>
      <c r="AG56" s="43">
        <v>7.289020301486871E-6</v>
      </c>
      <c r="AH56" s="43">
        <v>3.2680114241521922E-5</v>
      </c>
      <c r="AI56" s="43">
        <v>1.388746457801743E-4</v>
      </c>
      <c r="AJ56" s="43">
        <v>1.3761795253584605E-4</v>
      </c>
      <c r="AK56" s="43">
        <v>2.6248281069384712E-3</v>
      </c>
      <c r="AL56" s="43">
        <v>3.3725509418961394E-2</v>
      </c>
      <c r="AM56" s="43">
        <v>4.0544836652006987E-4</v>
      </c>
      <c r="AN56" s="43">
        <v>1.375741624792477E-4</v>
      </c>
      <c r="AO56" s="43">
        <v>1.4674047773254369E-5</v>
      </c>
      <c r="AP56" s="43">
        <v>1.1263432051813661E-4</v>
      </c>
      <c r="AQ56" s="43">
        <v>5.0522834417468629E-4</v>
      </c>
      <c r="AR56" s="43">
        <v>1.2094118009846943E-4</v>
      </c>
      <c r="AS56" s="43">
        <v>7.5345972529742344E-5</v>
      </c>
      <c r="AT56" s="43">
        <v>1.1740073192665738E-4</v>
      </c>
      <c r="AU56" s="43">
        <v>1.0436806915695332E-4</v>
      </c>
      <c r="AV56" s="43">
        <v>1.4267046827413847E-4</v>
      </c>
      <c r="AW56" s="43">
        <v>6.779200812598688E-5</v>
      </c>
      <c r="AX56" s="43">
        <v>5.9874947822311525E-5</v>
      </c>
      <c r="AY56" s="43">
        <v>1.635237437105038E-5</v>
      </c>
      <c r="AZ56" s="43">
        <v>8.3307793430439331E-6</v>
      </c>
      <c r="BA56" s="43">
        <v>3.2903348308343593E-5</v>
      </c>
      <c r="BB56" s="43">
        <v>5.0304165221906399E-5</v>
      </c>
      <c r="BC56" s="43">
        <v>1.5147485051312777E-5</v>
      </c>
      <c r="BD56" s="43">
        <v>0</v>
      </c>
      <c r="BE56" s="43">
        <v>4.1490912936986219E-5</v>
      </c>
      <c r="BF56" s="43">
        <v>1.7802077366279166E-4</v>
      </c>
      <c r="BG56" s="43">
        <v>1.6492304675357601E-4</v>
      </c>
      <c r="BH56" s="43">
        <v>5.5614923732902352E-6</v>
      </c>
      <c r="BI56" s="43">
        <v>8.6193139877568803E-5</v>
      </c>
      <c r="BJ56" s="43">
        <v>2.0542238923763709E-5</v>
      </c>
      <c r="BK56" s="43">
        <v>1.2361677106197081E-4</v>
      </c>
      <c r="BL56" s="43">
        <v>7.0348999103093075E-5</v>
      </c>
      <c r="BM56" s="43">
        <v>4.2917402447255916E-5</v>
      </c>
      <c r="BN56" s="43">
        <v>2.0614530070083671E-4</v>
      </c>
      <c r="BO56" s="43">
        <v>1.2435938210061828E-4</v>
      </c>
      <c r="BP56" s="43">
        <v>2.8080060392426937E-4</v>
      </c>
      <c r="BQ56" s="43">
        <v>2.4260056199497612E-5</v>
      </c>
      <c r="BR56" s="43">
        <v>2.4709999555398596E-4</v>
      </c>
      <c r="BS56" s="43">
        <v>4.877926109410634E-6</v>
      </c>
      <c r="BT56" s="43">
        <v>1.5440277924693904E-5</v>
      </c>
      <c r="BU56" s="43">
        <v>2.0463356942459753E-6</v>
      </c>
      <c r="BV56" s="43">
        <v>1.7619889555256643E-6</v>
      </c>
      <c r="BW56" s="43">
        <v>9.9641510054323572E-6</v>
      </c>
      <c r="BX56" s="43">
        <v>3.8413874983476745E-5</v>
      </c>
      <c r="BY56" s="43">
        <v>4.7782348892976763E-5</v>
      </c>
      <c r="BZ56" s="43">
        <v>5.7905849952671991E-6</v>
      </c>
      <c r="CA56" s="43">
        <v>3.9263804584959465E-6</v>
      </c>
      <c r="CB56" s="43">
        <v>0</v>
      </c>
      <c r="CC56" s="43">
        <v>4.9758627893318545E-6</v>
      </c>
      <c r="CD56" s="43">
        <v>4.3024704669642109E-5</v>
      </c>
      <c r="CE56" s="43">
        <v>0</v>
      </c>
      <c r="CF56" s="43">
        <v>0</v>
      </c>
      <c r="CG56" s="43">
        <v>2.8051961633379896E-5</v>
      </c>
      <c r="CH56" s="43">
        <v>3.0206781845724217E-6</v>
      </c>
      <c r="CI56" s="43">
        <v>2.7541279811741459E-6</v>
      </c>
      <c r="CJ56" s="43">
        <v>2.0319300621497589E-4</v>
      </c>
      <c r="CK56" s="43">
        <v>0</v>
      </c>
      <c r="CL56" s="43">
        <v>1.0077218588108516E-5</v>
      </c>
      <c r="CM56" s="43">
        <v>4.468388121634774E-6</v>
      </c>
      <c r="CN56" s="43">
        <v>0</v>
      </c>
      <c r="CO56" s="43">
        <v>3.8457789121596381E-4</v>
      </c>
      <c r="CP56" s="43">
        <v>3.6020196723835266E-4</v>
      </c>
      <c r="CQ56" s="43">
        <v>1.2899444536256045E-4</v>
      </c>
      <c r="CR56" s="43">
        <v>7.0373948961297778E-5</v>
      </c>
      <c r="CS56" s="43">
        <v>1.81924816708279E-4</v>
      </c>
      <c r="CT56" s="43">
        <v>1.5223602223139733E-2</v>
      </c>
      <c r="CU56" s="43">
        <v>2.7800429759636579E-3</v>
      </c>
      <c r="CV56" s="43">
        <v>0.3516784006212969</v>
      </c>
      <c r="CW56" s="43">
        <v>5.568986340807402E-3</v>
      </c>
      <c r="CX56" s="43">
        <v>4.846945518906973E-3</v>
      </c>
      <c r="CY56" s="43">
        <v>1.4772497830284974E-3</v>
      </c>
      <c r="CZ56" s="43">
        <v>4.3083971550998613E-2</v>
      </c>
      <c r="DA56" s="43">
        <v>1.8518141809796815E-2</v>
      </c>
      <c r="DB56" s="43">
        <v>4.1120265461011829E-3</v>
      </c>
      <c r="DC56" s="43">
        <v>4.1599810985443629E-3</v>
      </c>
      <c r="DD56" s="43">
        <v>2.2428844299022511E-3</v>
      </c>
      <c r="DE56" s="43">
        <v>2.8571419228635522E-3</v>
      </c>
      <c r="DF56" s="43">
        <v>7.2219427808479079E-5</v>
      </c>
      <c r="DG56" s="43">
        <v>1.0535677400712622E-5</v>
      </c>
      <c r="DH56" s="43">
        <v>0</v>
      </c>
      <c r="DI56" s="43">
        <v>6.8005000889421207E-6</v>
      </c>
      <c r="DJ56" s="43">
        <v>1.3976587825481197E-5</v>
      </c>
      <c r="DK56" s="43">
        <v>9.912757584749122E-5</v>
      </c>
      <c r="DL56" s="43">
        <v>7.3000882209453767E-6</v>
      </c>
      <c r="DM56" s="43">
        <v>2.6861952291762488E-5</v>
      </c>
      <c r="DN56" s="43">
        <v>6.8732481886369897E-5</v>
      </c>
      <c r="DO56" s="43">
        <v>3.0429185457787605E-5</v>
      </c>
      <c r="DP56" s="43">
        <v>3.5807319062873301E-5</v>
      </c>
      <c r="DQ56" s="43">
        <v>9.0588961758437176E-6</v>
      </c>
      <c r="DR56" s="43">
        <v>1.7219524663371487E-5</v>
      </c>
      <c r="DS56" s="43">
        <v>3.5974440198801596E-5</v>
      </c>
      <c r="DT56" s="43">
        <v>4.2263918718902344E-5</v>
      </c>
      <c r="DU56" s="43">
        <v>1.3650418827673249E-4</v>
      </c>
      <c r="DV56" s="43">
        <v>1.3098833891218019E-5</v>
      </c>
      <c r="DW56" s="43">
        <v>2.8060442091716107E-3</v>
      </c>
      <c r="DX56" s="43">
        <v>4.6059392843478622E-4</v>
      </c>
      <c r="DY56" s="43">
        <v>4.4352719587958109E-4</v>
      </c>
      <c r="DZ56" s="43">
        <v>1.7411093006042128E-4</v>
      </c>
      <c r="EA56" s="43">
        <v>9.8651448626983803E-5</v>
      </c>
      <c r="EB56" s="43">
        <v>2.6497292826495837E-4</v>
      </c>
      <c r="EC56" s="43">
        <v>2.2323511023455248E-4</v>
      </c>
      <c r="ED56" s="43">
        <v>2.4951746989608953E-4</v>
      </c>
      <c r="EE56" s="43">
        <v>6.7603512147848804E-4</v>
      </c>
      <c r="EF56" s="43">
        <v>3.164192103029373E-5</v>
      </c>
      <c r="EG56" s="43">
        <v>5.8477180530831416E-4</v>
      </c>
      <c r="EH56" s="43">
        <v>1.362834749448171E-4</v>
      </c>
      <c r="EI56" s="43">
        <v>2.4562591369954795E-4</v>
      </c>
      <c r="EJ56" s="43">
        <v>1.9073689398795712E-4</v>
      </c>
      <c r="EK56" s="43">
        <v>2.4553381054525627E-4</v>
      </c>
      <c r="EL56" s="43">
        <v>1.7210006686390483E-4</v>
      </c>
      <c r="EM56" s="43">
        <v>1.7935024009783113E-4</v>
      </c>
      <c r="EN56" s="43">
        <v>1.7466789688832678E-4</v>
      </c>
      <c r="EO56" s="43">
        <v>1.2920892244617503E-5</v>
      </c>
      <c r="EP56" s="43">
        <v>1.7521102812343597E-5</v>
      </c>
      <c r="EQ56" s="43">
        <v>4.3902864988773873E-6</v>
      </c>
      <c r="ER56" s="43">
        <v>0</v>
      </c>
      <c r="ES56" s="43">
        <v>1.6896500440661674E-6</v>
      </c>
      <c r="ET56" s="43">
        <v>3.5958014435478531E-6</v>
      </c>
      <c r="EU56" s="43">
        <v>1.9509001819135595E-4</v>
      </c>
      <c r="EV56" s="43">
        <v>0</v>
      </c>
      <c r="EW56" s="43">
        <v>1.8200916124882512E-4</v>
      </c>
      <c r="EX56" s="43">
        <v>2.1925911707645103E-5</v>
      </c>
      <c r="EY56" s="43">
        <v>2.8233508868882257E-6</v>
      </c>
      <c r="EZ56" s="43">
        <v>2.996132120128661E-6</v>
      </c>
      <c r="FA56" s="43">
        <v>3.9242377361959087E-6</v>
      </c>
      <c r="FB56" s="43">
        <v>7.784424597175125E-5</v>
      </c>
      <c r="FC56" s="43">
        <v>2.7447192476211756E-4</v>
      </c>
      <c r="FD56" s="43">
        <v>3.2137668498014473E-5</v>
      </c>
      <c r="FE56" s="43">
        <v>1.0481010816687219E-5</v>
      </c>
      <c r="FF56" s="43">
        <v>1.7660260579424903E-5</v>
      </c>
      <c r="FG56" s="43">
        <v>1.9562692011065787E-5</v>
      </c>
      <c r="FH56" s="43">
        <v>4.5268746529012746E-4</v>
      </c>
      <c r="FI56" s="43">
        <v>7.267157771796137E-5</v>
      </c>
      <c r="FJ56" s="43">
        <v>5.0740711722167806E-5</v>
      </c>
      <c r="FK56" s="43">
        <v>2.6546245889255175E-5</v>
      </c>
      <c r="FL56" s="43">
        <v>1.8365970835193291E-4</v>
      </c>
      <c r="FM56" s="43">
        <v>1.770587493528998E-5</v>
      </c>
      <c r="FN56" s="43">
        <v>0</v>
      </c>
      <c r="FO56" s="43">
        <v>1.7019971971492785E-4</v>
      </c>
      <c r="FP56" s="43">
        <v>1.8545095427359762E-4</v>
      </c>
      <c r="FQ56" s="43">
        <v>2.6818709162803548E-4</v>
      </c>
      <c r="FR56" s="43">
        <v>7.2937741765196747E-5</v>
      </c>
      <c r="FS56" s="43">
        <v>1.3616300000547914E-5</v>
      </c>
      <c r="FT56" s="43">
        <v>1.758930054246499E-4</v>
      </c>
      <c r="FU56" s="43">
        <v>6.4097419062592956E-5</v>
      </c>
      <c r="FV56" s="43">
        <v>0</v>
      </c>
      <c r="FW56" s="43">
        <v>0</v>
      </c>
      <c r="FX56" s="43">
        <v>1.0072188160991887E-5</v>
      </c>
      <c r="FY56" s="43">
        <v>1.4211219380855275E-5</v>
      </c>
      <c r="FZ56" s="43">
        <v>0</v>
      </c>
      <c r="GA56" s="43">
        <v>1.9409912096374157E-5</v>
      </c>
      <c r="GB56" s="43">
        <v>1.7446657455125225E-5</v>
      </c>
      <c r="GC56" s="43">
        <v>2.4244361454211344E-6</v>
      </c>
      <c r="GD56" s="43">
        <v>8.6156660650848443E-6</v>
      </c>
      <c r="GE56" s="43">
        <v>4.8953169034469775E-5</v>
      </c>
      <c r="GF56" s="43">
        <v>5.7237718131069374E-6</v>
      </c>
      <c r="GG56" s="43">
        <v>1.261355747822798E-5</v>
      </c>
      <c r="GH56" s="43">
        <v>2.2246368653864766E-6</v>
      </c>
      <c r="GI56" s="43">
        <v>4.8697019528605783E-6</v>
      </c>
      <c r="GJ56" s="43">
        <v>9.1950054574906462E-6</v>
      </c>
      <c r="GK56" s="43">
        <v>5.0007423615054524E-5</v>
      </c>
      <c r="GL56" s="43">
        <v>3.0113328868596697E-5</v>
      </c>
      <c r="GM56" s="43">
        <v>2.3888205276388538E-6</v>
      </c>
      <c r="GN56" s="43">
        <v>0</v>
      </c>
      <c r="GO56" s="43">
        <v>1.1969874285429088E-5</v>
      </c>
      <c r="GP56" s="43">
        <v>4.0498174633265637E-5</v>
      </c>
      <c r="GQ56" s="43">
        <v>4.8328039214973895E-6</v>
      </c>
      <c r="GR56" s="43">
        <v>4.6678078296385052E-6</v>
      </c>
      <c r="GS56" s="43">
        <v>2.1162599510808843E-5</v>
      </c>
      <c r="GT56" s="43">
        <v>0</v>
      </c>
      <c r="GU56" s="43">
        <v>9.6182287859999734E-6</v>
      </c>
      <c r="GV56" s="43">
        <v>2.7071826803622307E-5</v>
      </c>
      <c r="GW56" s="43">
        <v>1.4203426920264851E-5</v>
      </c>
      <c r="GX56" s="43">
        <v>2.6255191839407541E-6</v>
      </c>
      <c r="GY56" s="43">
        <v>5.215446955942011E-6</v>
      </c>
      <c r="GZ56" s="43">
        <v>2.9366928386832889E-4</v>
      </c>
      <c r="HA56" s="43">
        <v>1.0959715478395837E-4</v>
      </c>
      <c r="HB56" s="43">
        <v>2.834876090616661E-5</v>
      </c>
      <c r="HC56" s="43">
        <v>6.7887691999434963E-5</v>
      </c>
      <c r="HD56" s="43">
        <v>4.811448461285376E-5</v>
      </c>
      <c r="HE56" s="43">
        <v>5.6144233916769347E-5</v>
      </c>
      <c r="HF56" s="43">
        <v>3.9108235628079527E-5</v>
      </c>
      <c r="HG56" s="43">
        <v>1.212943156169758E-4</v>
      </c>
      <c r="HH56" s="43">
        <v>5.389421339701435E-5</v>
      </c>
      <c r="HI56" s="43">
        <v>8.5982790789681924E-5</v>
      </c>
      <c r="HJ56" s="43">
        <v>1.5718641090559709E-4</v>
      </c>
      <c r="HK56" s="43">
        <v>1.6828850883078491E-4</v>
      </c>
      <c r="HL56" s="43">
        <v>8.8793674880467044E-6</v>
      </c>
      <c r="HM56" s="43">
        <v>1.5961938984775751E-4</v>
      </c>
      <c r="HN56" s="43">
        <v>4.519924477799411E-5</v>
      </c>
      <c r="HO56" s="43">
        <v>1.9718100160826637E-5</v>
      </c>
      <c r="HP56" s="43">
        <v>1.4701744925135894E-5</v>
      </c>
      <c r="HQ56" s="43">
        <v>2.2055557372281519E-5</v>
      </c>
      <c r="HR56" s="43">
        <v>2.3263261837533881E-5</v>
      </c>
      <c r="HS56" s="43">
        <v>3.5811469542690624E-5</v>
      </c>
      <c r="HT56" s="43">
        <v>3.2589452023847981E-5</v>
      </c>
      <c r="HU56" s="43">
        <v>4.5675332763026809E-5</v>
      </c>
      <c r="HV56" s="43">
        <v>7.5960753591058057E-5</v>
      </c>
      <c r="HW56" s="43">
        <v>4.5385997106557775E-5</v>
      </c>
      <c r="HX56" s="43">
        <v>5.0199999015761221E-5</v>
      </c>
      <c r="HY56" s="43">
        <v>1.2237173484619184E-5</v>
      </c>
      <c r="HZ56" s="43">
        <v>1.302113222189849E-4</v>
      </c>
      <c r="IA56" s="43">
        <v>1.3349245935832375E-5</v>
      </c>
      <c r="IB56" s="43">
        <v>0</v>
      </c>
      <c r="IC56" s="43">
        <v>2.1940124781513976E-5</v>
      </c>
      <c r="ID56" s="43">
        <v>2.3461532915578738E-6</v>
      </c>
      <c r="IE56" s="43">
        <v>5.621882924430107E-5</v>
      </c>
      <c r="IF56" s="43">
        <v>7.1271202182613414E-5</v>
      </c>
      <c r="IG56" s="43">
        <v>6.0700415619757101E-4</v>
      </c>
      <c r="IH56" s="43">
        <v>2.7339125357282719E-3</v>
      </c>
      <c r="II56" s="43">
        <v>4.2614631795202332E-5</v>
      </c>
      <c r="IJ56" s="43">
        <v>2.7136712252229733E-4</v>
      </c>
      <c r="IK56" s="43">
        <v>8.8044752693018115E-5</v>
      </c>
      <c r="IL56" s="43">
        <v>5.7295030014828662E-5</v>
      </c>
      <c r="IM56" s="43">
        <v>1.5435376188973714E-5</v>
      </c>
      <c r="IN56" s="43">
        <v>7.0280744525800733E-6</v>
      </c>
      <c r="IO56" s="43">
        <v>5.0761642767384651E-5</v>
      </c>
      <c r="IP56" s="43">
        <v>2.5210552791911557E-5</v>
      </c>
      <c r="IQ56" s="43">
        <v>3.9818777876679998E-6</v>
      </c>
      <c r="IR56" s="43">
        <v>1.2003316323140611E-5</v>
      </c>
      <c r="IS56" s="43">
        <v>3.5710558305240149E-6</v>
      </c>
      <c r="IT56" s="43">
        <v>2.4119143791321386E-5</v>
      </c>
      <c r="IU56" s="43">
        <v>2.3163530325711939E-5</v>
      </c>
      <c r="IV56" s="43">
        <v>5.6872715049480879E-6</v>
      </c>
      <c r="IW56" s="43">
        <v>1.5687695121565171E-5</v>
      </c>
      <c r="IX56" s="43">
        <v>5.6549698526244263E-5</v>
      </c>
      <c r="IY56" s="43">
        <v>1.828203268078205E-5</v>
      </c>
      <c r="IZ56" s="43">
        <v>4.1201809587564399E-6</v>
      </c>
      <c r="JA56" s="43">
        <v>6.8346539380704439E-6</v>
      </c>
      <c r="JB56" s="43">
        <v>2.6239632168117957E-6</v>
      </c>
      <c r="JC56" s="43">
        <v>9.3381300543497589E-6</v>
      </c>
      <c r="JD56" s="43">
        <v>1.0103276795711922E-4</v>
      </c>
      <c r="JE56" s="43">
        <v>4.5338152893119774E-5</v>
      </c>
      <c r="JF56" s="43">
        <v>5.9841548330312607E-4</v>
      </c>
      <c r="JG56" s="43">
        <v>1.2329094729874276E-5</v>
      </c>
      <c r="JH56" s="43">
        <v>1.8136743472459829E-5</v>
      </c>
      <c r="JI56" s="43">
        <v>1.0277372255754937E-5</v>
      </c>
      <c r="JJ56" s="43">
        <v>9.4576463325939081E-5</v>
      </c>
      <c r="JK56" s="43">
        <v>1.4828820639426274E-4</v>
      </c>
      <c r="JL56" s="43">
        <v>2.9979361867879702E-5</v>
      </c>
      <c r="JM56" s="43">
        <v>3.9530294949045022E-5</v>
      </c>
      <c r="JN56" s="43">
        <v>6.3257407036485647E-5</v>
      </c>
      <c r="JO56" s="43">
        <v>3.8830736660491728E-5</v>
      </c>
      <c r="JP56" s="43">
        <v>2.8231954528166701E-5</v>
      </c>
      <c r="JQ56" s="43">
        <v>6.026621394379042E-5</v>
      </c>
      <c r="JR56" s="43">
        <v>1.7364572505285965E-5</v>
      </c>
      <c r="JS56" s="43">
        <v>4.1970910236409039E-5</v>
      </c>
      <c r="JT56" s="43">
        <v>3.7885792544788776E-5</v>
      </c>
      <c r="JU56" s="43">
        <v>6.2778257740927391E-6</v>
      </c>
      <c r="JV56" s="43">
        <v>1.5725823857894343E-5</v>
      </c>
      <c r="JW56" s="43">
        <v>1.8316338658460956E-3</v>
      </c>
      <c r="JX56" s="43">
        <v>0.7278270678212635</v>
      </c>
      <c r="JY56" s="43">
        <v>3.5354399873272402E-4</v>
      </c>
      <c r="JZ56" s="43">
        <v>4.9928149077087497E-4</v>
      </c>
      <c r="KA56" s="43">
        <v>5.475450617473288E-4</v>
      </c>
      <c r="KB56" s="43">
        <v>3.0555843174077442E-4</v>
      </c>
      <c r="KC56" s="43">
        <v>7.4519865909065312E-4</v>
      </c>
      <c r="KD56" s="43">
        <v>3.0708805192724463E-4</v>
      </c>
      <c r="KE56" s="43">
        <v>3.4320506764495411E-4</v>
      </c>
      <c r="KF56" s="43">
        <v>1.5211630059174376E-3</v>
      </c>
      <c r="KG56" s="43">
        <v>8.6895484369350494E-4</v>
      </c>
      <c r="KH56" s="43">
        <v>2.2147336845240203E-3</v>
      </c>
      <c r="KI56" s="43">
        <v>1.7260532457732509E-3</v>
      </c>
      <c r="KJ56" s="43">
        <v>1.3393253994735065E-3</v>
      </c>
      <c r="KK56" s="43">
        <v>2.5918660772058789E-4</v>
      </c>
      <c r="KL56" s="43">
        <v>0.84198733768157286</v>
      </c>
      <c r="KM56" s="43">
        <v>3.7640776874148593E-4</v>
      </c>
      <c r="KN56" s="43">
        <v>1.9437475556038924E-4</v>
      </c>
      <c r="KO56" s="43">
        <v>1.002927867758455E-3</v>
      </c>
      <c r="KP56" s="43">
        <v>4.7300325861413016E-4</v>
      </c>
      <c r="KQ56" s="43">
        <v>2.0952617906796865E-4</v>
      </c>
      <c r="KR56" s="43">
        <v>6.6788506833944034E-4</v>
      </c>
      <c r="KS56" s="43">
        <v>5.3654489862592217E-4</v>
      </c>
      <c r="KT56" s="43">
        <v>2.4987504107525923E-4</v>
      </c>
      <c r="KU56" s="43">
        <v>2.231636178859819E-2</v>
      </c>
      <c r="KV56" s="43">
        <v>0.49228530487185773</v>
      </c>
      <c r="KW56" s="43">
        <v>5.3762607012500429E-5</v>
      </c>
      <c r="KX56" s="43">
        <v>6.0843323813913408E-4</v>
      </c>
      <c r="KY56" s="43">
        <v>1.4132949071987046E-4</v>
      </c>
      <c r="KZ56" s="43">
        <v>4.1688967301630707E-3</v>
      </c>
      <c r="LA56" s="43">
        <v>1.1451316330949547E-2</v>
      </c>
      <c r="LB56" s="43">
        <v>3.7648522886104716E-4</v>
      </c>
      <c r="LC56" s="43">
        <v>4.4561444290423493E-4</v>
      </c>
      <c r="LD56" s="42">
        <v>1.0561545918457427E-2</v>
      </c>
    </row>
    <row r="57" spans="2:316" x14ac:dyDescent="0.2">
      <c r="B57" s="133">
        <f>INDEX('Provider MFF 21.22'!D:D,MATCH($F57,'Provider MFF 21.22'!$B:$B,0))</f>
        <v>1.025633</v>
      </c>
      <c r="C57" s="133">
        <f>INDEX('Provider MFF 21.22'!F:F,MATCH($F57,'Provider MFF 21.22'!$B:$B,0))</f>
        <v>1.0234019999999999</v>
      </c>
      <c r="E57" s="107" t="str">
        <f>INDEX('Provider MFF 21.22'!C:C,MATCH($F57,'Provider MFF 21.22'!$B:$B,0))</f>
        <v>Barnsley Hospital NHS Foundation Trust</v>
      </c>
      <c r="F57" s="112" t="s">
        <v>193</v>
      </c>
      <c r="G57" s="44">
        <v>5.0510728605127867E-5</v>
      </c>
      <c r="H57" s="43">
        <v>3.8983585681327996E-5</v>
      </c>
      <c r="I57" s="43">
        <v>4.1817841105239327E-5</v>
      </c>
      <c r="J57" s="43">
        <v>7.1362845895862022E-5</v>
      </c>
      <c r="K57" s="43">
        <v>1.3357849943664955E-6</v>
      </c>
      <c r="L57" s="43">
        <v>3.1462452600188083E-6</v>
      </c>
      <c r="M57" s="43">
        <v>4.8936479694195085E-5</v>
      </c>
      <c r="N57" s="43">
        <v>3.5905469040485606E-5</v>
      </c>
      <c r="O57" s="43">
        <v>9.5091048653532837E-5</v>
      </c>
      <c r="P57" s="43">
        <v>1.0708773770981282E-4</v>
      </c>
      <c r="Q57" s="43">
        <v>1.5056589346264896E-4</v>
      </c>
      <c r="R57" s="43">
        <v>9.1140073273524792E-5</v>
      </c>
      <c r="S57" s="43">
        <v>2.3424013840695393E-4</v>
      </c>
      <c r="T57" s="43">
        <v>2.4565579321130399E-4</v>
      </c>
      <c r="U57" s="43">
        <v>9.5243216894746761E-5</v>
      </c>
      <c r="V57" s="43">
        <v>1.2367380195717022E-5</v>
      </c>
      <c r="W57" s="43">
        <v>2.3595937253221452E-5</v>
      </c>
      <c r="X57" s="43">
        <v>4.1921343672425439E-5</v>
      </c>
      <c r="Y57" s="43">
        <v>6.6224544106837366E-5</v>
      </c>
      <c r="Z57" s="43">
        <v>2.460338394051421E-6</v>
      </c>
      <c r="AA57" s="43">
        <v>4.9784579351915966E-5</v>
      </c>
      <c r="AB57" s="43">
        <v>3.8308486025944661E-6</v>
      </c>
      <c r="AC57" s="43">
        <v>6.7880428388916333E-6</v>
      </c>
      <c r="AD57" s="43">
        <v>0</v>
      </c>
      <c r="AE57" s="43">
        <v>5.9891894935803714E-7</v>
      </c>
      <c r="AF57" s="43">
        <v>4.0156936895491126E-5</v>
      </c>
      <c r="AG57" s="43">
        <v>3.5501295071321649E-5</v>
      </c>
      <c r="AH57" s="43">
        <v>1.0615229867046121E-6</v>
      </c>
      <c r="AI57" s="43">
        <v>1.1468634536507112E-4</v>
      </c>
      <c r="AJ57" s="43">
        <v>3.8763106808565157E-6</v>
      </c>
      <c r="AK57" s="43">
        <v>7.9016885339581056E-5</v>
      </c>
      <c r="AL57" s="43">
        <v>2.9305340687375393E-5</v>
      </c>
      <c r="AM57" s="43">
        <v>3.5634206760614399E-5</v>
      </c>
      <c r="AN57" s="43">
        <v>1.4428678235790645E-5</v>
      </c>
      <c r="AO57" s="43">
        <v>1.2996848723185372E-5</v>
      </c>
      <c r="AP57" s="43">
        <v>6.0740429050796489E-5</v>
      </c>
      <c r="AQ57" s="43">
        <v>2.2235485710893854E-6</v>
      </c>
      <c r="AR57" s="43">
        <v>4.0554786429523621E-6</v>
      </c>
      <c r="AS57" s="43">
        <v>1.0294129800727653E-5</v>
      </c>
      <c r="AT57" s="43">
        <v>8.6072725082074354E-6</v>
      </c>
      <c r="AU57" s="43">
        <v>5.3604103961221424E-5</v>
      </c>
      <c r="AV57" s="43">
        <v>2.7875821971378603E-5</v>
      </c>
      <c r="AW57" s="43">
        <v>2.3775453080583023E-6</v>
      </c>
      <c r="AX57" s="43">
        <v>0</v>
      </c>
      <c r="AY57" s="43">
        <v>1.9419040994638712E-5</v>
      </c>
      <c r="AZ57" s="43">
        <v>5.1426759914586117E-5</v>
      </c>
      <c r="BA57" s="43">
        <v>1.0645045996814903E-5</v>
      </c>
      <c r="BB57" s="43">
        <v>9.2071239390060987E-6</v>
      </c>
      <c r="BC57" s="43">
        <v>1.1962856837669482E-5</v>
      </c>
      <c r="BD57" s="43">
        <v>0</v>
      </c>
      <c r="BE57" s="43">
        <v>2.6297790988293185E-6</v>
      </c>
      <c r="BF57" s="43">
        <v>0</v>
      </c>
      <c r="BG57" s="43">
        <v>8.9216916352509359E-6</v>
      </c>
      <c r="BH57" s="43">
        <v>4.8776341654371002E-5</v>
      </c>
      <c r="BI57" s="43">
        <v>2.3979131328842595E-5</v>
      </c>
      <c r="BJ57" s="43">
        <v>2.1072618819453199E-6</v>
      </c>
      <c r="BK57" s="43">
        <v>8.8902154663627503E-6</v>
      </c>
      <c r="BL57" s="43">
        <v>7.7846451700530989E-6</v>
      </c>
      <c r="BM57" s="43">
        <v>2.2397953745996316E-5</v>
      </c>
      <c r="BN57" s="43">
        <v>5.0423502140189856E-6</v>
      </c>
      <c r="BO57" s="43">
        <v>1.3440026616860324E-5</v>
      </c>
      <c r="BP57" s="43">
        <v>4.168297061184874E-6</v>
      </c>
      <c r="BQ57" s="43">
        <v>4.1798403446715489E-6</v>
      </c>
      <c r="BR57" s="43">
        <v>1.80337855352386E-5</v>
      </c>
      <c r="BS57" s="43">
        <v>8.6369177929162112E-5</v>
      </c>
      <c r="BT57" s="43">
        <v>0</v>
      </c>
      <c r="BU57" s="43">
        <v>1.2424350886462249E-6</v>
      </c>
      <c r="BV57" s="43">
        <v>1.1082530842542861E-4</v>
      </c>
      <c r="BW57" s="43">
        <v>1.0247366231199998E-4</v>
      </c>
      <c r="BX57" s="43">
        <v>3.4986575483645361E-6</v>
      </c>
      <c r="BY57" s="43">
        <v>1.3599394713555209E-4</v>
      </c>
      <c r="BZ57" s="43">
        <v>1.4341619136693347E-4</v>
      </c>
      <c r="CA57" s="43">
        <v>1.9882730804716197E-4</v>
      </c>
      <c r="CB57" s="43">
        <v>3.1822443040060057E-5</v>
      </c>
      <c r="CC57" s="43">
        <v>1.5395833155067321E-5</v>
      </c>
      <c r="CD57" s="43">
        <v>1.2712165317457837E-4</v>
      </c>
      <c r="CE57" s="43">
        <v>5.2961497883706487E-4</v>
      </c>
      <c r="CF57" s="43">
        <v>1.71341146221139E-5</v>
      </c>
      <c r="CG57" s="43">
        <v>4.9667330265091782E-5</v>
      </c>
      <c r="CH57" s="43">
        <v>5.8489743245927459E-6</v>
      </c>
      <c r="CI57" s="43">
        <v>0</v>
      </c>
      <c r="CJ57" s="43">
        <v>4.1880343111092068E-5</v>
      </c>
      <c r="CK57" s="43">
        <v>5.2541152512538039E-6</v>
      </c>
      <c r="CL57" s="43">
        <v>0</v>
      </c>
      <c r="CM57" s="43">
        <v>2.694045270777362E-6</v>
      </c>
      <c r="CN57" s="43">
        <v>0</v>
      </c>
      <c r="CO57" s="43">
        <v>2.0005195092877262E-6</v>
      </c>
      <c r="CP57" s="43">
        <v>5.4260664490365268E-6</v>
      </c>
      <c r="CQ57" s="43">
        <v>2.8798599960705863E-5</v>
      </c>
      <c r="CR57" s="43">
        <v>1.3340636240809495E-6</v>
      </c>
      <c r="CS57" s="43">
        <v>2.7983560021829765E-6</v>
      </c>
      <c r="CT57" s="43">
        <v>0</v>
      </c>
      <c r="CU57" s="43">
        <v>1.315856512225292E-5</v>
      </c>
      <c r="CV57" s="43">
        <v>4.239655562969761E-6</v>
      </c>
      <c r="CW57" s="43">
        <v>0</v>
      </c>
      <c r="CX57" s="43">
        <v>1.9943226922138778E-6</v>
      </c>
      <c r="CY57" s="43">
        <v>1.6482980649690564E-6</v>
      </c>
      <c r="CZ57" s="43">
        <v>3.9941109182882288E-6</v>
      </c>
      <c r="DA57" s="43">
        <v>0</v>
      </c>
      <c r="DB57" s="43">
        <v>0</v>
      </c>
      <c r="DC57" s="43">
        <v>0</v>
      </c>
      <c r="DD57" s="43">
        <v>3.4635171672433234E-6</v>
      </c>
      <c r="DE57" s="43">
        <v>2.5823920455812898E-6</v>
      </c>
      <c r="DF57" s="43">
        <v>3.4668219725493264E-6</v>
      </c>
      <c r="DG57" s="43">
        <v>2.6255294577490364E-6</v>
      </c>
      <c r="DH57" s="43">
        <v>8.5562292685055044E-5</v>
      </c>
      <c r="DI57" s="43">
        <v>3.2673533551712689E-6</v>
      </c>
      <c r="DJ57" s="43">
        <v>2.6432664455081794E-6</v>
      </c>
      <c r="DK57" s="43">
        <v>0</v>
      </c>
      <c r="DL57" s="43">
        <v>9.8812363517642225E-6</v>
      </c>
      <c r="DM57" s="43">
        <v>0</v>
      </c>
      <c r="DN57" s="43">
        <v>4.7021559188353304E-6</v>
      </c>
      <c r="DO57" s="43">
        <v>8.7471886327367138E-6</v>
      </c>
      <c r="DP57" s="43">
        <v>9.4878449317512676E-5</v>
      </c>
      <c r="DQ57" s="43">
        <v>0</v>
      </c>
      <c r="DR57" s="43">
        <v>2.0976151026200176E-5</v>
      </c>
      <c r="DS57" s="43">
        <v>1.7287164342745939E-6</v>
      </c>
      <c r="DT57" s="43">
        <v>0</v>
      </c>
      <c r="DU57" s="43">
        <v>1.4250023795726736E-6</v>
      </c>
      <c r="DV57" s="43">
        <v>8.6908768150005526E-6</v>
      </c>
      <c r="DW57" s="43">
        <v>0</v>
      </c>
      <c r="DX57" s="43">
        <v>1.5439435666083649E-5</v>
      </c>
      <c r="DY57" s="43">
        <v>2.5401815970766111E-6</v>
      </c>
      <c r="DZ57" s="43">
        <v>2.7444354281908044E-5</v>
      </c>
      <c r="EA57" s="43">
        <v>0</v>
      </c>
      <c r="EB57" s="43">
        <v>1.4173445213612118E-5</v>
      </c>
      <c r="EC57" s="43">
        <v>1.7082134156729918E-5</v>
      </c>
      <c r="ED57" s="43">
        <v>4.1402075464060988E-6</v>
      </c>
      <c r="EE57" s="43">
        <v>0</v>
      </c>
      <c r="EF57" s="43">
        <v>0</v>
      </c>
      <c r="EG57" s="43">
        <v>5.2250090003532496E-5</v>
      </c>
      <c r="EH57" s="43">
        <v>1.147996954566098E-6</v>
      </c>
      <c r="EI57" s="43">
        <v>0</v>
      </c>
      <c r="EJ57" s="43">
        <v>1.7741927953595883E-5</v>
      </c>
      <c r="EK57" s="43">
        <v>8.9531886351722442E-7</v>
      </c>
      <c r="EL57" s="43">
        <v>1.8956615180606544E-6</v>
      </c>
      <c r="EM57" s="43">
        <v>0</v>
      </c>
      <c r="EN57" s="43">
        <v>0</v>
      </c>
      <c r="EO57" s="43">
        <v>7.0434601441051471E-6</v>
      </c>
      <c r="EP57" s="43">
        <v>1.3781227727143253E-5</v>
      </c>
      <c r="EQ57" s="43">
        <v>1.3772509634891669E-5</v>
      </c>
      <c r="ER57" s="43">
        <v>7.7172355301767516E-6</v>
      </c>
      <c r="ES57" s="43">
        <v>1.9182419471206515E-5</v>
      </c>
      <c r="ET57" s="43">
        <v>6.3402375757847906E-5</v>
      </c>
      <c r="EU57" s="43">
        <v>3.7734732043445389E-6</v>
      </c>
      <c r="EV57" s="43">
        <v>1.5176097053634777E-5</v>
      </c>
      <c r="EW57" s="43">
        <v>2.9810891408030619E-5</v>
      </c>
      <c r="EX57" s="43">
        <v>4.2807308887903237E-5</v>
      </c>
      <c r="EY57" s="43">
        <v>2.389548899898592E-5</v>
      </c>
      <c r="EZ57" s="43">
        <v>1.1619096143679762E-5</v>
      </c>
      <c r="FA57" s="43">
        <v>2.263737128905942E-6</v>
      </c>
      <c r="FB57" s="43">
        <v>3.6249611088487068E-5</v>
      </c>
      <c r="FC57" s="43">
        <v>4.7055988581657857E-6</v>
      </c>
      <c r="FD57" s="43">
        <v>1.8129484744279522E-5</v>
      </c>
      <c r="FE57" s="43">
        <v>2.1547924383353119E-5</v>
      </c>
      <c r="FF57" s="43">
        <v>4.0116856015236542E-6</v>
      </c>
      <c r="FG57" s="43">
        <v>0</v>
      </c>
      <c r="FH57" s="43">
        <v>5.9646883925100518E-5</v>
      </c>
      <c r="FI57" s="43">
        <v>4.0576704176056481E-5</v>
      </c>
      <c r="FJ57" s="43">
        <v>4.2215007271454428E-4</v>
      </c>
      <c r="FK57" s="43">
        <v>5.0131051822345438E-5</v>
      </c>
      <c r="FL57" s="43">
        <v>2.017650123554042E-5</v>
      </c>
      <c r="FM57" s="43">
        <v>0</v>
      </c>
      <c r="FN57" s="43">
        <v>1.9309107761775397E-4</v>
      </c>
      <c r="FO57" s="43">
        <v>1.1107537005396987E-5</v>
      </c>
      <c r="FP57" s="43">
        <v>1.2611765740626249E-5</v>
      </c>
      <c r="FQ57" s="43">
        <v>6.6728836317748815E-6</v>
      </c>
      <c r="FR57" s="43">
        <v>7.9703919383586991E-6</v>
      </c>
      <c r="FS57" s="43">
        <v>4.4908866118984581E-5</v>
      </c>
      <c r="FT57" s="43">
        <v>3.5266038768249867E-6</v>
      </c>
      <c r="FU57" s="43">
        <v>9.0237041209159003E-6</v>
      </c>
      <c r="FV57" s="43">
        <v>2.8480062218631057E-5</v>
      </c>
      <c r="FW57" s="43">
        <v>3.9409235739963237E-4</v>
      </c>
      <c r="FX57" s="43">
        <v>7.6420538250747931E-5</v>
      </c>
      <c r="FY57" s="43">
        <v>4.0743618292548998E-4</v>
      </c>
      <c r="FZ57" s="43">
        <v>2.5335431944351245E-4</v>
      </c>
      <c r="GA57" s="43">
        <v>3.0041411416982039E-4</v>
      </c>
      <c r="GB57" s="43">
        <v>8.150960138975775E-4</v>
      </c>
      <c r="GC57" s="43">
        <v>1.2897627207768221E-4</v>
      </c>
      <c r="GD57" s="43">
        <v>3.3873726376846858E-4</v>
      </c>
      <c r="GE57" s="43">
        <v>4.2977440644597293E-5</v>
      </c>
      <c r="GF57" s="43">
        <v>1.4593532641365573E-5</v>
      </c>
      <c r="GG57" s="43">
        <v>3.5780937495612716E-5</v>
      </c>
      <c r="GH57" s="43">
        <v>4.3462499989773405E-5</v>
      </c>
      <c r="GI57" s="43">
        <v>4.918966544245806E-5</v>
      </c>
      <c r="GJ57" s="43">
        <v>5.6499645262079283E-6</v>
      </c>
      <c r="GK57" s="43">
        <v>7.2077464350521582E-6</v>
      </c>
      <c r="GL57" s="43">
        <v>3.3165097111669367E-6</v>
      </c>
      <c r="GM57" s="43">
        <v>0</v>
      </c>
      <c r="GN57" s="43">
        <v>0</v>
      </c>
      <c r="GO57" s="43">
        <v>6.3317050104149606E-5</v>
      </c>
      <c r="GP57" s="43">
        <v>1.9510311018595607E-6</v>
      </c>
      <c r="GQ57" s="43">
        <v>3.0211125231932838E-5</v>
      </c>
      <c r="GR57" s="43">
        <v>2.3714813147769466E-5</v>
      </c>
      <c r="GS57" s="43">
        <v>3.3769458275824556E-6</v>
      </c>
      <c r="GT57" s="43">
        <v>7.259450968755382E-6</v>
      </c>
      <c r="GU57" s="43">
        <v>1.9780546443480946E-5</v>
      </c>
      <c r="GV57" s="43">
        <v>8.2418334406553483E-6</v>
      </c>
      <c r="GW57" s="43">
        <v>4.1534061387648436E-6</v>
      </c>
      <c r="GX57" s="43">
        <v>1.5242092287481841E-5</v>
      </c>
      <c r="GY57" s="43">
        <v>3.1258506030510656E-6</v>
      </c>
      <c r="GZ57" s="43">
        <v>0</v>
      </c>
      <c r="HA57" s="43">
        <v>2.5243176401999414E-4</v>
      </c>
      <c r="HB57" s="43">
        <v>5.5061815992454369E-6</v>
      </c>
      <c r="HC57" s="43">
        <v>0</v>
      </c>
      <c r="HD57" s="43">
        <v>0</v>
      </c>
      <c r="HE57" s="43">
        <v>2.8931309627848867E-6</v>
      </c>
      <c r="HF57" s="43">
        <v>0</v>
      </c>
      <c r="HG57" s="43">
        <v>8.5435726580708276E-7</v>
      </c>
      <c r="HH57" s="43">
        <v>3.6676675339167771E-6</v>
      </c>
      <c r="HI57" s="43">
        <v>0</v>
      </c>
      <c r="HJ57" s="43">
        <v>1.2237469187199775E-5</v>
      </c>
      <c r="HK57" s="43">
        <v>0</v>
      </c>
      <c r="HL57" s="43">
        <v>1.3608849049359574E-5</v>
      </c>
      <c r="HM57" s="43">
        <v>5.0283464730850016E-6</v>
      </c>
      <c r="HN57" s="43">
        <v>4.4026067382883861E-5</v>
      </c>
      <c r="HO57" s="43">
        <v>0</v>
      </c>
      <c r="HP57" s="43">
        <v>3.1567048307471817E-5</v>
      </c>
      <c r="HQ57" s="43">
        <v>2.6840398997936474E-5</v>
      </c>
      <c r="HR57" s="43">
        <v>7.7311742170799673E-6</v>
      </c>
      <c r="HS57" s="43">
        <v>4.2150376177614672E-6</v>
      </c>
      <c r="HT57" s="43">
        <v>7.4880139180896019E-7</v>
      </c>
      <c r="HU57" s="43">
        <v>0</v>
      </c>
      <c r="HV57" s="43">
        <v>1.4185925099141204E-6</v>
      </c>
      <c r="HW57" s="43">
        <v>1.7260790657167556E-5</v>
      </c>
      <c r="HX57" s="43">
        <v>1.9809008978751741E-6</v>
      </c>
      <c r="HY57" s="43">
        <v>0</v>
      </c>
      <c r="HZ57" s="43">
        <v>5.7494421714473792E-6</v>
      </c>
      <c r="IA57" s="43">
        <v>0</v>
      </c>
      <c r="IB57" s="43">
        <v>0</v>
      </c>
      <c r="IC57" s="43">
        <v>0</v>
      </c>
      <c r="ID57" s="43">
        <v>8.2223493301451756E-6</v>
      </c>
      <c r="IE57" s="43">
        <v>2.9778268496736673E-6</v>
      </c>
      <c r="IF57" s="43">
        <v>5.2288074163295488E-6</v>
      </c>
      <c r="IG57" s="43">
        <v>2.4295368830067846E-6</v>
      </c>
      <c r="IH57" s="43">
        <v>0</v>
      </c>
      <c r="II57" s="43">
        <v>1.9155343745577336E-6</v>
      </c>
      <c r="IJ57" s="43">
        <v>2.9434054989118554E-6</v>
      </c>
      <c r="IK57" s="43">
        <v>1.4713670017593947E-6</v>
      </c>
      <c r="IL57" s="43">
        <v>0</v>
      </c>
      <c r="IM57" s="43">
        <v>4.5040328762809344E-5</v>
      </c>
      <c r="IN57" s="43">
        <v>2.9626420029034985E-5</v>
      </c>
      <c r="IO57" s="43">
        <v>3.6044820959645041E-5</v>
      </c>
      <c r="IP57" s="43">
        <v>5.0869582976712799E-5</v>
      </c>
      <c r="IQ57" s="43">
        <v>3.3397310234931778E-5</v>
      </c>
      <c r="IR57" s="43">
        <v>2.5723290000504704E-5</v>
      </c>
      <c r="IS57" s="43">
        <v>1.0331753737113891E-5</v>
      </c>
      <c r="IT57" s="43">
        <v>5.5757195623589913E-5</v>
      </c>
      <c r="IU57" s="43">
        <v>1.2904431156174872E-5</v>
      </c>
      <c r="IV57" s="43">
        <v>1.3918444409359232E-5</v>
      </c>
      <c r="IW57" s="43">
        <v>7.3320918032530001E-7</v>
      </c>
      <c r="IX57" s="43">
        <v>2.087662929727456E-5</v>
      </c>
      <c r="IY57" s="43">
        <v>7.2990721102033082E-6</v>
      </c>
      <c r="IZ57" s="43">
        <v>1.5825701327679933E-5</v>
      </c>
      <c r="JA57" s="43">
        <v>1.4371900716248813E-5</v>
      </c>
      <c r="JB57" s="43">
        <v>0.78865420232877004</v>
      </c>
      <c r="JC57" s="43">
        <v>3.115244076629599E-3</v>
      </c>
      <c r="JD57" s="43">
        <v>9.4458199751652466E-3</v>
      </c>
      <c r="JE57" s="43">
        <v>3.5659432419670291E-3</v>
      </c>
      <c r="JF57" s="43">
        <v>1.1545898499020719E-4</v>
      </c>
      <c r="JG57" s="43">
        <v>1.0326059623080925E-5</v>
      </c>
      <c r="JH57" s="43">
        <v>1.246742217531703E-5</v>
      </c>
      <c r="JI57" s="43">
        <v>1.4248638146296392E-5</v>
      </c>
      <c r="JJ57" s="43">
        <v>9.0034716530905189E-6</v>
      </c>
      <c r="JK57" s="43">
        <v>4.2973066802161611E-5</v>
      </c>
      <c r="JL57" s="43">
        <v>1.3502633049244976E-5</v>
      </c>
      <c r="JM57" s="43">
        <v>1.9058034882569506E-6</v>
      </c>
      <c r="JN57" s="43">
        <v>9.33442556219845E-7</v>
      </c>
      <c r="JO57" s="43">
        <v>2.1047274903646942E-5</v>
      </c>
      <c r="JP57" s="43">
        <v>3.7580038101538948E-6</v>
      </c>
      <c r="JQ57" s="43">
        <v>1.4038619310774623E-4</v>
      </c>
      <c r="JR57" s="43">
        <v>3.5625779795968462E-4</v>
      </c>
      <c r="JS57" s="43">
        <v>2.5220968556571202E-2</v>
      </c>
      <c r="JT57" s="43">
        <v>5.9546107871267032E-4</v>
      </c>
      <c r="JU57" s="43">
        <v>2.404067985037521E-2</v>
      </c>
      <c r="JV57" s="43">
        <v>8.540450764750438E-5</v>
      </c>
      <c r="JW57" s="43">
        <v>0</v>
      </c>
      <c r="JX57" s="43">
        <v>4.3580110930522736E-5</v>
      </c>
      <c r="JY57" s="43">
        <v>9.9999722553398955E-6</v>
      </c>
      <c r="JZ57" s="43">
        <v>2.5635698198595993E-6</v>
      </c>
      <c r="KA57" s="43">
        <v>7.1066263870211887E-7</v>
      </c>
      <c r="KB57" s="43">
        <v>3.4167847842031248E-6</v>
      </c>
      <c r="KC57" s="43">
        <v>1.8966824463948705E-6</v>
      </c>
      <c r="KD57" s="43">
        <v>1.8362646158648837E-6</v>
      </c>
      <c r="KE57" s="43">
        <v>1.5502761604839597E-5</v>
      </c>
      <c r="KF57" s="43">
        <v>3.5007052876950765E-6</v>
      </c>
      <c r="KG57" s="43">
        <v>4.0899586076915635E-6</v>
      </c>
      <c r="KH57" s="43">
        <v>4.5334791986091455E-6</v>
      </c>
      <c r="KI57" s="43">
        <v>1.1702939254895945E-5</v>
      </c>
      <c r="KJ57" s="43">
        <v>6.5452010641386704E-6</v>
      </c>
      <c r="KK57" s="43">
        <v>1.7859502637581665E-6</v>
      </c>
      <c r="KL57" s="43">
        <v>2.5410694260459197E-6</v>
      </c>
      <c r="KM57" s="43">
        <v>1.0408144174908079E-6</v>
      </c>
      <c r="KN57" s="43">
        <v>2.7465329915700623E-5</v>
      </c>
      <c r="KO57" s="43">
        <v>2.5148018639401453E-6</v>
      </c>
      <c r="KP57" s="43">
        <v>5.7872817292389808E-6</v>
      </c>
      <c r="KQ57" s="43">
        <v>1.1967440721729757E-5</v>
      </c>
      <c r="KR57" s="43">
        <v>1.6798618254350885E-6</v>
      </c>
      <c r="KS57" s="43">
        <v>9.1367725513160775E-7</v>
      </c>
      <c r="KT57" s="43">
        <v>0</v>
      </c>
      <c r="KU57" s="43">
        <v>2.2514774187774462E-6</v>
      </c>
      <c r="KV57" s="43">
        <v>6.9115846747196546E-6</v>
      </c>
      <c r="KW57" s="43">
        <v>5.7185325036738378E-6</v>
      </c>
      <c r="KX57" s="43">
        <v>1.3186942305409212E-5</v>
      </c>
      <c r="KY57" s="43">
        <v>0</v>
      </c>
      <c r="KZ57" s="43">
        <v>5.4646653008505736E-7</v>
      </c>
      <c r="LA57" s="43">
        <v>2.8154288023656078E-5</v>
      </c>
      <c r="LB57" s="43">
        <v>2.2330361301511213E-6</v>
      </c>
      <c r="LC57" s="43">
        <v>1.0174089660297917E-4</v>
      </c>
      <c r="LD57" s="42">
        <v>4.374000903061683E-3</v>
      </c>
    </row>
    <row r="58" spans="2:316" x14ac:dyDescent="0.2">
      <c r="B58" s="133">
        <f>INDEX('Provider MFF 21.22'!D:D,MATCH($F58,'Provider MFF 21.22'!$B:$B,0))</f>
        <v>1.025428</v>
      </c>
      <c r="C58" s="133">
        <f>INDEX('Provider MFF 21.22'!F:F,MATCH($F58,'Provider MFF 21.22'!$B:$B,0))</f>
        <v>1.024837</v>
      </c>
      <c r="E58" s="107" t="str">
        <f>INDEX('Provider MFF 21.22'!C:C,MATCH($F58,'Provider MFF 21.22'!$B:$B,0))</f>
        <v>The Rotherham NHS Foundation Trust</v>
      </c>
      <c r="F58" s="112" t="s">
        <v>226</v>
      </c>
      <c r="G58" s="44">
        <v>5.2340630349326933E-6</v>
      </c>
      <c r="H58" s="43">
        <v>6.8492164298727951E-5</v>
      </c>
      <c r="I58" s="43">
        <v>4.2195040405503709E-6</v>
      </c>
      <c r="J58" s="43">
        <v>6.7034368169853786E-6</v>
      </c>
      <c r="K58" s="43">
        <v>1.0475055778128153E-4</v>
      </c>
      <c r="L58" s="43">
        <v>1.4957176928925955E-5</v>
      </c>
      <c r="M58" s="43">
        <v>8.8628791206313802E-7</v>
      </c>
      <c r="N58" s="43">
        <v>9.0111393620212981E-6</v>
      </c>
      <c r="O58" s="43">
        <v>1.0391499026875294E-5</v>
      </c>
      <c r="P58" s="43">
        <v>1.5279407602130244E-4</v>
      </c>
      <c r="Q58" s="43">
        <v>1.5258524610137949E-4</v>
      </c>
      <c r="R58" s="43">
        <v>2.3124244600115514E-4</v>
      </c>
      <c r="S58" s="43">
        <v>5.5199276578874314E-4</v>
      </c>
      <c r="T58" s="43">
        <v>2.1989654651505223E-4</v>
      </c>
      <c r="U58" s="43">
        <v>1.3439439474369967E-4</v>
      </c>
      <c r="V58" s="43">
        <v>2.6551241897056555E-5</v>
      </c>
      <c r="W58" s="43">
        <v>1.7911531857212428E-5</v>
      </c>
      <c r="X58" s="43">
        <v>1.6748491619955784E-4</v>
      </c>
      <c r="Y58" s="43">
        <v>4.2443394966812536E-6</v>
      </c>
      <c r="Z58" s="43">
        <v>9.2703360014965956E-6</v>
      </c>
      <c r="AA58" s="43">
        <v>3.9984655870269535E-5</v>
      </c>
      <c r="AB58" s="43">
        <v>7.7177554992837176E-6</v>
      </c>
      <c r="AC58" s="43">
        <v>9.7581406437736409E-6</v>
      </c>
      <c r="AD58" s="43">
        <v>3.2033368689902974E-6</v>
      </c>
      <c r="AE58" s="43">
        <v>1.1937853977093475E-6</v>
      </c>
      <c r="AF58" s="43">
        <v>5.3772025794869617E-5</v>
      </c>
      <c r="AG58" s="43">
        <v>8.8211294735522079E-7</v>
      </c>
      <c r="AH58" s="43">
        <v>3.7327022846270014E-6</v>
      </c>
      <c r="AI58" s="43">
        <v>5.8787097509223357E-5</v>
      </c>
      <c r="AJ58" s="43">
        <v>2.6552987326589642E-5</v>
      </c>
      <c r="AK58" s="43">
        <v>3.4251629885942104E-6</v>
      </c>
      <c r="AL58" s="43">
        <v>3.2936913847055391E-6</v>
      </c>
      <c r="AM58" s="43">
        <v>9.6379168513372412E-5</v>
      </c>
      <c r="AN58" s="43">
        <v>1.3154511652392293E-6</v>
      </c>
      <c r="AO58" s="43">
        <v>1.3650570555266169E-4</v>
      </c>
      <c r="AP58" s="43">
        <v>2.0461301779027606E-5</v>
      </c>
      <c r="AQ58" s="43">
        <v>3.0219660545289578E-5</v>
      </c>
      <c r="AR58" s="43">
        <v>4.7457281312720685E-6</v>
      </c>
      <c r="AS58" s="43">
        <v>2.665334137336836E-6</v>
      </c>
      <c r="AT58" s="43">
        <v>8.9484428096189112E-5</v>
      </c>
      <c r="AU58" s="43">
        <v>4.3605437953843164E-6</v>
      </c>
      <c r="AV58" s="43">
        <v>2.1285626911182994E-5</v>
      </c>
      <c r="AW58" s="43">
        <v>1.7730408858996072E-5</v>
      </c>
      <c r="AX58" s="43">
        <v>0</v>
      </c>
      <c r="AY58" s="43">
        <v>3.3177660097801409E-5</v>
      </c>
      <c r="AZ58" s="43">
        <v>6.03468051866699E-6</v>
      </c>
      <c r="BA58" s="43">
        <v>3.668543738360012E-6</v>
      </c>
      <c r="BB58" s="43">
        <v>4.5189084364673375E-6</v>
      </c>
      <c r="BC58" s="43">
        <v>4.9253347869535455E-6</v>
      </c>
      <c r="BD58" s="43">
        <v>0</v>
      </c>
      <c r="BE58" s="43">
        <v>8.1589198765545118E-7</v>
      </c>
      <c r="BF58" s="43">
        <v>4.6180685823066408E-6</v>
      </c>
      <c r="BG58" s="43">
        <v>6.1091764841651796E-6</v>
      </c>
      <c r="BH58" s="43">
        <v>1.8366745334042891E-5</v>
      </c>
      <c r="BI58" s="43">
        <v>9.8711888435137474E-6</v>
      </c>
      <c r="BJ58" s="43">
        <v>2.3256838738347305E-6</v>
      </c>
      <c r="BK58" s="43">
        <v>1.9000363712933395E-5</v>
      </c>
      <c r="BL58" s="43">
        <v>8.0573212313213576E-5</v>
      </c>
      <c r="BM58" s="43">
        <v>4.5700100519408787E-6</v>
      </c>
      <c r="BN58" s="43">
        <v>5.148611061965163E-6</v>
      </c>
      <c r="BO58" s="43">
        <v>2.7642571653049154E-5</v>
      </c>
      <c r="BP58" s="43">
        <v>5.1266904118016992E-5</v>
      </c>
      <c r="BQ58" s="43">
        <v>1.8879630846220528E-6</v>
      </c>
      <c r="BR58" s="43">
        <v>2.3626774954234634E-5</v>
      </c>
      <c r="BS58" s="43">
        <v>8.1488972609244313E-5</v>
      </c>
      <c r="BT58" s="43">
        <v>3.3857910236634047E-6</v>
      </c>
      <c r="BU58" s="43">
        <v>1.2382317073264916E-6</v>
      </c>
      <c r="BV58" s="43">
        <v>1.7658512380471897E-6</v>
      </c>
      <c r="BW58" s="43">
        <v>3.2578042368829947E-4</v>
      </c>
      <c r="BX58" s="43">
        <v>5.668231118459538E-6</v>
      </c>
      <c r="BY58" s="43">
        <v>7.4186815222405855E-5</v>
      </c>
      <c r="BZ58" s="43">
        <v>1.8097868718297075E-3</v>
      </c>
      <c r="CA58" s="43">
        <v>6.2003518768151042E-4</v>
      </c>
      <c r="CB58" s="43">
        <v>4.2924578995782835E-4</v>
      </c>
      <c r="CC58" s="43">
        <v>1.8442647006122571E-5</v>
      </c>
      <c r="CD58" s="43">
        <v>2.3591119369663946E-4</v>
      </c>
      <c r="CE58" s="43">
        <v>7.4236426808289074E-3</v>
      </c>
      <c r="CF58" s="43">
        <v>1.2996731201724988E-5</v>
      </c>
      <c r="CG58" s="43">
        <v>1.6672785052734722E-6</v>
      </c>
      <c r="CH58" s="43">
        <v>1.1886329387327358E-6</v>
      </c>
      <c r="CI58" s="43">
        <v>0</v>
      </c>
      <c r="CJ58" s="43">
        <v>0</v>
      </c>
      <c r="CK58" s="43">
        <v>5.2363396345631072E-6</v>
      </c>
      <c r="CL58" s="43">
        <v>2.1191990278028461E-6</v>
      </c>
      <c r="CM58" s="43">
        <v>1.8490561384560399E-6</v>
      </c>
      <c r="CN58" s="43">
        <v>0</v>
      </c>
      <c r="CO58" s="43">
        <v>0</v>
      </c>
      <c r="CP58" s="43">
        <v>5.569401388911188E-6</v>
      </c>
      <c r="CQ58" s="43">
        <v>0</v>
      </c>
      <c r="CR58" s="43">
        <v>0</v>
      </c>
      <c r="CS58" s="43">
        <v>0</v>
      </c>
      <c r="CT58" s="43">
        <v>1.876667313969879E-5</v>
      </c>
      <c r="CU58" s="43">
        <v>0</v>
      </c>
      <c r="CV58" s="43">
        <v>0</v>
      </c>
      <c r="CW58" s="43">
        <v>0</v>
      </c>
      <c r="CX58" s="43">
        <v>2.8777167326546744E-6</v>
      </c>
      <c r="CY58" s="43">
        <v>7.8532689546942135E-6</v>
      </c>
      <c r="CZ58" s="43">
        <v>0</v>
      </c>
      <c r="DA58" s="43">
        <v>1.2749858314124104E-6</v>
      </c>
      <c r="DB58" s="43">
        <v>0</v>
      </c>
      <c r="DC58" s="43">
        <v>0</v>
      </c>
      <c r="DD58" s="43">
        <v>1.8066435800827468E-6</v>
      </c>
      <c r="DE58" s="43">
        <v>3.763363953616755E-6</v>
      </c>
      <c r="DF58" s="43">
        <v>0</v>
      </c>
      <c r="DG58" s="43">
        <v>1.7380953071595461E-4</v>
      </c>
      <c r="DH58" s="43">
        <v>1.3719380113554926E-5</v>
      </c>
      <c r="DI58" s="43">
        <v>4.7579907411731913E-6</v>
      </c>
      <c r="DJ58" s="43">
        <v>4.6744392237238957E-6</v>
      </c>
      <c r="DK58" s="43">
        <v>6.3648620370191007E-6</v>
      </c>
      <c r="DL58" s="43">
        <v>0</v>
      </c>
      <c r="DM58" s="43">
        <v>0</v>
      </c>
      <c r="DN58" s="43">
        <v>2.2841773282139588E-6</v>
      </c>
      <c r="DO58" s="43">
        <v>1.1828707405372166E-6</v>
      </c>
      <c r="DP58" s="43">
        <v>1.5773981873300678E-6</v>
      </c>
      <c r="DQ58" s="43">
        <v>0</v>
      </c>
      <c r="DR58" s="43">
        <v>1.9191871695435021E-5</v>
      </c>
      <c r="DS58" s="43">
        <v>4.0213083713719282E-5</v>
      </c>
      <c r="DT58" s="43">
        <v>2.8395907849435125E-6</v>
      </c>
      <c r="DU58" s="43">
        <v>0</v>
      </c>
      <c r="DV58" s="43">
        <v>1.2373534308486828E-6</v>
      </c>
      <c r="DW58" s="43">
        <v>2.6868854425981988E-6</v>
      </c>
      <c r="DX58" s="43">
        <v>2.5664095768764387E-6</v>
      </c>
      <c r="DY58" s="43">
        <v>1.0982098780775151E-5</v>
      </c>
      <c r="DZ58" s="43">
        <v>7.2622961807483367E-6</v>
      </c>
      <c r="EA58" s="43">
        <v>2.0076892432009367E-5</v>
      </c>
      <c r="EB58" s="43">
        <v>4.1723818614872525E-6</v>
      </c>
      <c r="EC58" s="43">
        <v>1.7849458712834843E-6</v>
      </c>
      <c r="ED58" s="43">
        <v>3.1993923720170814E-6</v>
      </c>
      <c r="EE58" s="43">
        <v>5.1055277783024833E-6</v>
      </c>
      <c r="EF58" s="43">
        <v>0</v>
      </c>
      <c r="EG58" s="43">
        <v>1.1518307178535347E-5</v>
      </c>
      <c r="EH58" s="43">
        <v>1.5758538572418114E-6</v>
      </c>
      <c r="EI58" s="43">
        <v>9.2282538207060358E-6</v>
      </c>
      <c r="EJ58" s="43">
        <v>3.3567644222996236E-6</v>
      </c>
      <c r="EK58" s="43">
        <v>4.0086453952310762E-6</v>
      </c>
      <c r="EL58" s="43">
        <v>1.6527874175393432E-5</v>
      </c>
      <c r="EM58" s="43">
        <v>0</v>
      </c>
      <c r="EN58" s="43">
        <v>3.7807639321305603E-6</v>
      </c>
      <c r="EO58" s="43">
        <v>8.9435296779529781E-6</v>
      </c>
      <c r="EP58" s="43">
        <v>8.6496547850153433E-6</v>
      </c>
      <c r="EQ58" s="43">
        <v>0</v>
      </c>
      <c r="ER58" s="43">
        <v>2.6149830897857062E-5</v>
      </c>
      <c r="ES58" s="43">
        <v>9.4117030876308658E-6</v>
      </c>
      <c r="ET58" s="43">
        <v>0</v>
      </c>
      <c r="EU58" s="43">
        <v>0</v>
      </c>
      <c r="EV58" s="43">
        <v>2.1336079307905797E-5</v>
      </c>
      <c r="EW58" s="43">
        <v>9.7700790567731921E-6</v>
      </c>
      <c r="EX58" s="43">
        <v>3.2161691718295868E-5</v>
      </c>
      <c r="EY58" s="43">
        <v>3.9979157503027701E-5</v>
      </c>
      <c r="EZ58" s="43">
        <v>2.3579481885682407E-6</v>
      </c>
      <c r="FA58" s="43">
        <v>8.3219499354824194E-6</v>
      </c>
      <c r="FB58" s="43">
        <v>9.5272799273309869E-5</v>
      </c>
      <c r="FC58" s="43">
        <v>3.0933399715561462E-5</v>
      </c>
      <c r="FD58" s="43">
        <v>3.3035737990648047E-6</v>
      </c>
      <c r="FE58" s="43">
        <v>2.8381753880616914E-5</v>
      </c>
      <c r="FF58" s="43">
        <v>7.5136350403125264E-5</v>
      </c>
      <c r="FG58" s="43">
        <v>2.3585652285444142E-6</v>
      </c>
      <c r="FH58" s="43">
        <v>1.7439374170566578E-4</v>
      </c>
      <c r="FI58" s="43">
        <v>2.1506471059385906E-4</v>
      </c>
      <c r="FJ58" s="43">
        <v>1.599798117314539E-4</v>
      </c>
      <c r="FK58" s="43">
        <v>1.7782690630538763E-4</v>
      </c>
      <c r="FL58" s="43">
        <v>8.0097125012727969E-5</v>
      </c>
      <c r="FM58" s="43">
        <v>3.7616557046426842E-5</v>
      </c>
      <c r="FN58" s="43">
        <v>2.8120064593757145E-4</v>
      </c>
      <c r="FO58" s="43">
        <v>3.2193245815810705E-6</v>
      </c>
      <c r="FP58" s="43">
        <v>2.1645769123645167E-5</v>
      </c>
      <c r="FQ58" s="43">
        <v>1.1860248929226998E-4</v>
      </c>
      <c r="FR58" s="43">
        <v>3.4981215006614426E-6</v>
      </c>
      <c r="FS58" s="43">
        <v>7.8374066825360355E-5</v>
      </c>
      <c r="FT58" s="43">
        <v>1.6058911226556776E-5</v>
      </c>
      <c r="FU58" s="43">
        <v>2.3116260472812503E-6</v>
      </c>
      <c r="FV58" s="43">
        <v>3.7225111617694827E-5</v>
      </c>
      <c r="FW58" s="43">
        <v>6.7845326082485827E-6</v>
      </c>
      <c r="FX58" s="43">
        <v>1.5063384632257591E-4</v>
      </c>
      <c r="FY58" s="43">
        <v>4.0006226945129322E-4</v>
      </c>
      <c r="FZ58" s="43">
        <v>6.0640009783866246E-6</v>
      </c>
      <c r="GA58" s="43">
        <v>9.0848712887057107E-5</v>
      </c>
      <c r="GB58" s="43">
        <v>1.0224096937142948E-4</v>
      </c>
      <c r="GC58" s="43">
        <v>1.4309394520428692E-4</v>
      </c>
      <c r="GD58" s="43">
        <v>7.0795437836050313E-3</v>
      </c>
      <c r="GE58" s="43">
        <v>5.6982802944047647E-5</v>
      </c>
      <c r="GF58" s="43">
        <v>1.4322879652164511E-5</v>
      </c>
      <c r="GG58" s="43">
        <v>5.4855065750928169E-4</v>
      </c>
      <c r="GH58" s="43">
        <v>4.9873207082158546E-4</v>
      </c>
      <c r="GI58" s="43">
        <v>3.753941589283314E-5</v>
      </c>
      <c r="GJ58" s="43">
        <v>1.5763658887430671E-5</v>
      </c>
      <c r="GK58" s="43">
        <v>3.9059527246906711E-6</v>
      </c>
      <c r="GL58" s="43">
        <v>0</v>
      </c>
      <c r="GM58" s="43">
        <v>8.7124115040597709E-6</v>
      </c>
      <c r="GN58" s="43">
        <v>0</v>
      </c>
      <c r="GO58" s="43">
        <v>1.3685404370384974E-6</v>
      </c>
      <c r="GP58" s="43">
        <v>0</v>
      </c>
      <c r="GQ58" s="43">
        <v>1.0182482279110062E-5</v>
      </c>
      <c r="GR58" s="43">
        <v>1.6683234120345671E-5</v>
      </c>
      <c r="GS58" s="43">
        <v>5.5034650121830246E-5</v>
      </c>
      <c r="GT58" s="43">
        <v>3.2789710403905252E-6</v>
      </c>
      <c r="GU58" s="43">
        <v>1.5032411767145969E-5</v>
      </c>
      <c r="GV58" s="43">
        <v>2.015459913482108E-6</v>
      </c>
      <c r="GW58" s="43">
        <v>4.3917165470743837E-5</v>
      </c>
      <c r="GX58" s="43">
        <v>4.9619481734153511E-6</v>
      </c>
      <c r="GY58" s="43">
        <v>2.305303713393853E-5</v>
      </c>
      <c r="GZ58" s="43">
        <v>3.2139437098430459E-6</v>
      </c>
      <c r="HA58" s="43">
        <v>8.5644513232978878E-7</v>
      </c>
      <c r="HB58" s="43">
        <v>3.1619730315977563E-6</v>
      </c>
      <c r="HC58" s="43">
        <v>0</v>
      </c>
      <c r="HD58" s="43">
        <v>4.3508859420167181E-6</v>
      </c>
      <c r="HE58" s="43">
        <v>0</v>
      </c>
      <c r="HF58" s="43">
        <v>0</v>
      </c>
      <c r="HG58" s="43">
        <v>4.852194489907227E-6</v>
      </c>
      <c r="HH58" s="43">
        <v>0</v>
      </c>
      <c r="HI58" s="43">
        <v>0</v>
      </c>
      <c r="HJ58" s="43">
        <v>9.0980884060006224E-6</v>
      </c>
      <c r="HK58" s="43">
        <v>4.2636899580283821E-6</v>
      </c>
      <c r="HL58" s="43">
        <v>2.5592330719491959E-6</v>
      </c>
      <c r="HM58" s="43">
        <v>5.7146798899993065E-6</v>
      </c>
      <c r="HN58" s="43">
        <v>4.1715290410511634E-5</v>
      </c>
      <c r="HO58" s="43">
        <v>1.3207332382304183E-5</v>
      </c>
      <c r="HP58" s="43">
        <v>1.2674383804558206E-6</v>
      </c>
      <c r="HQ58" s="43">
        <v>2.9125631457419156E-6</v>
      </c>
      <c r="HR58" s="43">
        <v>3.0443878676121036E-5</v>
      </c>
      <c r="HS58" s="43">
        <v>1.0352883626095783E-5</v>
      </c>
      <c r="HT58" s="43">
        <v>2.6068267920956249E-6</v>
      </c>
      <c r="HU58" s="43">
        <v>1.7264536684943112E-6</v>
      </c>
      <c r="HV58" s="43">
        <v>2.0673390493966602E-6</v>
      </c>
      <c r="HW58" s="43">
        <v>5.3161537429798258E-6</v>
      </c>
      <c r="HX58" s="43">
        <v>9.2978411765820216E-7</v>
      </c>
      <c r="HY58" s="43">
        <v>0</v>
      </c>
      <c r="HZ58" s="43">
        <v>1.5549789091236501E-6</v>
      </c>
      <c r="IA58" s="43">
        <v>6.5706028572832664E-6</v>
      </c>
      <c r="IB58" s="43">
        <v>1.5959452796570639E-6</v>
      </c>
      <c r="IC58" s="43">
        <v>6.8110901917345982E-6</v>
      </c>
      <c r="ID58" s="43">
        <v>1.2436607276479542E-6</v>
      </c>
      <c r="IE58" s="43">
        <v>6.9551005430661097E-6</v>
      </c>
      <c r="IF58" s="43">
        <v>4.2442353931595132E-6</v>
      </c>
      <c r="IG58" s="43">
        <v>5.0861991101327445E-6</v>
      </c>
      <c r="IH58" s="43">
        <v>3.2393921514700604E-6</v>
      </c>
      <c r="II58" s="43">
        <v>5.7271613319508745E-6</v>
      </c>
      <c r="IJ58" s="43">
        <v>5.4627975077617132E-7</v>
      </c>
      <c r="IK58" s="43">
        <v>3.9166779901997898E-6</v>
      </c>
      <c r="IL58" s="43">
        <v>9.0604529876806627E-7</v>
      </c>
      <c r="IM58" s="43">
        <v>4.2393356643010696E-5</v>
      </c>
      <c r="IN58" s="43">
        <v>7.4176232416787397E-5</v>
      </c>
      <c r="IO58" s="43">
        <v>4.6430103045087567E-5</v>
      </c>
      <c r="IP58" s="43">
        <v>2.4121227933469169E-5</v>
      </c>
      <c r="IQ58" s="43">
        <v>1.6495725382312465E-5</v>
      </c>
      <c r="IR58" s="43">
        <v>1.4666054625210273E-5</v>
      </c>
      <c r="IS58" s="43">
        <v>1.7389659336605989E-5</v>
      </c>
      <c r="IT58" s="43">
        <v>5.2442734970949751E-6</v>
      </c>
      <c r="IU58" s="43">
        <v>4.5743857833872723E-6</v>
      </c>
      <c r="IV58" s="43">
        <v>3.6293928954347209E-5</v>
      </c>
      <c r="IW58" s="43">
        <v>1.2602565886226178E-5</v>
      </c>
      <c r="IX58" s="43">
        <v>5.1909954327035948E-5</v>
      </c>
      <c r="IY58" s="43">
        <v>1.4813579847274772E-6</v>
      </c>
      <c r="IZ58" s="43">
        <v>1.8142131604527857E-5</v>
      </c>
      <c r="JA58" s="43">
        <v>2.5437800457254239E-5</v>
      </c>
      <c r="JB58" s="43">
        <v>2.3072926409325834E-2</v>
      </c>
      <c r="JC58" s="43">
        <v>1.8598495525126026E-2</v>
      </c>
      <c r="JD58" s="43">
        <v>0.77902319246088303</v>
      </c>
      <c r="JE58" s="43">
        <v>1.4364411151278952E-2</v>
      </c>
      <c r="JF58" s="43">
        <v>9.0136447012021385E-5</v>
      </c>
      <c r="JG58" s="43">
        <v>4.2017989232454733E-6</v>
      </c>
      <c r="JH58" s="43">
        <v>4.5441498938235949E-5</v>
      </c>
      <c r="JI58" s="43">
        <v>1.4647404793723735E-5</v>
      </c>
      <c r="JJ58" s="43">
        <v>4.588165386960381E-5</v>
      </c>
      <c r="JK58" s="43">
        <v>9.8157470320948764E-6</v>
      </c>
      <c r="JL58" s="43">
        <v>2.3097752083034658E-6</v>
      </c>
      <c r="JM58" s="43">
        <v>2.2386851694737853E-5</v>
      </c>
      <c r="JN58" s="43">
        <v>5.2920904243097571E-6</v>
      </c>
      <c r="JO58" s="43">
        <v>4.829344166137033E-6</v>
      </c>
      <c r="JP58" s="43">
        <v>2.1130142496041384E-5</v>
      </c>
      <c r="JQ58" s="43">
        <v>1.8127471398960104E-4</v>
      </c>
      <c r="JR58" s="43">
        <v>1.6572148931817815E-4</v>
      </c>
      <c r="JS58" s="43">
        <v>3.5710228563859945E-4</v>
      </c>
      <c r="JT58" s="43">
        <v>1.6264819100125834E-4</v>
      </c>
      <c r="JU58" s="43">
        <v>5.1222616023103456E-4</v>
      </c>
      <c r="JV58" s="43">
        <v>1.1915174137768372E-5</v>
      </c>
      <c r="JW58" s="43">
        <v>0</v>
      </c>
      <c r="JX58" s="43">
        <v>8.4086222252375444E-6</v>
      </c>
      <c r="JY58" s="43">
        <v>3.8545514189911506E-6</v>
      </c>
      <c r="JZ58" s="43">
        <v>1.0816835811816632E-6</v>
      </c>
      <c r="KA58" s="43">
        <v>2.8766931174516158E-6</v>
      </c>
      <c r="KB58" s="43">
        <v>4.5995952151025089E-6</v>
      </c>
      <c r="KC58" s="43">
        <v>1.4241727338895404E-6</v>
      </c>
      <c r="KD58" s="43">
        <v>2.7146554410071545E-6</v>
      </c>
      <c r="KE58" s="43">
        <v>1.6420622485105266E-5</v>
      </c>
      <c r="KF58" s="43">
        <v>8.1239843499615456E-7</v>
      </c>
      <c r="KG58" s="43">
        <v>4.8619568866199738E-6</v>
      </c>
      <c r="KH58" s="43">
        <v>8.7836714944391057E-6</v>
      </c>
      <c r="KI58" s="43">
        <v>2.5794762514318394E-6</v>
      </c>
      <c r="KJ58" s="43">
        <v>6.6901439850939981E-6</v>
      </c>
      <c r="KK58" s="43">
        <v>2.8207017764911263E-6</v>
      </c>
      <c r="KL58" s="43">
        <v>3.3122256539407042E-6</v>
      </c>
      <c r="KM58" s="43">
        <v>5.727385519272051E-6</v>
      </c>
      <c r="KN58" s="43">
        <v>9.0775848713034375E-7</v>
      </c>
      <c r="KO58" s="43">
        <v>6.8804859110710083E-6</v>
      </c>
      <c r="KP58" s="43">
        <v>7.8406381556234842E-7</v>
      </c>
      <c r="KQ58" s="43">
        <v>7.6296686693397006E-6</v>
      </c>
      <c r="KR58" s="43">
        <v>1.5807485865197114E-5</v>
      </c>
      <c r="KS58" s="43">
        <v>7.2679297116846078E-6</v>
      </c>
      <c r="KT58" s="43">
        <v>2.8446117473635523E-5</v>
      </c>
      <c r="KU58" s="43">
        <v>1.6700304004992606E-5</v>
      </c>
      <c r="KV58" s="43">
        <v>8.2364487813077434E-6</v>
      </c>
      <c r="KW58" s="43">
        <v>1.7587114318544939E-5</v>
      </c>
      <c r="KX58" s="43">
        <v>2.3258760074848208E-6</v>
      </c>
      <c r="KY58" s="43">
        <v>1.288400874984048E-6</v>
      </c>
      <c r="KZ58" s="43">
        <v>4.3718629182353964E-6</v>
      </c>
      <c r="LA58" s="43">
        <v>2.9512344691306758E-6</v>
      </c>
      <c r="LB58" s="43">
        <v>1.9767168270977585E-5</v>
      </c>
      <c r="LC58" s="43">
        <v>2.8779138750265702E-6</v>
      </c>
      <c r="LD58" s="42">
        <v>4.123383642349791E-3</v>
      </c>
    </row>
    <row r="59" spans="2:316" x14ac:dyDescent="0.2">
      <c r="B59" s="133">
        <f>INDEX('Provider MFF 21.22'!D:D,MATCH($F59,'Provider MFF 21.22'!$B:$B,0))</f>
        <v>1.0261100000000001</v>
      </c>
      <c r="C59" s="133">
        <f>INDEX('Provider MFF 21.22'!F:F,MATCH($F59,'Provider MFF 21.22'!$B:$B,0))</f>
        <v>1.0251840000000001</v>
      </c>
      <c r="E59" s="107" t="str">
        <f>INDEX('Provider MFF 21.22'!C:C,MATCH($F59,'Provider MFF 21.22'!$B:$B,0))</f>
        <v>Chesterfield Royal Hospital NHS Foundation Trust</v>
      </c>
      <c r="F59" s="112" t="s">
        <v>124</v>
      </c>
      <c r="G59" s="44">
        <v>3.0115463097351345E-5</v>
      </c>
      <c r="H59" s="43">
        <v>2.3264336494824798E-5</v>
      </c>
      <c r="I59" s="43">
        <v>4.926898300180199E-5</v>
      </c>
      <c r="J59" s="43">
        <v>4.0273589630534291E-5</v>
      </c>
      <c r="K59" s="43">
        <v>4.2218355495993782E-5</v>
      </c>
      <c r="L59" s="43">
        <v>2.2074349679599667E-5</v>
      </c>
      <c r="M59" s="43">
        <v>1.1694314167466798E-4</v>
      </c>
      <c r="N59" s="43">
        <v>2.9906374962917376E-5</v>
      </c>
      <c r="O59" s="43">
        <v>5.94257929053429E-5</v>
      </c>
      <c r="P59" s="43">
        <v>3.583742533961178E-5</v>
      </c>
      <c r="Q59" s="43">
        <v>6.8448639844799871E-5</v>
      </c>
      <c r="R59" s="43">
        <v>3.9997923799133121E-5</v>
      </c>
      <c r="S59" s="43">
        <v>1.0458457988016469E-4</v>
      </c>
      <c r="T59" s="43">
        <v>1.8636532458512952E-5</v>
      </c>
      <c r="U59" s="43">
        <v>6.7659796190414989E-4</v>
      </c>
      <c r="V59" s="43">
        <v>8.8823267992088929E-5</v>
      </c>
      <c r="W59" s="43">
        <v>2.7944074890460043E-5</v>
      </c>
      <c r="X59" s="43">
        <v>5.3874096578804861E-4</v>
      </c>
      <c r="Y59" s="43">
        <v>3.1528780228025634E-5</v>
      </c>
      <c r="Z59" s="43">
        <v>1.0574778201161884E-5</v>
      </c>
      <c r="AA59" s="43">
        <v>1.0832228391987697E-4</v>
      </c>
      <c r="AB59" s="43">
        <v>6.860140922449067E-6</v>
      </c>
      <c r="AC59" s="43">
        <v>2.0515773513859833E-5</v>
      </c>
      <c r="AD59" s="43">
        <v>4.8885204418247083E-6</v>
      </c>
      <c r="AE59" s="43">
        <v>1.8667227630396864E-6</v>
      </c>
      <c r="AF59" s="43">
        <v>2.7283960855509141E-6</v>
      </c>
      <c r="AG59" s="43">
        <v>3.2802158577070415E-5</v>
      </c>
      <c r="AH59" s="43">
        <v>1.399108373609148E-6</v>
      </c>
      <c r="AI59" s="43">
        <v>2.7290107973095144E-5</v>
      </c>
      <c r="AJ59" s="43">
        <v>1.7930721785562281E-5</v>
      </c>
      <c r="AK59" s="43">
        <v>1.153617541653938E-5</v>
      </c>
      <c r="AL59" s="43">
        <v>2.2125612206723934E-5</v>
      </c>
      <c r="AM59" s="43">
        <v>3.1387681198733044E-5</v>
      </c>
      <c r="AN59" s="43">
        <v>2.2157553493841351E-5</v>
      </c>
      <c r="AO59" s="43">
        <v>5.9688634635277259E-6</v>
      </c>
      <c r="AP59" s="43">
        <v>3.9921954569729894E-6</v>
      </c>
      <c r="AQ59" s="43">
        <v>1.9214322252805134E-6</v>
      </c>
      <c r="AR59" s="43">
        <v>2.9143844855452767E-5</v>
      </c>
      <c r="AS59" s="43">
        <v>5.5389700727941459E-5</v>
      </c>
      <c r="AT59" s="43">
        <v>8.7755543355736949E-6</v>
      </c>
      <c r="AU59" s="43">
        <v>2.9612691228919853E-5</v>
      </c>
      <c r="AV59" s="43">
        <v>1.6657950651629648E-5</v>
      </c>
      <c r="AW59" s="43">
        <v>1.7532859695596667E-5</v>
      </c>
      <c r="AX59" s="43">
        <v>9.9064111469526899E-5</v>
      </c>
      <c r="AY59" s="43">
        <v>5.8996602208504603E-5</v>
      </c>
      <c r="AZ59" s="43">
        <v>9.9121862882126145E-5</v>
      </c>
      <c r="BA59" s="43">
        <v>5.8157417120340005E-6</v>
      </c>
      <c r="BB59" s="43">
        <v>9.6030778970684625E-6</v>
      </c>
      <c r="BC59" s="43">
        <v>3.6188994851804459E-5</v>
      </c>
      <c r="BD59" s="43">
        <v>0</v>
      </c>
      <c r="BE59" s="43">
        <v>2.0798414808506415E-5</v>
      </c>
      <c r="BF59" s="43">
        <v>9.3279561238918972E-5</v>
      </c>
      <c r="BG59" s="43">
        <v>2.8784189133008355E-5</v>
      </c>
      <c r="BH59" s="43">
        <v>2.8928784832576629E-5</v>
      </c>
      <c r="BI59" s="43">
        <v>1.3692582631589742E-5</v>
      </c>
      <c r="BJ59" s="43">
        <v>1.7023941347281272E-5</v>
      </c>
      <c r="BK59" s="43">
        <v>1.4248546282366717E-5</v>
      </c>
      <c r="BL59" s="43">
        <v>1.7202093606252624E-5</v>
      </c>
      <c r="BM59" s="43">
        <v>3.5624504594822492E-5</v>
      </c>
      <c r="BN59" s="43">
        <v>2.1964437645645101E-5</v>
      </c>
      <c r="BO59" s="43">
        <v>6.0081893141164308E-5</v>
      </c>
      <c r="BP59" s="43">
        <v>2.3587377225377694E-5</v>
      </c>
      <c r="BQ59" s="43">
        <v>3.4247626095340814E-5</v>
      </c>
      <c r="BR59" s="43">
        <v>4.1274795316583431E-6</v>
      </c>
      <c r="BS59" s="43">
        <v>6.2199210775307073E-6</v>
      </c>
      <c r="BT59" s="43">
        <v>1.0077866308948577E-5</v>
      </c>
      <c r="BU59" s="43">
        <v>1.8020465872696313E-5</v>
      </c>
      <c r="BV59" s="43">
        <v>0</v>
      </c>
      <c r="BW59" s="43">
        <v>5.5571849813320639E-5</v>
      </c>
      <c r="BX59" s="43">
        <v>2.865366486212634E-5</v>
      </c>
      <c r="BY59" s="43">
        <v>4.473707711669149E-2</v>
      </c>
      <c r="BZ59" s="43">
        <v>0.53457995227197119</v>
      </c>
      <c r="CA59" s="43">
        <v>0.87960886924319193</v>
      </c>
      <c r="CB59" s="43">
        <v>0.35699225539978313</v>
      </c>
      <c r="CC59" s="43">
        <v>8.7500733155794974E-4</v>
      </c>
      <c r="CD59" s="43">
        <v>2.5020374003564997E-2</v>
      </c>
      <c r="CE59" s="43">
        <v>0.79366428305273318</v>
      </c>
      <c r="CF59" s="43">
        <v>6.1879407078337307E-4</v>
      </c>
      <c r="CG59" s="43">
        <v>6.3629018022446139E-6</v>
      </c>
      <c r="CH59" s="43">
        <v>9.3422415625989318E-6</v>
      </c>
      <c r="CI59" s="43">
        <v>0</v>
      </c>
      <c r="CJ59" s="43">
        <v>1.6300251095967677E-5</v>
      </c>
      <c r="CK59" s="43">
        <v>5.3345694381199016E-5</v>
      </c>
      <c r="CL59" s="43">
        <v>1.2920883806926063E-5</v>
      </c>
      <c r="CM59" s="43">
        <v>1.8641727082964135E-5</v>
      </c>
      <c r="CN59" s="43">
        <v>6.0190119030409752E-6</v>
      </c>
      <c r="CO59" s="43">
        <v>1.3748634552232383E-6</v>
      </c>
      <c r="CP59" s="43">
        <v>2.7883680186308694E-6</v>
      </c>
      <c r="CQ59" s="43">
        <v>4.1452340620214255E-6</v>
      </c>
      <c r="CR59" s="43">
        <v>0</v>
      </c>
      <c r="CS59" s="43">
        <v>3.0093356805410681E-6</v>
      </c>
      <c r="CT59" s="43">
        <v>1.533026082592624E-5</v>
      </c>
      <c r="CU59" s="43">
        <v>4.6120498228701186E-6</v>
      </c>
      <c r="CV59" s="43">
        <v>8.7005511217533215E-5</v>
      </c>
      <c r="CW59" s="43">
        <v>1.4330083763113787E-5</v>
      </c>
      <c r="CX59" s="43">
        <v>2.3617364952538655E-4</v>
      </c>
      <c r="CY59" s="43">
        <v>6.0149728943963557E-5</v>
      </c>
      <c r="CZ59" s="43">
        <v>3.7079005616038222E-5</v>
      </c>
      <c r="DA59" s="43">
        <v>1.8415454397916415E-5</v>
      </c>
      <c r="DB59" s="43">
        <v>5.6484030664479753E-6</v>
      </c>
      <c r="DC59" s="43">
        <v>0</v>
      </c>
      <c r="DD59" s="43">
        <v>1.3016879483811755E-5</v>
      </c>
      <c r="DE59" s="43">
        <v>8.2416808065707963E-6</v>
      </c>
      <c r="DF59" s="43">
        <v>1.1274573567250379E-5</v>
      </c>
      <c r="DG59" s="43">
        <v>1.1800304852240346E-4</v>
      </c>
      <c r="DH59" s="43">
        <v>1.7863876029348182E-4</v>
      </c>
      <c r="DI59" s="43">
        <v>1.0201207663449745E-4</v>
      </c>
      <c r="DJ59" s="43">
        <v>8.7265335124800312E-6</v>
      </c>
      <c r="DK59" s="43">
        <v>4.6413329095281738E-5</v>
      </c>
      <c r="DL59" s="43">
        <v>1.7588264639198136E-6</v>
      </c>
      <c r="DM59" s="43">
        <v>3.6906187230437007E-6</v>
      </c>
      <c r="DN59" s="43">
        <v>0</v>
      </c>
      <c r="DO59" s="43">
        <v>1.3158514189178755E-5</v>
      </c>
      <c r="DP59" s="43">
        <v>1.5124019298032954E-5</v>
      </c>
      <c r="DQ59" s="43">
        <v>3.207653729084652E-6</v>
      </c>
      <c r="DR59" s="43">
        <v>2.4765077225798489E-6</v>
      </c>
      <c r="DS59" s="43">
        <v>5.7748713919845303E-5</v>
      </c>
      <c r="DT59" s="43">
        <v>8.742782368703667E-5</v>
      </c>
      <c r="DU59" s="43">
        <v>0</v>
      </c>
      <c r="DV59" s="43">
        <v>5.3972134815985819E-6</v>
      </c>
      <c r="DW59" s="43">
        <v>8.2812984893296672E-5</v>
      </c>
      <c r="DX59" s="43">
        <v>6.8967287151885758E-5</v>
      </c>
      <c r="DY59" s="43">
        <v>1.5840285313786469E-5</v>
      </c>
      <c r="DZ59" s="43">
        <v>9.6598366807039457E-6</v>
      </c>
      <c r="EA59" s="43">
        <v>3.2526269121898974E-6</v>
      </c>
      <c r="EB59" s="43">
        <v>0</v>
      </c>
      <c r="EC59" s="43">
        <v>1.7872965638223088E-6</v>
      </c>
      <c r="ED59" s="43">
        <v>2.4408425343031225E-6</v>
      </c>
      <c r="EE59" s="43">
        <v>1.9487956209548048E-6</v>
      </c>
      <c r="EF59" s="43">
        <v>2.7773543626735573E-5</v>
      </c>
      <c r="EG59" s="43">
        <v>3.6732798901545947E-6</v>
      </c>
      <c r="EH59" s="43">
        <v>1.2526163873554741E-5</v>
      </c>
      <c r="EI59" s="43">
        <v>4.3529190053308185E-6</v>
      </c>
      <c r="EJ59" s="43">
        <v>1.0316479617747831E-4</v>
      </c>
      <c r="EK59" s="43">
        <v>1.4135415531066893E-6</v>
      </c>
      <c r="EL59" s="43">
        <v>8.9094673029900784E-7</v>
      </c>
      <c r="EM59" s="43">
        <v>0</v>
      </c>
      <c r="EN59" s="43">
        <v>4.4582105375413183E-5</v>
      </c>
      <c r="EO59" s="43">
        <v>0</v>
      </c>
      <c r="EP59" s="43">
        <v>1.2772855698012454E-6</v>
      </c>
      <c r="EQ59" s="43">
        <v>8.6966288915439838E-6</v>
      </c>
      <c r="ER59" s="43">
        <v>2.7900548855100837E-5</v>
      </c>
      <c r="ES59" s="43">
        <v>6.6207092345928957E-5</v>
      </c>
      <c r="ET59" s="43">
        <v>2.7961739631124737E-5</v>
      </c>
      <c r="EU59" s="43">
        <v>3.4352894147038514E-5</v>
      </c>
      <c r="EV59" s="43">
        <v>2.8212661972553689E-4</v>
      </c>
      <c r="EW59" s="43">
        <v>8.5744642657661866E-5</v>
      </c>
      <c r="EX59" s="43">
        <v>2.4958136582850068E-6</v>
      </c>
      <c r="EY59" s="43">
        <v>4.8236886624642298E-6</v>
      </c>
      <c r="EZ59" s="43">
        <v>1.1093717125911075E-5</v>
      </c>
      <c r="FA59" s="43">
        <v>3.7892361142539568E-5</v>
      </c>
      <c r="FB59" s="43">
        <v>1.3086641827652267E-4</v>
      </c>
      <c r="FC59" s="43">
        <v>4.9017324545497026E-5</v>
      </c>
      <c r="FD59" s="43">
        <v>3.8364531674100505E-5</v>
      </c>
      <c r="FE59" s="43">
        <v>7.0632123020481955E-5</v>
      </c>
      <c r="FF59" s="43">
        <v>2.7579222826763138E-4</v>
      </c>
      <c r="FG59" s="43">
        <v>2.8695924506155579E-5</v>
      </c>
      <c r="FH59" s="43">
        <v>2.5452572132916634E-4</v>
      </c>
      <c r="FI59" s="43">
        <v>2.0847835686370436E-4</v>
      </c>
      <c r="FJ59" s="43">
        <v>4.8575086305047783E-4</v>
      </c>
      <c r="FK59" s="43">
        <v>1.2608075804116368E-3</v>
      </c>
      <c r="FL59" s="43">
        <v>2.5931336303553892E-4</v>
      </c>
      <c r="FM59" s="43">
        <v>2.2230000867590863E-4</v>
      </c>
      <c r="FN59" s="43">
        <v>1.8347145730906122E-4</v>
      </c>
      <c r="FO59" s="43">
        <v>4.3984686371308467E-5</v>
      </c>
      <c r="FP59" s="43">
        <v>2.9688293492467698E-6</v>
      </c>
      <c r="FQ59" s="43">
        <v>4.1138942752244368E-6</v>
      </c>
      <c r="FR59" s="43">
        <v>4.403737879997124E-5</v>
      </c>
      <c r="FS59" s="43">
        <v>6.3098638774811594E-5</v>
      </c>
      <c r="FT59" s="43">
        <v>3.3504893872621182E-5</v>
      </c>
      <c r="FU59" s="43">
        <v>9.8928376759172528E-6</v>
      </c>
      <c r="FV59" s="43">
        <v>1.1909455136211635E-5</v>
      </c>
      <c r="FW59" s="43">
        <v>9.0210929282496174E-5</v>
      </c>
      <c r="FX59" s="43">
        <v>6.8975714828622682E-5</v>
      </c>
      <c r="FY59" s="43">
        <v>2.1383938127062861E-5</v>
      </c>
      <c r="FZ59" s="43">
        <v>4.7831587852351083E-5</v>
      </c>
      <c r="GA59" s="43">
        <v>7.3043701241731578E-5</v>
      </c>
      <c r="GB59" s="43">
        <v>8.6361243658099538E-5</v>
      </c>
      <c r="GC59" s="43">
        <v>3.1757719577899229E-3</v>
      </c>
      <c r="GD59" s="43">
        <v>4.1720249694832011E-3</v>
      </c>
      <c r="GE59" s="43">
        <v>9.0870274626480326E-4</v>
      </c>
      <c r="GF59" s="43">
        <v>3.0290887598943437E-4</v>
      </c>
      <c r="GG59" s="43">
        <v>4.6280184362743866E-3</v>
      </c>
      <c r="GH59" s="43">
        <v>1.6355004439332814E-3</v>
      </c>
      <c r="GI59" s="43">
        <v>3.7752546991084833E-4</v>
      </c>
      <c r="GJ59" s="43">
        <v>5.8411883263163551E-5</v>
      </c>
      <c r="GK59" s="43">
        <v>3.0269790449553882E-5</v>
      </c>
      <c r="GL59" s="43">
        <v>4.0824355983500979E-5</v>
      </c>
      <c r="GM59" s="43">
        <v>3.8107517386362546E-5</v>
      </c>
      <c r="GN59" s="43">
        <v>3.8902129716193991E-5</v>
      </c>
      <c r="GO59" s="43">
        <v>3.0860869435124128E-5</v>
      </c>
      <c r="GP59" s="43">
        <v>3.1481349035929491E-5</v>
      </c>
      <c r="GQ59" s="43">
        <v>8.1535007249415896E-5</v>
      </c>
      <c r="GR59" s="43">
        <v>7.0614294400441768E-5</v>
      </c>
      <c r="GS59" s="43">
        <v>6.9942669575398574E-5</v>
      </c>
      <c r="GT59" s="43">
        <v>8.8606445972430086E-5</v>
      </c>
      <c r="GU59" s="43">
        <v>1.5686474504208127E-5</v>
      </c>
      <c r="GV59" s="43">
        <v>2.471237932948905E-5</v>
      </c>
      <c r="GW59" s="43">
        <v>5.1817776105631851E-5</v>
      </c>
      <c r="GX59" s="43">
        <v>1.8004212794047223E-4</v>
      </c>
      <c r="GY59" s="43">
        <v>1.5898765108123365E-5</v>
      </c>
      <c r="GZ59" s="43">
        <v>3.2742348829320924E-5</v>
      </c>
      <c r="HA59" s="43">
        <v>1.4180151255248811E-5</v>
      </c>
      <c r="HB59" s="43">
        <v>1.2725828900095949E-5</v>
      </c>
      <c r="HC59" s="43">
        <v>1.2024006169699014E-5</v>
      </c>
      <c r="HD59" s="43">
        <v>1.5822535216341669E-6</v>
      </c>
      <c r="HE59" s="43">
        <v>1.7479751066582344E-5</v>
      </c>
      <c r="HF59" s="43">
        <v>5.5139554064398286E-5</v>
      </c>
      <c r="HG59" s="43">
        <v>1.2380047321998463E-6</v>
      </c>
      <c r="HH59" s="43">
        <v>2.1629850555673892E-5</v>
      </c>
      <c r="HI59" s="43">
        <v>1.9155376491228281E-5</v>
      </c>
      <c r="HJ59" s="43">
        <v>1.88976015365166E-6</v>
      </c>
      <c r="HK59" s="43">
        <v>2.9023784289018826E-6</v>
      </c>
      <c r="HL59" s="43">
        <v>8.6022195626679092E-6</v>
      </c>
      <c r="HM59" s="43">
        <v>8.8738207852880293E-6</v>
      </c>
      <c r="HN59" s="43">
        <v>2.0708732776196577E-4</v>
      </c>
      <c r="HO59" s="43">
        <v>6.2140784931132391E-5</v>
      </c>
      <c r="HP59" s="43">
        <v>2.228761459189062E-5</v>
      </c>
      <c r="HQ59" s="43">
        <v>2.6030138938442074E-5</v>
      </c>
      <c r="HR59" s="43">
        <v>1.8820539160601073E-5</v>
      </c>
      <c r="HS59" s="43">
        <v>1.313182725986659E-4</v>
      </c>
      <c r="HT59" s="43">
        <v>3.910271640049024E-5</v>
      </c>
      <c r="HU59" s="43">
        <v>2.5278560006285446E-6</v>
      </c>
      <c r="HV59" s="43">
        <v>3.3655195710257847E-6</v>
      </c>
      <c r="HW59" s="43">
        <v>6.9057144333374037E-6</v>
      </c>
      <c r="HX59" s="43">
        <v>1.2766296022720462E-5</v>
      </c>
      <c r="HY59" s="43">
        <v>7.3758608786965576E-5</v>
      </c>
      <c r="HZ59" s="43">
        <v>3.7944528499704037E-5</v>
      </c>
      <c r="IA59" s="43">
        <v>6.5965698741268292E-5</v>
      </c>
      <c r="IB59" s="43">
        <v>2.3204519055240728E-6</v>
      </c>
      <c r="IC59" s="43">
        <v>1.8839748232013312E-5</v>
      </c>
      <c r="ID59" s="43">
        <v>1.0612332079565153E-4</v>
      </c>
      <c r="IE59" s="43">
        <v>1.1722563456966688E-5</v>
      </c>
      <c r="IF59" s="43">
        <v>1.2677805930416276E-4</v>
      </c>
      <c r="IG59" s="43">
        <v>6.9665097997867814E-5</v>
      </c>
      <c r="IH59" s="43">
        <v>5.8087091105286714E-5</v>
      </c>
      <c r="II59" s="43">
        <v>1.3164571485438843E-6</v>
      </c>
      <c r="IJ59" s="43">
        <v>2.369330678994177E-5</v>
      </c>
      <c r="IK59" s="43">
        <v>1.4522161125683778E-5</v>
      </c>
      <c r="IL59" s="43">
        <v>1.7088396766176998E-5</v>
      </c>
      <c r="IM59" s="43">
        <v>1.5252528485539819E-5</v>
      </c>
      <c r="IN59" s="43">
        <v>1.3745741730977357E-5</v>
      </c>
      <c r="IO59" s="43">
        <v>4.7480773469272252E-5</v>
      </c>
      <c r="IP59" s="43">
        <v>3.0827685659779626E-5</v>
      </c>
      <c r="IQ59" s="43">
        <v>6.5863726183065359E-6</v>
      </c>
      <c r="IR59" s="43">
        <v>3.0995919157214341E-5</v>
      </c>
      <c r="IS59" s="43">
        <v>7.5336428558912165E-5</v>
      </c>
      <c r="IT59" s="43">
        <v>2.9630598823950786E-5</v>
      </c>
      <c r="IU59" s="43">
        <v>3.1815077615675693E-5</v>
      </c>
      <c r="IV59" s="43">
        <v>2.7349729022200872E-5</v>
      </c>
      <c r="IW59" s="43">
        <v>7.316909381598767E-7</v>
      </c>
      <c r="IX59" s="43">
        <v>4.9899184681137778E-5</v>
      </c>
      <c r="IY59" s="43">
        <v>3.6104897924042038E-5</v>
      </c>
      <c r="IZ59" s="43">
        <v>3.7815230817900949E-5</v>
      </c>
      <c r="JA59" s="43">
        <v>2.2343745958657057E-5</v>
      </c>
      <c r="JB59" s="43">
        <v>4.4678344486954926E-4</v>
      </c>
      <c r="JC59" s="43">
        <v>3.4400362786169287E-4</v>
      </c>
      <c r="JD59" s="43">
        <v>1.3143790944319168E-3</v>
      </c>
      <c r="JE59" s="43">
        <v>1.1366717323136974E-2</v>
      </c>
      <c r="JF59" s="43">
        <v>1.3712437906423359E-4</v>
      </c>
      <c r="JG59" s="43">
        <v>2.56384324300586E-6</v>
      </c>
      <c r="JH59" s="43">
        <v>1.8689199896420224E-5</v>
      </c>
      <c r="JI59" s="43">
        <v>4.9594596713279081E-6</v>
      </c>
      <c r="JJ59" s="43">
        <v>3.3693522769013602E-5</v>
      </c>
      <c r="JK59" s="43">
        <v>7.3398747031508841E-5</v>
      </c>
      <c r="JL59" s="43">
        <v>2.2376948857011257E-5</v>
      </c>
      <c r="JM59" s="43">
        <v>2.212716289357014E-5</v>
      </c>
      <c r="JN59" s="43">
        <v>7.3334418885358921E-5</v>
      </c>
      <c r="JO59" s="43">
        <v>1.1514341885716113E-4</v>
      </c>
      <c r="JP59" s="43">
        <v>3.0596495541016556E-5</v>
      </c>
      <c r="JQ59" s="43">
        <v>7.3074562511965283E-5</v>
      </c>
      <c r="JR59" s="43">
        <v>2.4281824087859334E-5</v>
      </c>
      <c r="JS59" s="43">
        <v>9.7710325172117556E-5</v>
      </c>
      <c r="JT59" s="43">
        <v>7.0212322355856402E-5</v>
      </c>
      <c r="JU59" s="43">
        <v>1.6050391982367002E-4</v>
      </c>
      <c r="JV59" s="43">
        <v>6.6534294254804464E-6</v>
      </c>
      <c r="JW59" s="43">
        <v>4.0442937440411698E-5</v>
      </c>
      <c r="JX59" s="43">
        <v>1.5207183979999933E-5</v>
      </c>
      <c r="JY59" s="43">
        <v>6.8338401521170816E-6</v>
      </c>
      <c r="JZ59" s="43">
        <v>3.8334053266004599E-5</v>
      </c>
      <c r="KA59" s="43">
        <v>1.9153016720310874E-5</v>
      </c>
      <c r="KB59" s="43">
        <v>1.7404786896203773E-6</v>
      </c>
      <c r="KC59" s="43">
        <v>3.063843175669033E-5</v>
      </c>
      <c r="KD59" s="43">
        <v>1.2841295899012522E-5</v>
      </c>
      <c r="KE59" s="43">
        <v>8.5481003658050378E-6</v>
      </c>
      <c r="KF59" s="43">
        <v>3.7542120451433801E-5</v>
      </c>
      <c r="KG59" s="43">
        <v>3.3138113126095477E-6</v>
      </c>
      <c r="KH59" s="43">
        <v>1.1960658060820952E-5</v>
      </c>
      <c r="KI59" s="43">
        <v>8.8212417171773026E-6</v>
      </c>
      <c r="KJ59" s="43">
        <v>2.2352156209380175E-6</v>
      </c>
      <c r="KK59" s="43">
        <v>8.0050307572232136E-7</v>
      </c>
      <c r="KL59" s="43">
        <v>4.1733728614926448E-6</v>
      </c>
      <c r="KM59" s="43">
        <v>7.1769440671367544E-5</v>
      </c>
      <c r="KN59" s="43">
        <v>9.9006062515901114E-6</v>
      </c>
      <c r="KO59" s="43">
        <v>1.1790359122544399E-4</v>
      </c>
      <c r="KP59" s="43">
        <v>1.1970031290974642E-5</v>
      </c>
      <c r="KQ59" s="43">
        <v>5.3587581859846797E-6</v>
      </c>
      <c r="KR59" s="43">
        <v>1.1047907162773766E-5</v>
      </c>
      <c r="KS59" s="43">
        <v>3.0989513370517261E-6</v>
      </c>
      <c r="KT59" s="43">
        <v>2.3560605044075716E-6</v>
      </c>
      <c r="KU59" s="43">
        <v>6.3509979930648349E-7</v>
      </c>
      <c r="KV59" s="43">
        <v>5.7583911782829562E-6</v>
      </c>
      <c r="KW59" s="43">
        <v>1.0247996601424639E-5</v>
      </c>
      <c r="KX59" s="43">
        <v>1.314267806301162E-5</v>
      </c>
      <c r="KY59" s="43">
        <v>1.2900976403440316E-6</v>
      </c>
      <c r="KZ59" s="43">
        <v>1.9796406530090112E-6</v>
      </c>
      <c r="LA59" s="43">
        <v>3.1465976405656372E-6</v>
      </c>
      <c r="LB59" s="43">
        <v>9.7595121796967385E-6</v>
      </c>
      <c r="LC59" s="43">
        <v>3.6157228890941069E-6</v>
      </c>
      <c r="LD59" s="42">
        <v>5.0139115141514074E-3</v>
      </c>
    </row>
    <row r="60" spans="2:316" x14ac:dyDescent="0.2">
      <c r="B60" s="133">
        <f>INDEX('Provider MFF 21.22'!D:D,MATCH($F60,'Provider MFF 21.22'!$B:$B,0))</f>
        <v>1.0906769999999999</v>
      </c>
      <c r="C60" s="133">
        <f>INDEX('Provider MFF 21.22'!F:F,MATCH($F60,'Provider MFF 21.22'!$B:$B,0))</f>
        <v>1.091791</v>
      </c>
      <c r="E60" s="107" t="str">
        <f>INDEX('Provider MFF 21.22'!C:C,MATCH($F60,'Provider MFF 21.22'!$B:$B,0))</f>
        <v>Royal Papworth Hospital NHS Foundation Trust</v>
      </c>
      <c r="F60" s="112" t="s">
        <v>194</v>
      </c>
      <c r="G60" s="44">
        <v>0</v>
      </c>
      <c r="H60" s="43">
        <v>0</v>
      </c>
      <c r="I60" s="43">
        <v>0</v>
      </c>
      <c r="J60" s="43">
        <v>0</v>
      </c>
      <c r="K60" s="43">
        <v>1.8325817788934662E-6</v>
      </c>
      <c r="L60" s="43">
        <v>1.2072625553506067E-6</v>
      </c>
      <c r="M60" s="43">
        <v>1.760250349688966E-4</v>
      </c>
      <c r="N60" s="43">
        <v>0</v>
      </c>
      <c r="O60" s="43">
        <v>0</v>
      </c>
      <c r="P60" s="43">
        <v>5.6664742660720572E-7</v>
      </c>
      <c r="Q60" s="43">
        <v>1.721480140976267E-6</v>
      </c>
      <c r="R60" s="43">
        <v>1.0564411144572398E-5</v>
      </c>
      <c r="S60" s="43">
        <v>5.7277642290583628E-5</v>
      </c>
      <c r="T60" s="43">
        <v>1.7223197441738768E-5</v>
      </c>
      <c r="U60" s="43">
        <v>5.1020567885153191E-5</v>
      </c>
      <c r="V60" s="43">
        <v>8.2506130966656559E-5</v>
      </c>
      <c r="W60" s="43">
        <v>5.548798133570872E-3</v>
      </c>
      <c r="X60" s="43">
        <v>1.2428817174151414E-4</v>
      </c>
      <c r="Y60" s="43">
        <v>2.4095479405552571E-5</v>
      </c>
      <c r="Z60" s="43">
        <v>8.7807786689680447E-7</v>
      </c>
      <c r="AA60" s="43">
        <v>2.9734399194750604E-6</v>
      </c>
      <c r="AB60" s="43">
        <v>1.4441127748859281E-5</v>
      </c>
      <c r="AC60" s="43">
        <v>7.7782436446590889E-6</v>
      </c>
      <c r="AD60" s="43">
        <v>2.4225155469610292E-5</v>
      </c>
      <c r="AE60" s="43">
        <v>8.2166513193097089E-7</v>
      </c>
      <c r="AF60" s="43">
        <v>1.086195506672597E-6</v>
      </c>
      <c r="AG60" s="43">
        <v>3.234314759107498E-5</v>
      </c>
      <c r="AH60" s="43">
        <v>7.3444164301800704E-5</v>
      </c>
      <c r="AI60" s="43">
        <v>1.4680810296461408E-2</v>
      </c>
      <c r="AJ60" s="43">
        <v>9.576439100473838E-4</v>
      </c>
      <c r="AK60" s="43">
        <v>1.1616735117017282E-4</v>
      </c>
      <c r="AL60" s="43">
        <v>2.4397424700447145E-4</v>
      </c>
      <c r="AM60" s="43">
        <v>2.7039777219570685E-5</v>
      </c>
      <c r="AN60" s="43">
        <v>4.413853814832573E-5</v>
      </c>
      <c r="AO60" s="43">
        <v>8.8514379336914392E-5</v>
      </c>
      <c r="AP60" s="43">
        <v>1.8077251973165497E-5</v>
      </c>
      <c r="AQ60" s="43">
        <v>0</v>
      </c>
      <c r="AR60" s="43">
        <v>2.0594883078453057E-5</v>
      </c>
      <c r="AS60" s="43">
        <v>2.6387959385789108E-5</v>
      </c>
      <c r="AT60" s="43">
        <v>6.9006159173760657E-4</v>
      </c>
      <c r="AU60" s="43">
        <v>2.0671888590640616E-5</v>
      </c>
      <c r="AV60" s="43">
        <v>4.8134060620270051E-5</v>
      </c>
      <c r="AW60" s="43">
        <v>1.2692382033850613E-5</v>
      </c>
      <c r="AX60" s="43">
        <v>0</v>
      </c>
      <c r="AY60" s="43">
        <v>2.4992761420798312E-6</v>
      </c>
      <c r="AZ60" s="43">
        <v>2.2504952168379539E-6</v>
      </c>
      <c r="BA60" s="43">
        <v>5.2439655200851914E-7</v>
      </c>
      <c r="BB60" s="43">
        <v>2.9664971726772014E-5</v>
      </c>
      <c r="BC60" s="43">
        <v>3.8720068001416608E-6</v>
      </c>
      <c r="BD60" s="43">
        <v>0</v>
      </c>
      <c r="BE60" s="43">
        <v>1.7515165280834172E-5</v>
      </c>
      <c r="BF60" s="43">
        <v>7.2206666315667335E-3</v>
      </c>
      <c r="BG60" s="43">
        <v>4.4554291396572635E-3</v>
      </c>
      <c r="BH60" s="43">
        <v>1.7216228895470491E-6</v>
      </c>
      <c r="BI60" s="43">
        <v>2.7066420638915701E-4</v>
      </c>
      <c r="BJ60" s="43">
        <v>7.1071255968000266E-5</v>
      </c>
      <c r="BK60" s="43">
        <v>9.5510647206558473E-5</v>
      </c>
      <c r="BL60" s="43">
        <v>1.149700346917645E-3</v>
      </c>
      <c r="BM60" s="43">
        <v>1.9149277087123333E-4</v>
      </c>
      <c r="BN60" s="43">
        <v>1.7957072669261217E-2</v>
      </c>
      <c r="BO60" s="43">
        <v>1.9687921293613242E-2</v>
      </c>
      <c r="BP60" s="43">
        <v>2.3523623234346602E-2</v>
      </c>
      <c r="BQ60" s="43">
        <v>2.7968008071793404E-2</v>
      </c>
      <c r="BR60" s="43">
        <v>2.3447457925254721E-2</v>
      </c>
      <c r="BS60" s="43">
        <v>0</v>
      </c>
      <c r="BT60" s="43">
        <v>0</v>
      </c>
      <c r="BU60" s="43">
        <v>0</v>
      </c>
      <c r="BV60" s="43">
        <v>0</v>
      </c>
      <c r="BW60" s="43">
        <v>0</v>
      </c>
      <c r="BX60" s="43">
        <v>2.1252073282512372E-5</v>
      </c>
      <c r="BY60" s="43">
        <v>1.3801483105372182E-4</v>
      </c>
      <c r="BZ60" s="43">
        <v>5.6300776500330628E-6</v>
      </c>
      <c r="CA60" s="43">
        <v>2.6862204115436543E-5</v>
      </c>
      <c r="CB60" s="43">
        <v>7.8825372625315456E-5</v>
      </c>
      <c r="CC60" s="43">
        <v>1.6832839639957832E-6</v>
      </c>
      <c r="CD60" s="43">
        <v>3.2421553203568183E-6</v>
      </c>
      <c r="CE60" s="43">
        <v>0</v>
      </c>
      <c r="CF60" s="43">
        <v>6.4267576609081269E-5</v>
      </c>
      <c r="CG60" s="43">
        <v>1.6612831889412048E-5</v>
      </c>
      <c r="CH60" s="43">
        <v>9.6981162447981647E-6</v>
      </c>
      <c r="CI60" s="43">
        <v>3.0970022305079743E-5</v>
      </c>
      <c r="CJ60" s="43">
        <v>3.705215464091316E-6</v>
      </c>
      <c r="CK60" s="43">
        <v>0</v>
      </c>
      <c r="CL60" s="43">
        <v>3.3168271835937852E-5</v>
      </c>
      <c r="CM60" s="43">
        <v>1.0051508383658472E-4</v>
      </c>
      <c r="CN60" s="43">
        <v>0</v>
      </c>
      <c r="CO60" s="43">
        <v>6.831952390940084E-6</v>
      </c>
      <c r="CP60" s="43">
        <v>3.3756817514969952E-5</v>
      </c>
      <c r="CQ60" s="43">
        <v>6.1372403461702264E-6</v>
      </c>
      <c r="CR60" s="43">
        <v>0</v>
      </c>
      <c r="CS60" s="43">
        <v>1.2797010102886547E-6</v>
      </c>
      <c r="CT60" s="43">
        <v>5.3475678666638909E-4</v>
      </c>
      <c r="CU60" s="43">
        <v>2.7364695597500341E-3</v>
      </c>
      <c r="CV60" s="43">
        <v>1.1510986408526276E-3</v>
      </c>
      <c r="CW60" s="43">
        <v>5.6767278912528077E-5</v>
      </c>
      <c r="CX60" s="43">
        <v>1.2039883355616421E-3</v>
      </c>
      <c r="CY60" s="43">
        <v>1.5266475606068195E-3</v>
      </c>
      <c r="CZ60" s="43">
        <v>1.9942180230900406E-3</v>
      </c>
      <c r="DA60" s="43">
        <v>4.0288696596480541E-3</v>
      </c>
      <c r="DB60" s="43">
        <v>2.0575356004121394E-3</v>
      </c>
      <c r="DC60" s="43">
        <v>5.3835572276572676E-5</v>
      </c>
      <c r="DD60" s="43">
        <v>1.6601002217139732E-3</v>
      </c>
      <c r="DE60" s="43">
        <v>1.1278458458648392E-2</v>
      </c>
      <c r="DF60" s="43">
        <v>4.7475797148005105E-5</v>
      </c>
      <c r="DG60" s="43">
        <v>4.0051718854594541E-6</v>
      </c>
      <c r="DH60" s="43">
        <v>2.6061551587819384E-6</v>
      </c>
      <c r="DI60" s="43">
        <v>0</v>
      </c>
      <c r="DJ60" s="43">
        <v>7.7335084515723698E-6</v>
      </c>
      <c r="DK60" s="43">
        <v>0</v>
      </c>
      <c r="DL60" s="43">
        <v>4.0818271902042407E-5</v>
      </c>
      <c r="DM60" s="43">
        <v>0</v>
      </c>
      <c r="DN60" s="43">
        <v>1.5873171600058018E-5</v>
      </c>
      <c r="DO60" s="43">
        <v>1.6283054641910318E-6</v>
      </c>
      <c r="DP60" s="43">
        <v>4.3428009496085196E-6</v>
      </c>
      <c r="DQ60" s="43">
        <v>5.9247633892800355E-6</v>
      </c>
      <c r="DR60" s="43">
        <v>0</v>
      </c>
      <c r="DS60" s="43">
        <v>3.7690931311385263E-5</v>
      </c>
      <c r="DT60" s="43">
        <v>1.8409649119945379E-6</v>
      </c>
      <c r="DU60" s="43">
        <v>1.5884215221328349E-6</v>
      </c>
      <c r="DV60" s="43">
        <v>2.4733404410185114E-5</v>
      </c>
      <c r="DW60" s="43">
        <v>1.7174121186479877E-3</v>
      </c>
      <c r="DX60" s="43">
        <v>2.4507819512163196E-5</v>
      </c>
      <c r="DY60" s="43">
        <v>7.3751657922174673E-5</v>
      </c>
      <c r="DZ60" s="43">
        <v>5.5511617143203197E-3</v>
      </c>
      <c r="EA60" s="43">
        <v>0</v>
      </c>
      <c r="EB60" s="43">
        <v>2.3423536671291301E-6</v>
      </c>
      <c r="EC60" s="43">
        <v>6.7686277141435334E-6</v>
      </c>
      <c r="ED60" s="43">
        <v>8.0084101925248624E-5</v>
      </c>
      <c r="EE60" s="43">
        <v>0</v>
      </c>
      <c r="EF60" s="43">
        <v>2.5261112178532035E-5</v>
      </c>
      <c r="EG60" s="43">
        <v>1.0976578898709709E-4</v>
      </c>
      <c r="EH60" s="43">
        <v>1.4697965211054017E-4</v>
      </c>
      <c r="EI60" s="43">
        <v>4.0515427482615937E-5</v>
      </c>
      <c r="EJ60" s="43">
        <v>8.9061279290753712E-5</v>
      </c>
      <c r="EK60" s="43">
        <v>1.3940596683837124E-5</v>
      </c>
      <c r="EL60" s="43">
        <v>1.1827344876304188E-5</v>
      </c>
      <c r="EM60" s="43">
        <v>8.974906734723655E-5</v>
      </c>
      <c r="EN60" s="43">
        <v>2.1089739251545098E-5</v>
      </c>
      <c r="EO60" s="43">
        <v>0</v>
      </c>
      <c r="EP60" s="43">
        <v>0</v>
      </c>
      <c r="EQ60" s="43">
        <v>0</v>
      </c>
      <c r="ER60" s="43">
        <v>0</v>
      </c>
      <c r="ES60" s="43">
        <v>0</v>
      </c>
      <c r="ET60" s="43">
        <v>0</v>
      </c>
      <c r="EU60" s="43">
        <v>2.8097562751154621E-6</v>
      </c>
      <c r="EV60" s="43">
        <v>0</v>
      </c>
      <c r="EW60" s="43">
        <v>2.1735646507799994E-5</v>
      </c>
      <c r="EX60" s="43">
        <v>0</v>
      </c>
      <c r="EY60" s="43">
        <v>0</v>
      </c>
      <c r="EZ60" s="43">
        <v>0</v>
      </c>
      <c r="FA60" s="43">
        <v>9.1054873886932828E-5</v>
      </c>
      <c r="FB60" s="43">
        <v>1.4067752601532754E-4</v>
      </c>
      <c r="FC60" s="43">
        <v>3.2779084249701313E-4</v>
      </c>
      <c r="FD60" s="43">
        <v>0</v>
      </c>
      <c r="FE60" s="43">
        <v>9.5013800039208106E-5</v>
      </c>
      <c r="FF60" s="43">
        <v>6.1117136191603925E-5</v>
      </c>
      <c r="FG60" s="43">
        <v>5.5363549874155234E-5</v>
      </c>
      <c r="FH60" s="43">
        <v>1.0940526339713616E-3</v>
      </c>
      <c r="FI60" s="43">
        <v>4.0601484992898234E-4</v>
      </c>
      <c r="FJ60" s="43">
        <v>5.1832757968369955E-4</v>
      </c>
      <c r="FK60" s="43">
        <v>2.5918523450930178E-4</v>
      </c>
      <c r="FL60" s="43">
        <v>9.894316581750327E-3</v>
      </c>
      <c r="FM60" s="43">
        <v>7.067086210464299E-3</v>
      </c>
      <c r="FN60" s="43">
        <v>9.9306529401598962E-5</v>
      </c>
      <c r="FO60" s="43">
        <v>6.5974056707376926E-3</v>
      </c>
      <c r="FP60" s="43">
        <v>9.6296869749180078E-4</v>
      </c>
      <c r="FQ60" s="43">
        <v>1.5343699947363159E-3</v>
      </c>
      <c r="FR60" s="43">
        <v>2.2109069788686923E-2</v>
      </c>
      <c r="FS60" s="43">
        <v>4.3139523625194643E-3</v>
      </c>
      <c r="FT60" s="43">
        <v>9.9141292075210921E-4</v>
      </c>
      <c r="FU60" s="43">
        <v>1.4876397890689957E-3</v>
      </c>
      <c r="FV60" s="43">
        <v>1.1384986938041395E-5</v>
      </c>
      <c r="FW60" s="43">
        <v>1.1289783112030569E-4</v>
      </c>
      <c r="FX60" s="43">
        <v>1.3658353678640549E-4</v>
      </c>
      <c r="FY60" s="43">
        <v>0</v>
      </c>
      <c r="FZ60" s="43">
        <v>2.9649430014900959E-5</v>
      </c>
      <c r="GA60" s="43">
        <v>1.4672706255317541E-6</v>
      </c>
      <c r="GB60" s="43">
        <v>9.6566464076406315E-5</v>
      </c>
      <c r="GC60" s="43">
        <v>9.819821654187655E-5</v>
      </c>
      <c r="GD60" s="43">
        <v>1.6987178857451295E-5</v>
      </c>
      <c r="GE60" s="43">
        <v>4.0316100907624201E-5</v>
      </c>
      <c r="GF60" s="43">
        <v>4.4565452457720787E-4</v>
      </c>
      <c r="GG60" s="43">
        <v>5.7133478596012732E-5</v>
      </c>
      <c r="GH60" s="43">
        <v>4.9620748756289517E-5</v>
      </c>
      <c r="GI60" s="43">
        <v>1.2582863163942393E-4</v>
      </c>
      <c r="GJ60" s="43">
        <v>3.1321784088262534E-6</v>
      </c>
      <c r="GK60" s="43">
        <v>3.7659205780030121E-5</v>
      </c>
      <c r="GL60" s="43">
        <v>3.8399437080389964E-5</v>
      </c>
      <c r="GM60" s="43">
        <v>3.9795791803490642E-6</v>
      </c>
      <c r="GN60" s="43">
        <v>0</v>
      </c>
      <c r="GO60" s="43">
        <v>0</v>
      </c>
      <c r="GP60" s="43">
        <v>1.3292508946976481E-5</v>
      </c>
      <c r="GQ60" s="43">
        <v>2.7564808601723603E-5</v>
      </c>
      <c r="GR60" s="43">
        <v>0</v>
      </c>
      <c r="GS60" s="43">
        <v>1.4051178364200749E-5</v>
      </c>
      <c r="GT60" s="43">
        <v>5.0156163257016784E-5</v>
      </c>
      <c r="GU60" s="43">
        <v>1.1837966927945052E-5</v>
      </c>
      <c r="GV60" s="43">
        <v>2.8899154304204606E-5</v>
      </c>
      <c r="GW60" s="43">
        <v>1.7653918012504764E-5</v>
      </c>
      <c r="GX60" s="43">
        <v>1.6675492754395293E-5</v>
      </c>
      <c r="GY60" s="43">
        <v>2.6171904710901773E-5</v>
      </c>
      <c r="GZ60" s="43">
        <v>1.2279822677120564E-2</v>
      </c>
      <c r="HA60" s="43">
        <v>2.5302987124805362E-3</v>
      </c>
      <c r="HB60" s="43">
        <v>1.0275206702331476E-2</v>
      </c>
      <c r="HC60" s="43">
        <v>0</v>
      </c>
      <c r="HD60" s="43">
        <v>0</v>
      </c>
      <c r="HE60" s="43">
        <v>6.0314583171082136E-5</v>
      </c>
      <c r="HF60" s="43">
        <v>8.440849261185171E-5</v>
      </c>
      <c r="HG60" s="43">
        <v>2.94002870310026E-5</v>
      </c>
      <c r="HH60" s="43">
        <v>3.0609651048447901E-6</v>
      </c>
      <c r="HI60" s="43">
        <v>0</v>
      </c>
      <c r="HJ60" s="43">
        <v>0</v>
      </c>
      <c r="HK60" s="43">
        <v>0</v>
      </c>
      <c r="HL60" s="43">
        <v>1.0975318920256458E-5</v>
      </c>
      <c r="HM60" s="43">
        <v>3.4566416080976518E-5</v>
      </c>
      <c r="HN60" s="43">
        <v>1.3158531322422379E-5</v>
      </c>
      <c r="HO60" s="43">
        <v>5.3584725998629385E-5</v>
      </c>
      <c r="HP60" s="43">
        <v>4.1600639319605653E-5</v>
      </c>
      <c r="HQ60" s="43">
        <v>2.1171612312125882E-4</v>
      </c>
      <c r="HR60" s="43">
        <v>1.3924053455751349E-4</v>
      </c>
      <c r="HS60" s="43">
        <v>0</v>
      </c>
      <c r="HT60" s="43">
        <v>3.2102841036039103E-5</v>
      </c>
      <c r="HU60" s="43">
        <v>3.3399019462445168E-5</v>
      </c>
      <c r="HV60" s="43">
        <v>5.8777664249482212E-6</v>
      </c>
      <c r="HW60" s="43">
        <v>0</v>
      </c>
      <c r="HX60" s="43">
        <v>1.0548622726580638E-4</v>
      </c>
      <c r="HY60" s="43">
        <v>4.176535798589208E-5</v>
      </c>
      <c r="HZ60" s="43">
        <v>1.5741878711938842E-5</v>
      </c>
      <c r="IA60" s="43">
        <v>0</v>
      </c>
      <c r="IB60" s="43">
        <v>2.287555302101274E-4</v>
      </c>
      <c r="IC60" s="43">
        <v>0</v>
      </c>
      <c r="ID60" s="43">
        <v>1.6531376329588387E-5</v>
      </c>
      <c r="IE60" s="43">
        <v>0</v>
      </c>
      <c r="IF60" s="43">
        <v>2.9177416009814439E-4</v>
      </c>
      <c r="IG60" s="43">
        <v>2.5139198234698E-3</v>
      </c>
      <c r="IH60" s="43">
        <v>3.2618729013281669E-3</v>
      </c>
      <c r="II60" s="43">
        <v>2.5334933831696847E-3</v>
      </c>
      <c r="IJ60" s="43">
        <v>2.0504259209799861E-3</v>
      </c>
      <c r="IK60" s="43">
        <v>1.9006365097696289E-2</v>
      </c>
      <c r="IL60" s="43">
        <v>0</v>
      </c>
      <c r="IM60" s="43">
        <v>4.3058803285478824E-6</v>
      </c>
      <c r="IN60" s="43">
        <v>0</v>
      </c>
      <c r="IO60" s="43">
        <v>8.9948266650959319E-6</v>
      </c>
      <c r="IP60" s="43">
        <v>0</v>
      </c>
      <c r="IQ60" s="43">
        <v>0</v>
      </c>
      <c r="IR60" s="43">
        <v>1.4669640066822143E-6</v>
      </c>
      <c r="IS60" s="43">
        <v>5.5510840322554749E-7</v>
      </c>
      <c r="IT60" s="43">
        <v>0</v>
      </c>
      <c r="IU60" s="43">
        <v>0</v>
      </c>
      <c r="IV60" s="43">
        <v>0</v>
      </c>
      <c r="IW60" s="43">
        <v>0</v>
      </c>
      <c r="IX60" s="43">
        <v>3.3134055344491971E-6</v>
      </c>
      <c r="IY60" s="43">
        <v>0</v>
      </c>
      <c r="IZ60" s="43">
        <v>0</v>
      </c>
      <c r="JA60" s="43">
        <v>3.4580475214464415E-6</v>
      </c>
      <c r="JB60" s="43">
        <v>6.6684010235912523E-6</v>
      </c>
      <c r="JC60" s="43">
        <v>1.2840702509417987E-5</v>
      </c>
      <c r="JD60" s="43">
        <v>6.1567957044323686E-6</v>
      </c>
      <c r="JE60" s="43">
        <v>5.7538224621669547E-6</v>
      </c>
      <c r="JF60" s="43">
        <v>6.2463653024173507E-6</v>
      </c>
      <c r="JG60" s="43">
        <v>0</v>
      </c>
      <c r="JH60" s="43">
        <v>9.3094473626759584E-6</v>
      </c>
      <c r="JI60" s="43">
        <v>0</v>
      </c>
      <c r="JJ60" s="43">
        <v>8.3128404744333271E-6</v>
      </c>
      <c r="JK60" s="43">
        <v>8.5886828990051163E-5</v>
      </c>
      <c r="JL60" s="43">
        <v>9.1393984228115943E-5</v>
      </c>
      <c r="JM60" s="43">
        <v>3.4642069416349884E-5</v>
      </c>
      <c r="JN60" s="43">
        <v>2.0284262926039665E-5</v>
      </c>
      <c r="JO60" s="43">
        <v>7.6522511410914265E-5</v>
      </c>
      <c r="JP60" s="43">
        <v>9.8230616517297459E-6</v>
      </c>
      <c r="JQ60" s="43">
        <v>3.7683322018512747E-6</v>
      </c>
      <c r="JR60" s="43">
        <v>0</v>
      </c>
      <c r="JS60" s="43">
        <v>1.4908806128758602E-6</v>
      </c>
      <c r="JT60" s="43">
        <v>2.6306032657705013E-7</v>
      </c>
      <c r="JU60" s="43">
        <v>2.2826955324658727E-5</v>
      </c>
      <c r="JV60" s="43">
        <v>0</v>
      </c>
      <c r="JW60" s="43">
        <v>0</v>
      </c>
      <c r="JX60" s="43">
        <v>3.0405620030845678E-5</v>
      </c>
      <c r="JY60" s="43">
        <v>2.8346010062139713E-5</v>
      </c>
      <c r="JZ60" s="43">
        <v>1.6692316939861914E-5</v>
      </c>
      <c r="KA60" s="43">
        <v>1.1161350516129522E-5</v>
      </c>
      <c r="KB60" s="43">
        <v>2.0232408166410835E-5</v>
      </c>
      <c r="KC60" s="43">
        <v>0</v>
      </c>
      <c r="KD60" s="43">
        <v>1.273336588521768E-5</v>
      </c>
      <c r="KE60" s="43">
        <v>1.0401040195274905E-5</v>
      </c>
      <c r="KF60" s="43">
        <v>4.1430411716427418E-5</v>
      </c>
      <c r="KG60" s="43">
        <v>1.2345490836712725E-5</v>
      </c>
      <c r="KH60" s="43">
        <v>4.7392652082666011E-5</v>
      </c>
      <c r="KI60" s="43">
        <v>2.7333025752339728E-5</v>
      </c>
      <c r="KJ60" s="43">
        <v>3.7764564918348841E-5</v>
      </c>
      <c r="KK60" s="43">
        <v>5.3210297184735786E-6</v>
      </c>
      <c r="KL60" s="43">
        <v>3.4916889086059545E-5</v>
      </c>
      <c r="KM60" s="43">
        <v>2.0716887841653001E-6</v>
      </c>
      <c r="KN60" s="43">
        <v>0</v>
      </c>
      <c r="KO60" s="43">
        <v>5.5827896000066201E-5</v>
      </c>
      <c r="KP60" s="43">
        <v>4.0609394244444108E-5</v>
      </c>
      <c r="KQ60" s="43">
        <v>1.5389870543645981E-5</v>
      </c>
      <c r="KR60" s="43">
        <v>2.6044049378548007E-5</v>
      </c>
      <c r="KS60" s="43">
        <v>6.1283692219958894E-6</v>
      </c>
      <c r="KT60" s="43">
        <v>0</v>
      </c>
      <c r="KU60" s="43">
        <v>5.4680062494825548E-6</v>
      </c>
      <c r="KV60" s="43">
        <v>5.3221444894744896E-5</v>
      </c>
      <c r="KW60" s="43">
        <v>3.2371536237488128E-5</v>
      </c>
      <c r="KX60" s="43">
        <v>3.0799521394303784E-5</v>
      </c>
      <c r="KY60" s="43">
        <v>0</v>
      </c>
      <c r="KZ60" s="43">
        <v>3.7149441541900061E-5</v>
      </c>
      <c r="LA60" s="43">
        <v>4.5504811153837899E-6</v>
      </c>
      <c r="LB60" s="43">
        <v>5.4702007004683772E-6</v>
      </c>
      <c r="LC60" s="43">
        <v>5.3618828666133922E-6</v>
      </c>
      <c r="LD60" s="42">
        <v>7.2768218970307519E-4</v>
      </c>
    </row>
    <row r="61" spans="2:316" x14ac:dyDescent="0.2">
      <c r="B61" s="133">
        <f>INDEX('Provider MFF 21.22'!D:D,MATCH($F61,'Provider MFF 21.22'!$B:$B,0))</f>
        <v>1.047798</v>
      </c>
      <c r="C61" s="133">
        <f>INDEX('Provider MFF 21.22'!F:F,MATCH($F61,'Provider MFF 21.22'!$B:$B,0))</f>
        <v>1.041817</v>
      </c>
      <c r="E61" s="107" t="str">
        <f>INDEX('Provider MFF 21.22'!C:C,MATCH($F61,'Provider MFF 21.22'!$B:$B,0))</f>
        <v>North West Anglia NHS Foundation Trust</v>
      </c>
      <c r="F61" s="112" t="s">
        <v>125</v>
      </c>
      <c r="G61" s="44">
        <v>3.6367449837697757E-5</v>
      </c>
      <c r="H61" s="43">
        <v>4.7067215277676241E-5</v>
      </c>
      <c r="I61" s="43">
        <v>1.3491250484704798E-4</v>
      </c>
      <c r="J61" s="43">
        <v>9.1865057483074238E-5</v>
      </c>
      <c r="K61" s="43">
        <v>1.0353953552199981E-5</v>
      </c>
      <c r="L61" s="43">
        <v>4.5390291819293772E-6</v>
      </c>
      <c r="M61" s="43">
        <v>1.176430909417405E-5</v>
      </c>
      <c r="N61" s="43">
        <v>1.2126360768317129E-5</v>
      </c>
      <c r="O61" s="43">
        <v>7.0042393083555307E-5</v>
      </c>
      <c r="P61" s="43">
        <v>5.2420693839286118E-5</v>
      </c>
      <c r="Q61" s="43">
        <v>8.922201767059778E-5</v>
      </c>
      <c r="R61" s="43">
        <v>1.2343312802465286E-4</v>
      </c>
      <c r="S61" s="43">
        <v>1.7715171567680708E-4</v>
      </c>
      <c r="T61" s="43">
        <v>1.6115963500548162E-4</v>
      </c>
      <c r="U61" s="43">
        <v>8.238180304652672E-5</v>
      </c>
      <c r="V61" s="43">
        <v>2.7783898105120092E-4</v>
      </c>
      <c r="W61" s="43">
        <v>0.47236433475325301</v>
      </c>
      <c r="X61" s="43">
        <v>1.8616878450698716E-4</v>
      </c>
      <c r="Y61" s="43">
        <v>1.9600946790497479E-5</v>
      </c>
      <c r="Z61" s="43">
        <v>2.3158163914517892E-5</v>
      </c>
      <c r="AA61" s="43">
        <v>2.8155983714857433E-5</v>
      </c>
      <c r="AB61" s="43">
        <v>3.8940178327683264E-5</v>
      </c>
      <c r="AC61" s="43">
        <v>1.2322282596451982E-4</v>
      </c>
      <c r="AD61" s="43">
        <v>1.5163405338927367E-5</v>
      </c>
      <c r="AE61" s="43">
        <v>1.318426871578925E-5</v>
      </c>
      <c r="AF61" s="43">
        <v>1.9281104073451179E-5</v>
      </c>
      <c r="AG61" s="43">
        <v>5.4698138186313131E-5</v>
      </c>
      <c r="AH61" s="43">
        <v>9.4785343358991675E-6</v>
      </c>
      <c r="AI61" s="43">
        <v>0.89218003259791057</v>
      </c>
      <c r="AJ61" s="43">
        <v>1.3985338895036695E-4</v>
      </c>
      <c r="AK61" s="43">
        <v>1.048975794916398E-4</v>
      </c>
      <c r="AL61" s="43">
        <v>8.9281409456247406E-5</v>
      </c>
      <c r="AM61" s="43">
        <v>7.7086532450493188E-5</v>
      </c>
      <c r="AN61" s="43">
        <v>8.4042643893973031E-5</v>
      </c>
      <c r="AO61" s="43">
        <v>3.1492310651265747E-4</v>
      </c>
      <c r="AP61" s="43">
        <v>3.7418318542126094E-5</v>
      </c>
      <c r="AQ61" s="43">
        <v>4.3476815016815553E-5</v>
      </c>
      <c r="AR61" s="43">
        <v>8.7730340334003562E-5</v>
      </c>
      <c r="AS61" s="43">
        <v>4.6128171119118085E-5</v>
      </c>
      <c r="AT61" s="43">
        <v>2.7148379870923849E-4</v>
      </c>
      <c r="AU61" s="43">
        <v>1.8248467818383223E-5</v>
      </c>
      <c r="AV61" s="43">
        <v>2.1697524148065457E-4</v>
      </c>
      <c r="AW61" s="43">
        <v>5.7945186312860032E-5</v>
      </c>
      <c r="AX61" s="43">
        <v>6.5561302072907952E-5</v>
      </c>
      <c r="AY61" s="43">
        <v>5.0383572325203352E-5</v>
      </c>
      <c r="AZ61" s="43">
        <v>2.6657936178986935E-5</v>
      </c>
      <c r="BA61" s="43">
        <v>6.558566949390792E-5</v>
      </c>
      <c r="BB61" s="43">
        <v>5.7552622759377731E-5</v>
      </c>
      <c r="BC61" s="43">
        <v>5.8101201715673311E-5</v>
      </c>
      <c r="BD61" s="43">
        <v>0</v>
      </c>
      <c r="BE61" s="43">
        <v>5.5333554467930073E-5</v>
      </c>
      <c r="BF61" s="43">
        <v>2.8118178425814953E-3</v>
      </c>
      <c r="BG61" s="43">
        <v>4.3533905024147491E-3</v>
      </c>
      <c r="BH61" s="43">
        <v>4.2461660119268356E-5</v>
      </c>
      <c r="BI61" s="43">
        <v>1.1865161321391091E-5</v>
      </c>
      <c r="BJ61" s="43">
        <v>3.5385628575607913E-5</v>
      </c>
      <c r="BK61" s="43">
        <v>5.6717380574771925E-5</v>
      </c>
      <c r="BL61" s="43">
        <v>3.5602264529870149E-2</v>
      </c>
      <c r="BM61" s="43">
        <v>3.7088712806836193E-4</v>
      </c>
      <c r="BN61" s="43">
        <v>3.7984528909288532E-3</v>
      </c>
      <c r="BO61" s="43">
        <v>4.5655201017113629E-2</v>
      </c>
      <c r="BP61" s="43">
        <v>0.51236389427216711</v>
      </c>
      <c r="BQ61" s="43">
        <v>0.78457398892820995</v>
      </c>
      <c r="BR61" s="43">
        <v>5.1430411489271154E-2</v>
      </c>
      <c r="BS61" s="43">
        <v>1.1577251325168836E-5</v>
      </c>
      <c r="BT61" s="43">
        <v>2.5375509367827677E-6</v>
      </c>
      <c r="BU61" s="43">
        <v>3.1027328812224518E-5</v>
      </c>
      <c r="BV61" s="43">
        <v>5.8931143330551509E-6</v>
      </c>
      <c r="BW61" s="43">
        <v>5.1756804142209263E-6</v>
      </c>
      <c r="BX61" s="43">
        <v>6.8601553385500255E-5</v>
      </c>
      <c r="BY61" s="43">
        <v>1.189801354014822E-4</v>
      </c>
      <c r="BZ61" s="43">
        <v>1.9607174583973256E-4</v>
      </c>
      <c r="CA61" s="43">
        <v>5.966649841885127E-6</v>
      </c>
      <c r="CB61" s="43">
        <v>1.7577241084041424E-4</v>
      </c>
      <c r="CC61" s="43">
        <v>3.1265112164552416E-4</v>
      </c>
      <c r="CD61" s="43">
        <v>6.5565420383694679E-5</v>
      </c>
      <c r="CE61" s="43">
        <v>9.113740129758246E-6</v>
      </c>
      <c r="CF61" s="43">
        <v>8.908992326279773E-5</v>
      </c>
      <c r="CG61" s="43">
        <v>6.7545625308263653E-6</v>
      </c>
      <c r="CH61" s="43">
        <v>9.0765388453582014E-6</v>
      </c>
      <c r="CI61" s="43">
        <v>1.1005373570804139E-5</v>
      </c>
      <c r="CJ61" s="43">
        <v>1.3892694676240294E-6</v>
      </c>
      <c r="CK61" s="43">
        <v>1.3314769221733179E-4</v>
      </c>
      <c r="CL61" s="43">
        <v>5.8646395053230289E-5</v>
      </c>
      <c r="CM61" s="43">
        <v>4.1966609458851161E-5</v>
      </c>
      <c r="CN61" s="43">
        <v>1.0088441614868024E-5</v>
      </c>
      <c r="CO61" s="43">
        <v>4.8715527511406949E-5</v>
      </c>
      <c r="CP61" s="43">
        <v>3.4050313262215905E-5</v>
      </c>
      <c r="CQ61" s="43">
        <v>1.0372839892933974E-4</v>
      </c>
      <c r="CR61" s="43">
        <v>1.680831824161581E-4</v>
      </c>
      <c r="CS61" s="43">
        <v>1.1618302206583975E-4</v>
      </c>
      <c r="CT61" s="43">
        <v>7.7803880595273038E-5</v>
      </c>
      <c r="CU61" s="43">
        <v>2.8837868814124711E-4</v>
      </c>
      <c r="CV61" s="43">
        <v>2.6170477583134967E-5</v>
      </c>
      <c r="CW61" s="43">
        <v>2.8282119170171172E-5</v>
      </c>
      <c r="CX61" s="43">
        <v>1.2007165529113842E-4</v>
      </c>
      <c r="CY61" s="43">
        <v>1.5490536340526624E-4</v>
      </c>
      <c r="CZ61" s="43">
        <v>3.3990854211147595E-5</v>
      </c>
      <c r="DA61" s="43">
        <v>1.7971823209110893E-4</v>
      </c>
      <c r="DB61" s="43">
        <v>4.622599845624362E-5</v>
      </c>
      <c r="DC61" s="43">
        <v>3.2180275629728155E-5</v>
      </c>
      <c r="DD61" s="43">
        <v>8.4507540553827661E-5</v>
      </c>
      <c r="DE61" s="43">
        <v>4.3633490673801087E-4</v>
      </c>
      <c r="DF61" s="43">
        <v>7.6782705239360153E-5</v>
      </c>
      <c r="DG61" s="43">
        <v>3.959969738043065E-5</v>
      </c>
      <c r="DH61" s="43">
        <v>4.9287207802190139E-5</v>
      </c>
      <c r="DI61" s="43">
        <v>1.0704405347438516E-5</v>
      </c>
      <c r="DJ61" s="43">
        <v>3.6067638262510463E-5</v>
      </c>
      <c r="DK61" s="43">
        <v>3.9788668744734129E-5</v>
      </c>
      <c r="DL61" s="43">
        <v>9.7095572300474061E-6</v>
      </c>
      <c r="DM61" s="43">
        <v>4.3020681594906964E-5</v>
      </c>
      <c r="DN61" s="43">
        <v>9.5397397962167257E-5</v>
      </c>
      <c r="DO61" s="43">
        <v>5.0398216835663602E-5</v>
      </c>
      <c r="DP61" s="43">
        <v>3.992759192496681E-6</v>
      </c>
      <c r="DQ61" s="43">
        <v>1.9922388411427482E-5</v>
      </c>
      <c r="DR61" s="43">
        <v>1.6759249341368079E-5</v>
      </c>
      <c r="DS61" s="43">
        <v>4.927137254978827E-5</v>
      </c>
      <c r="DT61" s="43">
        <v>1.6226055523911197E-5</v>
      </c>
      <c r="DU61" s="43">
        <v>3.1208548228937585E-5</v>
      </c>
      <c r="DV61" s="43">
        <v>1.6447517996721139E-5</v>
      </c>
      <c r="DW61" s="43">
        <v>1.7298592999016041E-4</v>
      </c>
      <c r="DX61" s="43">
        <v>1.8755263395907074E-4</v>
      </c>
      <c r="DY61" s="43">
        <v>1.0692576741744578E-4</v>
      </c>
      <c r="DZ61" s="43">
        <v>9.9850617504526314E-4</v>
      </c>
      <c r="EA61" s="43">
        <v>3.5667628203497236E-4</v>
      </c>
      <c r="EB61" s="43">
        <v>4.7185680353954567E-5</v>
      </c>
      <c r="EC61" s="43">
        <v>8.482827141991228E-6</v>
      </c>
      <c r="ED61" s="43">
        <v>8.1545233561018879E-5</v>
      </c>
      <c r="EE61" s="43">
        <v>3.3906595319306706E-5</v>
      </c>
      <c r="EF61" s="43">
        <v>2.3036257296821987E-4</v>
      </c>
      <c r="EG61" s="43">
        <v>3.5991614785924637E-5</v>
      </c>
      <c r="EH61" s="43">
        <v>7.9944133318337129E-5</v>
      </c>
      <c r="EI61" s="43">
        <v>1.2834825831684358E-4</v>
      </c>
      <c r="EJ61" s="43">
        <v>5.4834533784392945E-5</v>
      </c>
      <c r="EK61" s="43">
        <v>5.0729329333856913E-5</v>
      </c>
      <c r="EL61" s="43">
        <v>3.8099106366725834E-5</v>
      </c>
      <c r="EM61" s="43">
        <v>2.3523511417188741E-5</v>
      </c>
      <c r="EN61" s="43">
        <v>7.6687457282679468E-6</v>
      </c>
      <c r="EO61" s="43">
        <v>2.3796468013915993E-6</v>
      </c>
      <c r="EP61" s="43">
        <v>8.3697631104439123E-6</v>
      </c>
      <c r="EQ61" s="43">
        <v>6.5715405769863668E-6</v>
      </c>
      <c r="ER61" s="43">
        <v>7.3723661144884615E-6</v>
      </c>
      <c r="ES61" s="43">
        <v>1.0557045260421125E-4</v>
      </c>
      <c r="ET61" s="43">
        <v>1.1656909509517009E-5</v>
      </c>
      <c r="EU61" s="43">
        <v>1.5009013638392527E-5</v>
      </c>
      <c r="EV61" s="43">
        <v>1.5163933516372042E-4</v>
      </c>
      <c r="EW61" s="43">
        <v>2.7341906620313824E-6</v>
      </c>
      <c r="EX61" s="43">
        <v>0</v>
      </c>
      <c r="EY61" s="43">
        <v>5.6502663384287422E-6</v>
      </c>
      <c r="EZ61" s="43">
        <v>1.0636621148175866E-5</v>
      </c>
      <c r="FA61" s="43">
        <v>9.8276311791725961E-5</v>
      </c>
      <c r="FB61" s="43">
        <v>1.9723858127345604E-4</v>
      </c>
      <c r="FC61" s="43">
        <v>8.6302876071674259E-4</v>
      </c>
      <c r="FD61" s="43">
        <v>8.5427598119010206E-5</v>
      </c>
      <c r="FE61" s="43">
        <v>7.0519816155485294E-3</v>
      </c>
      <c r="FF61" s="43">
        <v>7.7780662031091505E-5</v>
      </c>
      <c r="FG61" s="43">
        <v>3.7701513958557847E-4</v>
      </c>
      <c r="FH61" s="43">
        <v>1.2103531341695811E-2</v>
      </c>
      <c r="FI61" s="43">
        <v>1.0811372212249633E-3</v>
      </c>
      <c r="FJ61" s="43">
        <v>1.1395549266580882E-3</v>
      </c>
      <c r="FK61" s="43">
        <v>4.1491879591496715E-3</v>
      </c>
      <c r="FL61" s="43">
        <v>0.28363106759144829</v>
      </c>
      <c r="FM61" s="43">
        <v>0.46550544744918282</v>
      </c>
      <c r="FN61" s="43">
        <v>5.8119637623470471E-4</v>
      </c>
      <c r="FO61" s="43">
        <v>5.2587923244204742E-4</v>
      </c>
      <c r="FP61" s="43">
        <v>4.9796771884662621E-5</v>
      </c>
      <c r="FQ61" s="43">
        <v>1.8098304325683953E-4</v>
      </c>
      <c r="FR61" s="43">
        <v>7.0002298548415302E-3</v>
      </c>
      <c r="FS61" s="43">
        <v>3.1014619614807193E-4</v>
      </c>
      <c r="FT61" s="43">
        <v>5.0273622144038181E-4</v>
      </c>
      <c r="FU61" s="43">
        <v>4.3569001353735128E-4</v>
      </c>
      <c r="FV61" s="43">
        <v>3.56745468428699E-5</v>
      </c>
      <c r="FW61" s="43">
        <v>1.9661278611854308E-5</v>
      </c>
      <c r="FX61" s="43">
        <v>9.8915679029824621E-5</v>
      </c>
      <c r="FY61" s="43">
        <v>4.8898816883885532E-5</v>
      </c>
      <c r="FZ61" s="43">
        <v>1.5144691886911141E-5</v>
      </c>
      <c r="GA61" s="43">
        <v>3.9083450506871444E-5</v>
      </c>
      <c r="GB61" s="43">
        <v>6.9066654878207292E-5</v>
      </c>
      <c r="GC61" s="43">
        <v>7.0509087930705711E-5</v>
      </c>
      <c r="GD61" s="43">
        <v>1.9659858191693332E-4</v>
      </c>
      <c r="GE61" s="43">
        <v>1.2505253061466363E-4</v>
      </c>
      <c r="GF61" s="43">
        <v>9.5149616882082044E-5</v>
      </c>
      <c r="GG61" s="43">
        <v>9.3095326290415357E-5</v>
      </c>
      <c r="GH61" s="43">
        <v>2.550690841304472E-4</v>
      </c>
      <c r="GI61" s="43">
        <v>6.8829843146121122E-4</v>
      </c>
      <c r="GJ61" s="43">
        <v>8.2893705021687685E-5</v>
      </c>
      <c r="GK61" s="43">
        <v>7.2005751624793329E-5</v>
      </c>
      <c r="GL61" s="43">
        <v>1.1725234302418529E-4</v>
      </c>
      <c r="GM61" s="43">
        <v>2.9270512812316644E-5</v>
      </c>
      <c r="GN61" s="43">
        <v>1.1682620007877037E-5</v>
      </c>
      <c r="GO61" s="43">
        <v>1.3082269154219269E-5</v>
      </c>
      <c r="GP61" s="43">
        <v>3.6593083688696157E-5</v>
      </c>
      <c r="GQ61" s="43">
        <v>1.0151327144746977E-4</v>
      </c>
      <c r="GR61" s="43">
        <v>1.3687847541186745E-5</v>
      </c>
      <c r="GS61" s="43">
        <v>1.826280661520314E-5</v>
      </c>
      <c r="GT61" s="43">
        <v>1.1947422102407217E-4</v>
      </c>
      <c r="GU61" s="43">
        <v>5.5851337115917705E-5</v>
      </c>
      <c r="GV61" s="43">
        <v>9.5979563053146436E-6</v>
      </c>
      <c r="GW61" s="43">
        <v>1.2517227929853376E-5</v>
      </c>
      <c r="GX61" s="43">
        <v>1.0165706583027135E-4</v>
      </c>
      <c r="GY61" s="43">
        <v>1.9253705209078918E-5</v>
      </c>
      <c r="GZ61" s="43">
        <v>1.468573195630229E-4</v>
      </c>
      <c r="HA61" s="43">
        <v>2.2966664178650516E-4</v>
      </c>
      <c r="HB61" s="43">
        <v>1.9279085169954645E-4</v>
      </c>
      <c r="HC61" s="43">
        <v>5.5286462785942881E-5</v>
      </c>
      <c r="HD61" s="43">
        <v>2.4534973379279505E-5</v>
      </c>
      <c r="HE61" s="43">
        <v>5.7442160360530535E-5</v>
      </c>
      <c r="HF61" s="43">
        <v>5.5124950185618463E-5</v>
      </c>
      <c r="HG61" s="43">
        <v>2.331051307305576E-5</v>
      </c>
      <c r="HH61" s="43">
        <v>7.8630422211521818E-5</v>
      </c>
      <c r="HI61" s="43">
        <v>1.1490678773082026E-4</v>
      </c>
      <c r="HJ61" s="43">
        <v>3.1612533987084065E-5</v>
      </c>
      <c r="HK61" s="43">
        <v>2.3261591594216953E-5</v>
      </c>
      <c r="HL61" s="43">
        <v>1.3488666839771644E-5</v>
      </c>
      <c r="HM61" s="43">
        <v>3.7591551981983897E-5</v>
      </c>
      <c r="HN61" s="43">
        <v>1.8624499008914722E-5</v>
      </c>
      <c r="HO61" s="43">
        <v>1.0954745994382857E-4</v>
      </c>
      <c r="HP61" s="43">
        <v>1.0655098357121662E-4</v>
      </c>
      <c r="HQ61" s="43">
        <v>2.4625183037349041E-4</v>
      </c>
      <c r="HR61" s="43">
        <v>2.2351216519293224E-5</v>
      </c>
      <c r="HS61" s="43">
        <v>6.2108716394447798E-6</v>
      </c>
      <c r="HT61" s="43">
        <v>3.5595077806064082E-5</v>
      </c>
      <c r="HU61" s="43">
        <v>1.6914090633784665E-5</v>
      </c>
      <c r="HV61" s="43">
        <v>1.0092194095911426E-5</v>
      </c>
      <c r="HW61" s="43">
        <v>4.2958638077317902E-5</v>
      </c>
      <c r="HX61" s="43">
        <v>6.850126577693687E-6</v>
      </c>
      <c r="HY61" s="43">
        <v>4.0575679474660182E-5</v>
      </c>
      <c r="HZ61" s="43">
        <v>8.949477116964857E-6</v>
      </c>
      <c r="IA61" s="43">
        <v>1.7522145243351664E-5</v>
      </c>
      <c r="IB61" s="43">
        <v>5.1229793298245449E-6</v>
      </c>
      <c r="IC61" s="43">
        <v>2.1662145795111397E-5</v>
      </c>
      <c r="ID61" s="43">
        <v>2.9017808775712299E-5</v>
      </c>
      <c r="IE61" s="43">
        <v>7.4803984516330614E-6</v>
      </c>
      <c r="IF61" s="43">
        <v>4.9127377603024297E-4</v>
      </c>
      <c r="IG61" s="43">
        <v>4.2173533555109002E-4</v>
      </c>
      <c r="IH61" s="43">
        <v>3.829163342022347E-4</v>
      </c>
      <c r="II61" s="43">
        <v>5.4846718001221311E-4</v>
      </c>
      <c r="IJ61" s="43">
        <v>1.8791634416717341E-4</v>
      </c>
      <c r="IK61" s="43">
        <v>6.6771490107243685E-4</v>
      </c>
      <c r="IL61" s="43">
        <v>1.8936647507233971E-5</v>
      </c>
      <c r="IM61" s="43">
        <v>2.0358057350237824E-5</v>
      </c>
      <c r="IN61" s="43">
        <v>2.1638471472393301E-5</v>
      </c>
      <c r="IO61" s="43">
        <v>5.342857403676239E-5</v>
      </c>
      <c r="IP61" s="43">
        <v>7.8251586460708562E-5</v>
      </c>
      <c r="IQ61" s="43">
        <v>9.3803102197195567E-6</v>
      </c>
      <c r="IR61" s="43">
        <v>4.03723138225036E-5</v>
      </c>
      <c r="IS61" s="43">
        <v>2.0334771627280604E-5</v>
      </c>
      <c r="IT61" s="43">
        <v>1.4436292568542183E-5</v>
      </c>
      <c r="IU61" s="43">
        <v>2.4616804873402312E-6</v>
      </c>
      <c r="IV61" s="43">
        <v>1.5900702435283185E-5</v>
      </c>
      <c r="IW61" s="43">
        <v>2.9449621435514949E-6</v>
      </c>
      <c r="IX61" s="43">
        <v>3.5636120705256881E-5</v>
      </c>
      <c r="IY61" s="43">
        <v>6.0074126368874811E-5</v>
      </c>
      <c r="IZ61" s="43">
        <v>3.90032820503269E-5</v>
      </c>
      <c r="JA61" s="43">
        <v>4.5976806014480123E-5</v>
      </c>
      <c r="JB61" s="43">
        <v>1.1777261264816772E-4</v>
      </c>
      <c r="JC61" s="43">
        <v>6.1224365578087356E-5</v>
      </c>
      <c r="JD61" s="43">
        <v>3.0044032081221606E-5</v>
      </c>
      <c r="JE61" s="43">
        <v>6.6499640962418776E-5</v>
      </c>
      <c r="JF61" s="43">
        <v>4.101424146193449E-5</v>
      </c>
      <c r="JG61" s="43">
        <v>4.783928742677158E-5</v>
      </c>
      <c r="JH61" s="43">
        <v>1.2859593754005854E-5</v>
      </c>
      <c r="JI61" s="43">
        <v>4.0815634461719132E-5</v>
      </c>
      <c r="JJ61" s="43">
        <v>5.7081058679289507E-5</v>
      </c>
      <c r="JK61" s="43">
        <v>7.7593855366256585E-5</v>
      </c>
      <c r="JL61" s="43">
        <v>1.2421830450867304E-5</v>
      </c>
      <c r="JM61" s="43">
        <v>7.8702604471753989E-5</v>
      </c>
      <c r="JN61" s="43">
        <v>1.1193201030424434E-4</v>
      </c>
      <c r="JO61" s="43">
        <v>5.7419653164711052E-5</v>
      </c>
      <c r="JP61" s="43">
        <v>8.662939000411307E-6</v>
      </c>
      <c r="JQ61" s="43">
        <v>9.2398027145761989E-5</v>
      </c>
      <c r="JR61" s="43">
        <v>2.1718181540765034E-5</v>
      </c>
      <c r="JS61" s="43">
        <v>4.5285013638073693E-5</v>
      </c>
      <c r="JT61" s="43">
        <v>6.2936849949711343E-5</v>
      </c>
      <c r="JU61" s="43">
        <v>3.84235935860551E-5</v>
      </c>
      <c r="JV61" s="43">
        <v>1.4695886402845381E-5</v>
      </c>
      <c r="JW61" s="43">
        <v>0</v>
      </c>
      <c r="JX61" s="43">
        <v>1.6601676607055135E-4</v>
      </c>
      <c r="JY61" s="43">
        <v>1.2965836082414232E-4</v>
      </c>
      <c r="JZ61" s="43">
        <v>9.961812964265213E-5</v>
      </c>
      <c r="KA61" s="43">
        <v>4.7618454762561928E-5</v>
      </c>
      <c r="KB61" s="43">
        <v>5.8651024196467466E-5</v>
      </c>
      <c r="KC61" s="43">
        <v>1.0942437228316376E-4</v>
      </c>
      <c r="KD61" s="43">
        <v>4.9407641050478092E-5</v>
      </c>
      <c r="KE61" s="43">
        <v>5.3693712183518738E-5</v>
      </c>
      <c r="KF61" s="43">
        <v>8.900397700344939E-5</v>
      </c>
      <c r="KG61" s="43">
        <v>3.4934781357962294E-5</v>
      </c>
      <c r="KH61" s="43">
        <v>7.8334863208873005E-5</v>
      </c>
      <c r="KI61" s="43">
        <v>1.2109839066651839E-4</v>
      </c>
      <c r="KJ61" s="43">
        <v>3.6855888119760587E-5</v>
      </c>
      <c r="KK61" s="43">
        <v>6.7702812566642644E-5</v>
      </c>
      <c r="KL61" s="43">
        <v>5.1722168630461615E-5</v>
      </c>
      <c r="KM61" s="43">
        <v>1.0701301545576449E-4</v>
      </c>
      <c r="KN61" s="43">
        <v>2.2785211884911248E-5</v>
      </c>
      <c r="KO61" s="43">
        <v>1.3099638958369165E-4</v>
      </c>
      <c r="KP61" s="43">
        <v>3.5235793358487518E-5</v>
      </c>
      <c r="KQ61" s="43">
        <v>6.3223870302062866E-5</v>
      </c>
      <c r="KR61" s="43">
        <v>6.6057690995948768E-5</v>
      </c>
      <c r="KS61" s="43">
        <v>1.0553247455105494E-4</v>
      </c>
      <c r="KT61" s="43">
        <v>5.6631121276615927E-5</v>
      </c>
      <c r="KU61" s="43">
        <v>3.0575343815597125E-5</v>
      </c>
      <c r="KV61" s="43">
        <v>3.8343258515270506E-5</v>
      </c>
      <c r="KW61" s="43">
        <v>5.2805870202579557E-5</v>
      </c>
      <c r="KX61" s="43">
        <v>2.1707870882894334E-5</v>
      </c>
      <c r="KY61" s="43">
        <v>4.1118544404658406E-5</v>
      </c>
      <c r="KZ61" s="43">
        <v>4.4198421032759105E-5</v>
      </c>
      <c r="LA61" s="43">
        <v>1.519777140671867E-4</v>
      </c>
      <c r="LB61" s="43">
        <v>5.6892280942781371E-5</v>
      </c>
      <c r="LC61" s="43">
        <v>9.8794475301694788E-5</v>
      </c>
      <c r="LD61" s="42">
        <v>8.4221716583351511E-3</v>
      </c>
    </row>
    <row r="62" spans="2:316" x14ac:dyDescent="0.2">
      <c r="B62" s="133">
        <f>INDEX('Provider MFF 21.22'!D:D,MATCH($F62,'Provider MFF 21.22'!$B:$B,0))</f>
        <v>1.022238</v>
      </c>
      <c r="C62" s="133">
        <f>INDEX('Provider MFF 21.22'!F:F,MATCH($F62,'Provider MFF 21.22'!$B:$B,0))</f>
        <v>1.023434</v>
      </c>
      <c r="E62" s="107" t="str">
        <f>INDEX('Provider MFF 21.22'!C:C,MATCH($F62,'Provider MFF 21.22'!$B:$B,0))</f>
        <v>James Paget University Hospitals NHS Foundation Trust</v>
      </c>
      <c r="F62" s="112" t="s">
        <v>195</v>
      </c>
      <c r="G62" s="44">
        <v>1.7872553944063011E-5</v>
      </c>
      <c r="H62" s="43">
        <v>8.2713950728539168E-6</v>
      </c>
      <c r="I62" s="43">
        <v>1.3535998132436486E-5</v>
      </c>
      <c r="J62" s="43">
        <v>4.7795552044142582E-5</v>
      </c>
      <c r="K62" s="43">
        <v>3.8406690284769535E-6</v>
      </c>
      <c r="L62" s="43">
        <v>3.2104186444155773E-6</v>
      </c>
      <c r="M62" s="43">
        <v>2.7742432432132265E-6</v>
      </c>
      <c r="N62" s="43">
        <v>1.2252058300013386E-5</v>
      </c>
      <c r="O62" s="43">
        <v>9.3479235072201224E-5</v>
      </c>
      <c r="P62" s="43">
        <v>8.2091759274996565E-5</v>
      </c>
      <c r="Q62" s="43">
        <v>3.4249822599444348E-5</v>
      </c>
      <c r="R62" s="43">
        <v>5.5928676962494569E-5</v>
      </c>
      <c r="S62" s="43">
        <v>2.1589450993402001E-4</v>
      </c>
      <c r="T62" s="43">
        <v>1.7041428328137463E-5</v>
      </c>
      <c r="U62" s="43">
        <v>6.6938064829866615E-5</v>
      </c>
      <c r="V62" s="43">
        <v>1.4771519416703732E-4</v>
      </c>
      <c r="W62" s="43">
        <v>2.4279543263513377E-5</v>
      </c>
      <c r="X62" s="43">
        <v>8.6769725891965225E-5</v>
      </c>
      <c r="Y62" s="43">
        <v>1.3012257617438827E-5</v>
      </c>
      <c r="Z62" s="43">
        <v>9.3160927527667457E-6</v>
      </c>
      <c r="AA62" s="43">
        <v>8.6188578133303921E-5</v>
      </c>
      <c r="AB62" s="43">
        <v>8.1671742730081686E-5</v>
      </c>
      <c r="AC62" s="43">
        <v>1.3445699439511476E-5</v>
      </c>
      <c r="AD62" s="43">
        <v>6.2793758915768179E-6</v>
      </c>
      <c r="AE62" s="43">
        <v>5.7184084823846455E-6</v>
      </c>
      <c r="AF62" s="43">
        <v>2.5607587845375358E-5</v>
      </c>
      <c r="AG62" s="43">
        <v>5.314225362382527E-5</v>
      </c>
      <c r="AH62" s="43">
        <v>9.5577990113190749E-6</v>
      </c>
      <c r="AI62" s="43">
        <v>3.2800613124429662E-4</v>
      </c>
      <c r="AJ62" s="43">
        <v>3.7819816528404036E-4</v>
      </c>
      <c r="AK62" s="43">
        <v>1.9023603363916777E-4</v>
      </c>
      <c r="AL62" s="43">
        <v>2.7279292947033577E-4</v>
      </c>
      <c r="AM62" s="43">
        <v>1.3629977192701305E-4</v>
      </c>
      <c r="AN62" s="43">
        <v>2.1846565850921934E-4</v>
      </c>
      <c r="AO62" s="43">
        <v>1.3179206239531169E-5</v>
      </c>
      <c r="AP62" s="43">
        <v>4.9812708949899054E-5</v>
      </c>
      <c r="AQ62" s="43">
        <v>7.2511749982376642E-5</v>
      </c>
      <c r="AR62" s="43">
        <v>2.9010207161295173E-5</v>
      </c>
      <c r="AS62" s="43">
        <v>1.775043441194568E-5</v>
      </c>
      <c r="AT62" s="43">
        <v>3.4828628091076715E-4</v>
      </c>
      <c r="AU62" s="43">
        <v>1.9150326860860512E-5</v>
      </c>
      <c r="AV62" s="43">
        <v>4.6295136812938768E-5</v>
      </c>
      <c r="AW62" s="43">
        <v>2.6607071407883795E-5</v>
      </c>
      <c r="AX62" s="43">
        <v>6.2209529077542845E-5</v>
      </c>
      <c r="AY62" s="43">
        <v>2.1263350157709397E-5</v>
      </c>
      <c r="AZ62" s="43">
        <v>4.0354011084724224E-5</v>
      </c>
      <c r="BA62" s="43">
        <v>1.292897021054441E-5</v>
      </c>
      <c r="BB62" s="43">
        <v>5.4498668880785726E-5</v>
      </c>
      <c r="BC62" s="43">
        <v>3.437964262938693E-5</v>
      </c>
      <c r="BD62" s="43">
        <v>0</v>
      </c>
      <c r="BE62" s="43">
        <v>1.8134737226750929E-5</v>
      </c>
      <c r="BF62" s="43">
        <v>3.1029699746603311E-4</v>
      </c>
      <c r="BG62" s="43">
        <v>3.9779165648404008E-4</v>
      </c>
      <c r="BH62" s="43">
        <v>8.006477680638052E-6</v>
      </c>
      <c r="BI62" s="43">
        <v>1.1726556770549537E-5</v>
      </c>
      <c r="BJ62" s="43">
        <v>2.1948426771141085E-5</v>
      </c>
      <c r="BK62" s="43">
        <v>1.1332129629519358E-4</v>
      </c>
      <c r="BL62" s="43">
        <v>2.7031394052371886E-4</v>
      </c>
      <c r="BM62" s="43">
        <v>1.6076100688961229E-4</v>
      </c>
      <c r="BN62" s="43">
        <v>3.5767599068258887E-4</v>
      </c>
      <c r="BO62" s="43">
        <v>5.7947188864501122E-4</v>
      </c>
      <c r="BP62" s="43">
        <v>4.0972566787029704E-4</v>
      </c>
      <c r="BQ62" s="43">
        <v>4.7044190013421141E-4</v>
      </c>
      <c r="BR62" s="43">
        <v>7.1905364777834885E-4</v>
      </c>
      <c r="BS62" s="43">
        <v>1.369207835622049E-6</v>
      </c>
      <c r="BT62" s="43">
        <v>9.3302101565285291E-6</v>
      </c>
      <c r="BU62" s="43">
        <v>1.5765160014199084E-4</v>
      </c>
      <c r="BV62" s="43">
        <v>5.0944373331223485E-6</v>
      </c>
      <c r="BW62" s="43">
        <v>4.5976175825603204E-5</v>
      </c>
      <c r="BX62" s="43">
        <v>1.2561992581417271E-4</v>
      </c>
      <c r="BY62" s="43">
        <v>3.8537196786650662E-5</v>
      </c>
      <c r="BZ62" s="43">
        <v>3.6029820775807471E-5</v>
      </c>
      <c r="CA62" s="43">
        <v>1.5895531871193199E-4</v>
      </c>
      <c r="CB62" s="43">
        <v>3.3597586222663922E-5</v>
      </c>
      <c r="CC62" s="43">
        <v>1.9772181676400158E-4</v>
      </c>
      <c r="CD62" s="43">
        <v>5.147882395088875E-6</v>
      </c>
      <c r="CE62" s="43">
        <v>2.9191619214005758E-4</v>
      </c>
      <c r="CF62" s="43">
        <v>7.2090369323317503E-5</v>
      </c>
      <c r="CG62" s="43">
        <v>1.540665332224263E-5</v>
      </c>
      <c r="CH62" s="43">
        <v>7.1333346650700672E-6</v>
      </c>
      <c r="CI62" s="43">
        <v>5.4836749587912196E-5</v>
      </c>
      <c r="CJ62" s="43">
        <v>2.8387217719226987E-6</v>
      </c>
      <c r="CK62" s="43">
        <v>8.7592258836411564E-6</v>
      </c>
      <c r="CL62" s="43">
        <v>6.3084992675801281E-5</v>
      </c>
      <c r="CM62" s="43">
        <v>1.0845101380840828E-5</v>
      </c>
      <c r="CN62" s="43">
        <v>5.008346824811862E-6</v>
      </c>
      <c r="CO62" s="43">
        <v>7.4030165266833836E-5</v>
      </c>
      <c r="CP62" s="43">
        <v>1.1847130772673583E-4</v>
      </c>
      <c r="CQ62" s="43">
        <v>3.1306209791572101E-4</v>
      </c>
      <c r="CR62" s="43">
        <v>2.2946529807331792E-5</v>
      </c>
      <c r="CS62" s="43">
        <v>1.3622324387086164E-4</v>
      </c>
      <c r="CT62" s="43">
        <v>2.0469640260355139E-4</v>
      </c>
      <c r="CU62" s="43">
        <v>4.7005925725237001E-4</v>
      </c>
      <c r="CV62" s="43">
        <v>4.0290589217341767E-4</v>
      </c>
      <c r="CW62" s="43">
        <v>4.4835529777475158E-4</v>
      </c>
      <c r="CX62" s="43">
        <v>2.8522151875321286E-4</v>
      </c>
      <c r="CY62" s="43">
        <v>5.2093349937896581E-4</v>
      </c>
      <c r="CZ62" s="43">
        <v>4.2919321689638618E-4</v>
      </c>
      <c r="DA62" s="43">
        <v>4.1479803404758275E-4</v>
      </c>
      <c r="DB62" s="43">
        <v>4.3064877958768521E-4</v>
      </c>
      <c r="DC62" s="43">
        <v>3.3472111791985206E-4</v>
      </c>
      <c r="DD62" s="43">
        <v>8.6876454986748169E-4</v>
      </c>
      <c r="DE62" s="43">
        <v>5.0137820139112299E-4</v>
      </c>
      <c r="DF62" s="43">
        <v>3.2058297825786719E-6</v>
      </c>
      <c r="DG62" s="43">
        <v>2.5699793553405729E-5</v>
      </c>
      <c r="DH62" s="43">
        <v>0</v>
      </c>
      <c r="DI62" s="43">
        <v>5.9404938092915559E-5</v>
      </c>
      <c r="DJ62" s="43">
        <v>0</v>
      </c>
      <c r="DK62" s="43">
        <v>1.3891633109088255E-5</v>
      </c>
      <c r="DL62" s="43">
        <v>5.9249160734755937E-5</v>
      </c>
      <c r="DM62" s="43">
        <v>7.5959660313960725E-6</v>
      </c>
      <c r="DN62" s="43">
        <v>7.5832781776101778E-6</v>
      </c>
      <c r="DO62" s="43">
        <v>9.4328114705203129E-6</v>
      </c>
      <c r="DP62" s="43">
        <v>4.0141092952402442E-5</v>
      </c>
      <c r="DQ62" s="43">
        <v>0</v>
      </c>
      <c r="DR62" s="43">
        <v>2.8178118415986237E-4</v>
      </c>
      <c r="DS62" s="43">
        <v>8.2324898345787299E-6</v>
      </c>
      <c r="DT62" s="43">
        <v>4.0820887525383805E-5</v>
      </c>
      <c r="DU62" s="43">
        <v>6.1457822866092852E-6</v>
      </c>
      <c r="DV62" s="43">
        <v>5.3209245249657623E-5</v>
      </c>
      <c r="DW62" s="43">
        <v>2.9064813734952922E-4</v>
      </c>
      <c r="DX62" s="43">
        <v>3.443838241111596E-4</v>
      </c>
      <c r="DY62" s="43">
        <v>8.9214291963901938E-5</v>
      </c>
      <c r="DZ62" s="43">
        <v>3.8000996982435076E-4</v>
      </c>
      <c r="EA62" s="43">
        <v>2.9417262390505221E-5</v>
      </c>
      <c r="EB62" s="43">
        <v>1.4671526273288621E-4</v>
      </c>
      <c r="EC62" s="43">
        <v>3.0875173511529103E-4</v>
      </c>
      <c r="ED62" s="43">
        <v>7.9243405893093021E-5</v>
      </c>
      <c r="EE62" s="43">
        <v>1.1735530447081013E-4</v>
      </c>
      <c r="EF62" s="43">
        <v>8.5023213511050923E-5</v>
      </c>
      <c r="EG62" s="43">
        <v>1.3317058441488731E-4</v>
      </c>
      <c r="EH62" s="43">
        <v>5.6056731474129917E-5</v>
      </c>
      <c r="EI62" s="43">
        <v>4.4625034511202646E-5</v>
      </c>
      <c r="EJ62" s="43">
        <v>9.4569441920320211E-5</v>
      </c>
      <c r="EK62" s="43">
        <v>9.1472306318414584E-5</v>
      </c>
      <c r="EL62" s="43">
        <v>2.7677358948121293E-4</v>
      </c>
      <c r="EM62" s="43">
        <v>3.435533505555444E-5</v>
      </c>
      <c r="EN62" s="43">
        <v>4.2912276172661852E-5</v>
      </c>
      <c r="EO62" s="43">
        <v>1.4859327542517504E-5</v>
      </c>
      <c r="EP62" s="43">
        <v>1.5050183067725331E-5</v>
      </c>
      <c r="EQ62" s="43">
        <v>1.0344156672492862E-5</v>
      </c>
      <c r="ER62" s="43">
        <v>4.6279311964093332E-6</v>
      </c>
      <c r="ES62" s="43">
        <v>2.0132447969928814E-5</v>
      </c>
      <c r="ET62" s="43">
        <v>7.735074887800723E-6</v>
      </c>
      <c r="EU62" s="43">
        <v>6.1385893514864917E-6</v>
      </c>
      <c r="EV62" s="43">
        <v>3.6952686055530218E-6</v>
      </c>
      <c r="EW62" s="43">
        <v>7.6950620064851193E-6</v>
      </c>
      <c r="EX62" s="43">
        <v>4.760518557915806E-6</v>
      </c>
      <c r="EY62" s="43">
        <v>0</v>
      </c>
      <c r="EZ62" s="43">
        <v>2.3745002903587409E-5</v>
      </c>
      <c r="FA62" s="43">
        <v>4.4739704785275408E-5</v>
      </c>
      <c r="FB62" s="43">
        <v>7.6909723280847912E-5</v>
      </c>
      <c r="FC62" s="43">
        <v>2.0691410120230163E-4</v>
      </c>
      <c r="FD62" s="43">
        <v>2.6237960451277461E-4</v>
      </c>
      <c r="FE62" s="43">
        <v>8.5371621257578076E-5</v>
      </c>
      <c r="FF62" s="43">
        <v>1.8870286934383914E-4</v>
      </c>
      <c r="FG62" s="43">
        <v>8.2583622104648766E-5</v>
      </c>
      <c r="FH62" s="43">
        <v>2.5483103809783539E-4</v>
      </c>
      <c r="FI62" s="43">
        <v>1.5853463670649487E-4</v>
      </c>
      <c r="FJ62" s="43">
        <v>3.3595853016855947E-4</v>
      </c>
      <c r="FK62" s="43">
        <v>5.813015087324026E-5</v>
      </c>
      <c r="FL62" s="43">
        <v>4.5091407043527422E-4</v>
      </c>
      <c r="FM62" s="43">
        <v>9.8710538959327141E-5</v>
      </c>
      <c r="FN62" s="43">
        <v>2.8764839716316097E-4</v>
      </c>
      <c r="FO62" s="43">
        <v>2.7981389258098267E-3</v>
      </c>
      <c r="FP62" s="43">
        <v>4.9223046667903517E-2</v>
      </c>
      <c r="FQ62" s="43">
        <v>0.88553050071527717</v>
      </c>
      <c r="FR62" s="43">
        <v>5.6348584703041257E-4</v>
      </c>
      <c r="FS62" s="43">
        <v>4.6257631538192484E-2</v>
      </c>
      <c r="FT62" s="43">
        <v>1.1646135217264141E-2</v>
      </c>
      <c r="FU62" s="43">
        <v>1.7395022961266767E-2</v>
      </c>
      <c r="FV62" s="43">
        <v>1.8193666813997055E-5</v>
      </c>
      <c r="FW62" s="43">
        <v>6.9413547721017693E-6</v>
      </c>
      <c r="FX62" s="43">
        <v>1.7629558290974377E-5</v>
      </c>
      <c r="FY62" s="43">
        <v>1.1222840882608695E-5</v>
      </c>
      <c r="FZ62" s="43">
        <v>8.8611792299848324E-6</v>
      </c>
      <c r="GA62" s="43">
        <v>1.5360800241391312E-5</v>
      </c>
      <c r="GB62" s="43">
        <v>4.9587950419859348E-5</v>
      </c>
      <c r="GC62" s="43">
        <v>1.6602959023029524E-4</v>
      </c>
      <c r="GD62" s="43">
        <v>8.5980284664098364E-5</v>
      </c>
      <c r="GE62" s="43">
        <v>1.35571753265533E-4</v>
      </c>
      <c r="GF62" s="43">
        <v>2.2641717549180248E-4</v>
      </c>
      <c r="GG62" s="43">
        <v>9.36821194605561E-5</v>
      </c>
      <c r="GH62" s="43">
        <v>2.6289399724590791E-4</v>
      </c>
      <c r="GI62" s="43">
        <v>2.1874011016466349E-5</v>
      </c>
      <c r="GJ62" s="43">
        <v>3.6737695440960282E-5</v>
      </c>
      <c r="GK62" s="43">
        <v>7.6816416979907733E-5</v>
      </c>
      <c r="GL62" s="43">
        <v>1.3570770878748206E-5</v>
      </c>
      <c r="GM62" s="43">
        <v>3.5505204540609445E-5</v>
      </c>
      <c r="GN62" s="43">
        <v>9.6678535844957922E-5</v>
      </c>
      <c r="GO62" s="43">
        <v>8.1198942417877658E-6</v>
      </c>
      <c r="GP62" s="43">
        <v>1.0415885095346269E-5</v>
      </c>
      <c r="GQ62" s="43">
        <v>3.4702599195840481E-5</v>
      </c>
      <c r="GR62" s="43">
        <v>2.6762449035942505E-4</v>
      </c>
      <c r="GS62" s="43">
        <v>1.3514294168046894E-5</v>
      </c>
      <c r="GT62" s="43">
        <v>8.0698640163612298E-5</v>
      </c>
      <c r="GU62" s="43">
        <v>2.4986149436341598E-5</v>
      </c>
      <c r="GV62" s="43">
        <v>3.4188180139779814E-5</v>
      </c>
      <c r="GW62" s="43">
        <v>7.9642918393417353E-6</v>
      </c>
      <c r="GX62" s="43">
        <v>6.5074820940084072E-6</v>
      </c>
      <c r="GY62" s="43">
        <v>4.5183346654641283E-5</v>
      </c>
      <c r="GZ62" s="43">
        <v>3.7967162320409769E-4</v>
      </c>
      <c r="HA62" s="43">
        <v>6.0736499323246599E-4</v>
      </c>
      <c r="HB62" s="43">
        <v>2.060668795482304E-3</v>
      </c>
      <c r="HC62" s="43">
        <v>3.7419165305273412E-5</v>
      </c>
      <c r="HD62" s="43">
        <v>1.3826801348145372E-5</v>
      </c>
      <c r="HE62" s="43">
        <v>2.2276513786345342E-5</v>
      </c>
      <c r="HF62" s="43">
        <v>2.0169206165066846E-5</v>
      </c>
      <c r="HG62" s="43">
        <v>2.9574861193196352E-4</v>
      </c>
      <c r="HH62" s="43">
        <v>2.1974470704589218E-5</v>
      </c>
      <c r="HI62" s="43">
        <v>1.1711894893740526E-4</v>
      </c>
      <c r="HJ62" s="43">
        <v>5.2902326895775344E-5</v>
      </c>
      <c r="HK62" s="43">
        <v>3.1079628571292176E-5</v>
      </c>
      <c r="HL62" s="43">
        <v>1.6228615731376399E-5</v>
      </c>
      <c r="HM62" s="43">
        <v>3.9162757628627866E-5</v>
      </c>
      <c r="HN62" s="43">
        <v>7.6305561466946946E-5</v>
      </c>
      <c r="HO62" s="43">
        <v>1.4201382963053281E-4</v>
      </c>
      <c r="HP62" s="43">
        <v>1.6970086814169563E-4</v>
      </c>
      <c r="HQ62" s="43">
        <v>1.7673688155341285E-4</v>
      </c>
      <c r="HR62" s="43">
        <v>7.2791525560052524E-5</v>
      </c>
      <c r="HS62" s="43">
        <v>1.5319314955590173E-5</v>
      </c>
      <c r="HT62" s="43">
        <v>7.2611790607149923E-6</v>
      </c>
      <c r="HU62" s="43">
        <v>1.5257727873089053E-5</v>
      </c>
      <c r="HV62" s="43">
        <v>8.7991880532907484E-5</v>
      </c>
      <c r="HW62" s="43">
        <v>1.6998223217284109E-5</v>
      </c>
      <c r="HX62" s="43">
        <v>2.682404281110562E-6</v>
      </c>
      <c r="HY62" s="43">
        <v>8.8983105862408166E-6</v>
      </c>
      <c r="HZ62" s="43">
        <v>3.0894673357932595E-6</v>
      </c>
      <c r="IA62" s="43">
        <v>2.0898847680599588E-6</v>
      </c>
      <c r="IB62" s="43">
        <v>6.1896929521168212E-6</v>
      </c>
      <c r="IC62" s="43">
        <v>1.9185662120924546E-5</v>
      </c>
      <c r="ID62" s="43">
        <v>4.5526100168615419E-6</v>
      </c>
      <c r="IE62" s="43">
        <v>1.3784185869061301E-4</v>
      </c>
      <c r="IF62" s="43">
        <v>1.2904535204490781E-4</v>
      </c>
      <c r="IG62" s="43">
        <v>2.5250629509279314E-4</v>
      </c>
      <c r="IH62" s="43">
        <v>3.1257416778024101E-4</v>
      </c>
      <c r="II62" s="43">
        <v>3.3903975135306637E-4</v>
      </c>
      <c r="IJ62" s="43">
        <v>0.45284735834301909</v>
      </c>
      <c r="IK62" s="43">
        <v>6.6954017683996817E-4</v>
      </c>
      <c r="IL62" s="43">
        <v>9.2350229318792727E-6</v>
      </c>
      <c r="IM62" s="43">
        <v>1.4262192970094839E-5</v>
      </c>
      <c r="IN62" s="43">
        <v>1.2864595567755822E-5</v>
      </c>
      <c r="IO62" s="43">
        <v>2.8755697292068929E-5</v>
      </c>
      <c r="IP62" s="43">
        <v>7.3781156500423451E-5</v>
      </c>
      <c r="IQ62" s="43">
        <v>4.5819234666932583E-5</v>
      </c>
      <c r="IR62" s="43">
        <v>3.8320824996943955E-5</v>
      </c>
      <c r="IS62" s="43">
        <v>1.9793910500217717E-5</v>
      </c>
      <c r="IT62" s="43">
        <v>9.6026631827491228E-6</v>
      </c>
      <c r="IU62" s="43">
        <v>3.7024435982607641E-6</v>
      </c>
      <c r="IV62" s="43">
        <v>1.2014577343219401E-5</v>
      </c>
      <c r="IW62" s="43">
        <v>2.0037217220109889E-5</v>
      </c>
      <c r="IX62" s="43">
        <v>3.517055036930285E-5</v>
      </c>
      <c r="IY62" s="43">
        <v>1.9648708154639722E-6</v>
      </c>
      <c r="IZ62" s="43">
        <v>5.0648094482165371E-5</v>
      </c>
      <c r="JA62" s="43">
        <v>5.6548368275125154E-6</v>
      </c>
      <c r="JB62" s="43">
        <v>6.1182170944647595E-5</v>
      </c>
      <c r="JC62" s="43">
        <v>4.3133442607314679E-5</v>
      </c>
      <c r="JD62" s="43">
        <v>5.445000886036382E-5</v>
      </c>
      <c r="JE62" s="43">
        <v>3.3781904419052244E-5</v>
      </c>
      <c r="JF62" s="43">
        <v>9.4690199860144747E-6</v>
      </c>
      <c r="JG62" s="43">
        <v>6.3630790880592108E-5</v>
      </c>
      <c r="JH62" s="43">
        <v>1.8626697858076354E-5</v>
      </c>
      <c r="JI62" s="43">
        <v>7.1344402451896541E-6</v>
      </c>
      <c r="JJ62" s="43">
        <v>3.752164687677128E-5</v>
      </c>
      <c r="JK62" s="43">
        <v>1.1591072964802132E-4</v>
      </c>
      <c r="JL62" s="43">
        <v>3.3631983090659704E-5</v>
      </c>
      <c r="JM62" s="43">
        <v>4.1880159290158197E-5</v>
      </c>
      <c r="JN62" s="43">
        <v>4.1403897333371667E-5</v>
      </c>
      <c r="JO62" s="43">
        <v>5.2284786042595945E-5</v>
      </c>
      <c r="JP62" s="43">
        <v>3.9191385965656914E-5</v>
      </c>
      <c r="JQ62" s="43">
        <v>2.4893739090497429E-5</v>
      </c>
      <c r="JR62" s="43">
        <v>2.7621117626125706E-5</v>
      </c>
      <c r="JS62" s="43">
        <v>1.3102044888147335E-5</v>
      </c>
      <c r="JT62" s="43">
        <v>4.2929662413938218E-5</v>
      </c>
      <c r="JU62" s="43">
        <v>1.5636417904343463E-4</v>
      </c>
      <c r="JV62" s="43">
        <v>1.8246117052222059E-5</v>
      </c>
      <c r="JW62" s="43">
        <v>3.4946388566651749E-5</v>
      </c>
      <c r="JX62" s="43">
        <v>1.3634154974799157E-4</v>
      </c>
      <c r="JY62" s="43">
        <v>6.0994703094379564E-5</v>
      </c>
      <c r="JZ62" s="43">
        <v>5.3714651563747401E-5</v>
      </c>
      <c r="KA62" s="43">
        <v>6.8142389679301467E-6</v>
      </c>
      <c r="KB62" s="43">
        <v>4.7969971643790946E-5</v>
      </c>
      <c r="KC62" s="43">
        <v>7.0679445196695934E-5</v>
      </c>
      <c r="KD62" s="43">
        <v>5.4521239421329017E-5</v>
      </c>
      <c r="KE62" s="43">
        <v>1.2605061430838568E-5</v>
      </c>
      <c r="KF62" s="43">
        <v>6.6199867318890868E-5</v>
      </c>
      <c r="KG62" s="43">
        <v>1.4789973340556658E-4</v>
      </c>
      <c r="KH62" s="43">
        <v>9.3101476828803278E-5</v>
      </c>
      <c r="KI62" s="43">
        <v>8.2237760284323398E-6</v>
      </c>
      <c r="KJ62" s="43">
        <v>3.8422354881576788E-5</v>
      </c>
      <c r="KK62" s="43">
        <v>6.743062555345662E-5</v>
      </c>
      <c r="KL62" s="43">
        <v>4.1962228827222979E-4</v>
      </c>
      <c r="KM62" s="43">
        <v>2.0558600815711695E-5</v>
      </c>
      <c r="KN62" s="43">
        <v>4.9077509895762099E-5</v>
      </c>
      <c r="KO62" s="43">
        <v>3.9852150145073069E-5</v>
      </c>
      <c r="KP62" s="43">
        <v>3.7717863028299051E-5</v>
      </c>
      <c r="KQ62" s="43">
        <v>3.9883253727246093E-5</v>
      </c>
      <c r="KR62" s="43">
        <v>8.0421250514943013E-6</v>
      </c>
      <c r="KS62" s="43">
        <v>1.653784036312066E-4</v>
      </c>
      <c r="KT62" s="43">
        <v>5.6299106749203992E-6</v>
      </c>
      <c r="KU62" s="43">
        <v>4.4171374244531166E-5</v>
      </c>
      <c r="KV62" s="43">
        <v>3.9317635766377786E-5</v>
      </c>
      <c r="KW62" s="43">
        <v>2.6353675098739914E-5</v>
      </c>
      <c r="KX62" s="43">
        <v>4.8162662556568641E-5</v>
      </c>
      <c r="KY62" s="43">
        <v>2.808374714709863E-5</v>
      </c>
      <c r="KZ62" s="43">
        <v>4.7677292062765958E-5</v>
      </c>
      <c r="LA62" s="43">
        <v>1.190066021429969E-4</v>
      </c>
      <c r="LB62" s="43">
        <v>3.8920821439809795E-5</v>
      </c>
      <c r="LC62" s="43">
        <v>3.3893867908523136E-6</v>
      </c>
      <c r="LD62" s="42">
        <v>4.2234896508877729E-3</v>
      </c>
    </row>
    <row r="63" spans="2:316" x14ac:dyDescent="0.2">
      <c r="B63" s="133">
        <f>INDEX('Provider MFF 21.22'!D:D,MATCH($F63,'Provider MFF 21.22'!$B:$B,0))</f>
        <v>1.0404359999999999</v>
      </c>
      <c r="C63" s="133">
        <f>INDEX('Provider MFF 21.22'!F:F,MATCH($F63,'Provider MFF 21.22'!$B:$B,0))</f>
        <v>1.0393239999999999</v>
      </c>
      <c r="E63" s="107" t="str">
        <f>INDEX('Provider MFF 21.22'!C:C,MATCH($F63,'Provider MFF 21.22'!$B:$B,0))</f>
        <v>West Suffolk NHS Foundation Trust</v>
      </c>
      <c r="F63" s="112" t="s">
        <v>126</v>
      </c>
      <c r="G63" s="44">
        <v>3.7064900829013623E-6</v>
      </c>
      <c r="H63" s="43">
        <v>0</v>
      </c>
      <c r="I63" s="43">
        <v>5.7946354663962268E-6</v>
      </c>
      <c r="J63" s="43">
        <v>6.5042926711301914E-6</v>
      </c>
      <c r="K63" s="43">
        <v>0</v>
      </c>
      <c r="L63" s="43">
        <v>3.0748052916231007E-6</v>
      </c>
      <c r="M63" s="43">
        <v>2.1025987439511098E-5</v>
      </c>
      <c r="N63" s="43">
        <v>8.0493585603854186E-7</v>
      </c>
      <c r="O63" s="43">
        <v>2.9715933351729325E-6</v>
      </c>
      <c r="P63" s="43">
        <v>1.5119317807475181E-5</v>
      </c>
      <c r="Q63" s="43">
        <v>1.2140940920949058E-5</v>
      </c>
      <c r="R63" s="43">
        <v>6.4529599343379878E-6</v>
      </c>
      <c r="S63" s="43">
        <v>1.8110941166295175E-5</v>
      </c>
      <c r="T63" s="43">
        <v>1.2981566518011162E-5</v>
      </c>
      <c r="U63" s="43">
        <v>4.2222392425412346E-5</v>
      </c>
      <c r="V63" s="43">
        <v>4.0106708055967148E-5</v>
      </c>
      <c r="W63" s="43">
        <v>7.2003299513604261E-5</v>
      </c>
      <c r="X63" s="43">
        <v>7.5234306477711012E-5</v>
      </c>
      <c r="Y63" s="43">
        <v>1.9552800346673116E-5</v>
      </c>
      <c r="Z63" s="43">
        <v>2.8486073863494766E-5</v>
      </c>
      <c r="AA63" s="43">
        <v>1.9379824955849369E-5</v>
      </c>
      <c r="AB63" s="43">
        <v>3.5921076532288716E-5</v>
      </c>
      <c r="AC63" s="43">
        <v>5.097748013585742E-5</v>
      </c>
      <c r="AD63" s="43">
        <v>2.3443722880321434E-5</v>
      </c>
      <c r="AE63" s="43">
        <v>3.1523643670451936E-5</v>
      </c>
      <c r="AF63" s="43">
        <v>1.489849287905161E-5</v>
      </c>
      <c r="AG63" s="43">
        <v>3.4977035348168708E-6</v>
      </c>
      <c r="AH63" s="43">
        <v>2.3678892631270406E-5</v>
      </c>
      <c r="AI63" s="43">
        <v>2.4253629084815495E-4</v>
      </c>
      <c r="AJ63" s="43">
        <v>2.0612025167435293E-5</v>
      </c>
      <c r="AK63" s="43">
        <v>1.7505217095046546E-4</v>
      </c>
      <c r="AL63" s="43">
        <v>1.2415062440780851E-4</v>
      </c>
      <c r="AM63" s="43">
        <v>6.7998731632375975E-5</v>
      </c>
      <c r="AN63" s="43">
        <v>2.238283670921883E-5</v>
      </c>
      <c r="AO63" s="43">
        <v>1.6355448223669188E-4</v>
      </c>
      <c r="AP63" s="43">
        <v>3.8702752030637907E-5</v>
      </c>
      <c r="AQ63" s="43">
        <v>2.4920815611066222E-5</v>
      </c>
      <c r="AR63" s="43">
        <v>7.6218806465435388E-5</v>
      </c>
      <c r="AS63" s="43">
        <v>1.1561466363056478E-4</v>
      </c>
      <c r="AT63" s="43">
        <v>9.5958225692708735E-5</v>
      </c>
      <c r="AU63" s="43">
        <v>6.0872112232672133E-5</v>
      </c>
      <c r="AV63" s="43">
        <v>3.2761376230194311E-5</v>
      </c>
      <c r="AW63" s="43">
        <v>7.0752394818018939E-5</v>
      </c>
      <c r="AX63" s="43">
        <v>8.2885093491664101E-6</v>
      </c>
      <c r="AY63" s="43">
        <v>6.2247223639297215E-5</v>
      </c>
      <c r="AZ63" s="43">
        <v>1.7272694479691213E-5</v>
      </c>
      <c r="BA63" s="43">
        <v>2.89326537789203E-5</v>
      </c>
      <c r="BB63" s="43">
        <v>4.6000763037047656E-5</v>
      </c>
      <c r="BC63" s="43">
        <v>1.4878036414455577E-5</v>
      </c>
      <c r="BD63" s="43">
        <v>0</v>
      </c>
      <c r="BE63" s="43">
        <v>3.1326553220500929E-5</v>
      </c>
      <c r="BF63" s="43">
        <v>2.4371528895070519E-4</v>
      </c>
      <c r="BG63" s="43">
        <v>9.2996031325226798E-5</v>
      </c>
      <c r="BH63" s="43">
        <v>4.8801924974581408E-5</v>
      </c>
      <c r="BI63" s="43">
        <v>1.9872135318257056E-5</v>
      </c>
      <c r="BJ63" s="43">
        <v>9.9623162950921265E-6</v>
      </c>
      <c r="BK63" s="43">
        <v>4.6032566771887217E-5</v>
      </c>
      <c r="BL63" s="43">
        <v>4.9576837903682359E-5</v>
      </c>
      <c r="BM63" s="43">
        <v>6.2815984977032853E-5</v>
      </c>
      <c r="BN63" s="43">
        <v>1.6818129601921187E-3</v>
      </c>
      <c r="BO63" s="43">
        <v>4.9178942240870507E-2</v>
      </c>
      <c r="BP63" s="43">
        <v>5.2112005392063307E-4</v>
      </c>
      <c r="BQ63" s="43">
        <v>3.305483954850218E-4</v>
      </c>
      <c r="BR63" s="43">
        <v>2.3407777740429097E-3</v>
      </c>
      <c r="BS63" s="43">
        <v>4.8457326311211471E-5</v>
      </c>
      <c r="BT63" s="43">
        <v>0</v>
      </c>
      <c r="BU63" s="43">
        <v>5.4954915344423199E-6</v>
      </c>
      <c r="BV63" s="43">
        <v>1.7934567736584574E-6</v>
      </c>
      <c r="BW63" s="43">
        <v>4.7709688098919037E-5</v>
      </c>
      <c r="BX63" s="43">
        <v>1.3355874650181434E-4</v>
      </c>
      <c r="BY63" s="43">
        <v>6.5731523202800264E-6</v>
      </c>
      <c r="BZ63" s="43">
        <v>1.2861147514198074E-4</v>
      </c>
      <c r="CA63" s="43">
        <v>6.2238254114155802E-6</v>
      </c>
      <c r="CB63" s="43">
        <v>2.5221698998422249E-5</v>
      </c>
      <c r="CC63" s="43">
        <v>0</v>
      </c>
      <c r="CD63" s="43">
        <v>2.57303962211748E-5</v>
      </c>
      <c r="CE63" s="43">
        <v>6.2331061848968475E-5</v>
      </c>
      <c r="CF63" s="43">
        <v>1.9945603785440675E-5</v>
      </c>
      <c r="CG63" s="43">
        <v>1.1661702166341671E-6</v>
      </c>
      <c r="CH63" s="43">
        <v>1.1063379708234589E-5</v>
      </c>
      <c r="CI63" s="43">
        <v>5.2005870661458817E-5</v>
      </c>
      <c r="CJ63" s="43">
        <v>1.2732325516409918E-5</v>
      </c>
      <c r="CK63" s="43">
        <v>5.2152663929386861E-6</v>
      </c>
      <c r="CL63" s="43">
        <v>1.0378350863150272E-5</v>
      </c>
      <c r="CM63" s="43">
        <v>1.4329110485269293E-5</v>
      </c>
      <c r="CN63" s="43">
        <v>1.1642953512000589E-4</v>
      </c>
      <c r="CO63" s="43">
        <v>1.0978503255110143E-4</v>
      </c>
      <c r="CP63" s="43">
        <v>3.1384272887478032E-5</v>
      </c>
      <c r="CQ63" s="43">
        <v>3.590924070869649E-5</v>
      </c>
      <c r="CR63" s="43">
        <v>6.7336709986681739E-6</v>
      </c>
      <c r="CS63" s="43">
        <v>7.8766428506693867E-6</v>
      </c>
      <c r="CT63" s="43">
        <v>1.1220257239765364E-4</v>
      </c>
      <c r="CU63" s="43">
        <v>6.5062593542974901E-3</v>
      </c>
      <c r="CV63" s="43">
        <v>4.3674524967847597E-4</v>
      </c>
      <c r="CW63" s="43">
        <v>1.2739816898865117E-4</v>
      </c>
      <c r="CX63" s="43">
        <v>5.0188773037959731E-4</v>
      </c>
      <c r="CY63" s="43">
        <v>9.7592919171052414E-4</v>
      </c>
      <c r="CZ63" s="43">
        <v>9.1745835214047917E-5</v>
      </c>
      <c r="DA63" s="43">
        <v>1.6340796714712499E-4</v>
      </c>
      <c r="DB63" s="43">
        <v>2.8873394022543874E-4</v>
      </c>
      <c r="DC63" s="43">
        <v>1.6556949226827658E-4</v>
      </c>
      <c r="DD63" s="43">
        <v>9.4528448701982704E-4</v>
      </c>
      <c r="DE63" s="43">
        <v>6.7273125855933538E-4</v>
      </c>
      <c r="DF63" s="43">
        <v>1.3893924323413603E-5</v>
      </c>
      <c r="DG63" s="43">
        <v>4.5378968208587419E-5</v>
      </c>
      <c r="DH63" s="43">
        <v>1.7094653930070795E-5</v>
      </c>
      <c r="DI63" s="43">
        <v>2.4884309521700235E-6</v>
      </c>
      <c r="DJ63" s="43">
        <v>9.9979440667984056E-6</v>
      </c>
      <c r="DK63" s="43">
        <v>5.2988558816711127E-5</v>
      </c>
      <c r="DL63" s="43">
        <v>3.0787917164766431E-5</v>
      </c>
      <c r="DM63" s="43">
        <v>4.877892389110556E-5</v>
      </c>
      <c r="DN63" s="43">
        <v>1.6478673042455343E-5</v>
      </c>
      <c r="DO63" s="43">
        <v>8.4424518754244229E-6</v>
      </c>
      <c r="DP63" s="43">
        <v>9.1295339381880342E-6</v>
      </c>
      <c r="DQ63" s="43">
        <v>3.6407422917577517E-5</v>
      </c>
      <c r="DR63" s="43">
        <v>3.5896526417813423E-5</v>
      </c>
      <c r="DS63" s="43">
        <v>7.1067355095637445E-6</v>
      </c>
      <c r="DT63" s="43">
        <v>8.4286702099880014E-6</v>
      </c>
      <c r="DU63" s="43">
        <v>2.1774056025685741E-5</v>
      </c>
      <c r="DV63" s="43">
        <v>4.0283162996197628E-5</v>
      </c>
      <c r="DW63" s="43">
        <v>1.2396200612629462E-4</v>
      </c>
      <c r="DX63" s="43">
        <v>9.1514361922148601E-5</v>
      </c>
      <c r="DY63" s="43">
        <v>3.2930213011795816E-5</v>
      </c>
      <c r="DZ63" s="43">
        <v>3.2337324996130974E-4</v>
      </c>
      <c r="EA63" s="43">
        <v>2.060360142260344E-5</v>
      </c>
      <c r="EB63" s="43">
        <v>1.2594457045155147E-5</v>
      </c>
      <c r="EC63" s="43">
        <v>2.4182733746641215E-5</v>
      </c>
      <c r="ED63" s="43">
        <v>1.1917076518246334E-4</v>
      </c>
      <c r="EE63" s="43">
        <v>1.7559762798493962E-5</v>
      </c>
      <c r="EF63" s="43">
        <v>6.1824349678421929E-5</v>
      </c>
      <c r="EG63" s="43">
        <v>2.1170739376551533E-5</v>
      </c>
      <c r="EH63" s="43">
        <v>1.0004153510492212E-4</v>
      </c>
      <c r="EI63" s="43">
        <v>1.2161037081927575E-5</v>
      </c>
      <c r="EJ63" s="43">
        <v>2.39693544903996E-5</v>
      </c>
      <c r="EK63" s="43">
        <v>2.3555450954028238E-4</v>
      </c>
      <c r="EL63" s="43">
        <v>7.1032099580448725E-5</v>
      </c>
      <c r="EM63" s="43">
        <v>5.5276379473497497E-5</v>
      </c>
      <c r="EN63" s="43">
        <v>4.1884882260058922E-5</v>
      </c>
      <c r="EO63" s="43">
        <v>3.9959671334589661E-6</v>
      </c>
      <c r="EP63" s="43">
        <v>1.3967063500972403E-5</v>
      </c>
      <c r="EQ63" s="43">
        <v>2.7183959113554938E-5</v>
      </c>
      <c r="ER63" s="43">
        <v>0</v>
      </c>
      <c r="ES63" s="43">
        <v>4.6798468663257511E-6</v>
      </c>
      <c r="ET63" s="43">
        <v>1.0806358047620667E-5</v>
      </c>
      <c r="EU63" s="43">
        <v>4.5152429422931934E-6</v>
      </c>
      <c r="EV63" s="43">
        <v>6.8430397998384135E-5</v>
      </c>
      <c r="EW63" s="43">
        <v>3.9335965844297111E-6</v>
      </c>
      <c r="EX63" s="43">
        <v>1.731217182370843E-6</v>
      </c>
      <c r="EY63" s="43">
        <v>1.3085004719823523E-5</v>
      </c>
      <c r="EZ63" s="43">
        <v>2.7146647264668598E-5</v>
      </c>
      <c r="FA63" s="43">
        <v>1.0548846258427444E-5</v>
      </c>
      <c r="FB63" s="43">
        <v>5.4049540215595846E-5</v>
      </c>
      <c r="FC63" s="43">
        <v>9.7136895005855838E-6</v>
      </c>
      <c r="FD63" s="43">
        <v>1.4133155177564326E-5</v>
      </c>
      <c r="FE63" s="43">
        <v>2.5605581968317663E-5</v>
      </c>
      <c r="FF63" s="43">
        <v>8.4807839569217089E-5</v>
      </c>
      <c r="FG63" s="43">
        <v>1.1589975712556486E-4</v>
      </c>
      <c r="FH63" s="43">
        <v>1.7163145629462429E-4</v>
      </c>
      <c r="FI63" s="43">
        <v>7.471456769255074E-5</v>
      </c>
      <c r="FJ63" s="43">
        <v>2.2222800324725057E-4</v>
      </c>
      <c r="FK63" s="43">
        <v>2.1719925785995022E-4</v>
      </c>
      <c r="FL63" s="43">
        <v>1.5304153559509182E-4</v>
      </c>
      <c r="FM63" s="43">
        <v>6.079322728575681E-5</v>
      </c>
      <c r="FN63" s="43">
        <v>1.0012710939258214E-4</v>
      </c>
      <c r="FO63" s="43">
        <v>0.17265351393560582</v>
      </c>
      <c r="FP63" s="43">
        <v>4.458719619005936E-4</v>
      </c>
      <c r="FQ63" s="43">
        <v>5.3361998173673134E-4</v>
      </c>
      <c r="FR63" s="43">
        <v>1.197689703239462E-2</v>
      </c>
      <c r="FS63" s="43">
        <v>7.9721465074746858E-4</v>
      </c>
      <c r="FT63" s="43">
        <v>1.0082283300852774E-3</v>
      </c>
      <c r="FU63" s="43">
        <v>1.538531345910917E-2</v>
      </c>
      <c r="FV63" s="43">
        <v>5.8082463559639746E-6</v>
      </c>
      <c r="FW63" s="43">
        <v>5.0546292603057513E-5</v>
      </c>
      <c r="FX63" s="43">
        <v>1.044361877883804E-4</v>
      </c>
      <c r="FY63" s="43">
        <v>5.580937960955069E-5</v>
      </c>
      <c r="FZ63" s="43">
        <v>1.9175720087814973E-4</v>
      </c>
      <c r="GA63" s="43">
        <v>6.1690586917210979E-6</v>
      </c>
      <c r="GB63" s="43">
        <v>2.3240893726231687E-5</v>
      </c>
      <c r="GC63" s="43">
        <v>1.8913120646119322E-5</v>
      </c>
      <c r="GD63" s="43">
        <v>3.0865561412622401E-5</v>
      </c>
      <c r="GE63" s="43">
        <v>1.5204257210054889E-5</v>
      </c>
      <c r="GF63" s="43">
        <v>4.3313473143737726E-6</v>
      </c>
      <c r="GG63" s="43">
        <v>1.9610443711243983E-5</v>
      </c>
      <c r="GH63" s="43">
        <v>1.81698717937369E-5</v>
      </c>
      <c r="GI63" s="43">
        <v>3.1771891020407113E-6</v>
      </c>
      <c r="GJ63" s="43">
        <v>4.6137797529307952E-6</v>
      </c>
      <c r="GK63" s="43">
        <v>5.1692782116911551E-5</v>
      </c>
      <c r="GL63" s="43">
        <v>2.2919940071811619E-5</v>
      </c>
      <c r="GM63" s="43">
        <v>1.045544014744112E-4</v>
      </c>
      <c r="GN63" s="43">
        <v>5.4170374183338122E-4</v>
      </c>
      <c r="GO63" s="43">
        <v>2.195335402229345E-5</v>
      </c>
      <c r="GP63" s="43">
        <v>5.453562579310721E-6</v>
      </c>
      <c r="GQ63" s="43">
        <v>4.3995528316560896E-6</v>
      </c>
      <c r="GR63" s="43">
        <v>9.8134248814011437E-6</v>
      </c>
      <c r="GS63" s="43">
        <v>1.4392833155085796E-5</v>
      </c>
      <c r="GT63" s="43">
        <v>5.4143113109516421E-6</v>
      </c>
      <c r="GU63" s="43">
        <v>7.4689503998520137E-6</v>
      </c>
      <c r="GV63" s="43">
        <v>5.0401748882664317E-6</v>
      </c>
      <c r="GW63" s="43">
        <v>9.6396551478046067E-5</v>
      </c>
      <c r="GX63" s="43">
        <v>5.7689222209995189E-6</v>
      </c>
      <c r="GY63" s="43">
        <v>6.9811607368120683E-6</v>
      </c>
      <c r="GZ63" s="43">
        <v>0.53660401891657428</v>
      </c>
      <c r="HA63" s="43">
        <v>2.7151437362879175E-3</v>
      </c>
      <c r="HB63" s="43">
        <v>0.42054352247139437</v>
      </c>
      <c r="HC63" s="43">
        <v>5.3803774160535949E-5</v>
      </c>
      <c r="HD63" s="43">
        <v>1.0965915255348924E-4</v>
      </c>
      <c r="HE63" s="43">
        <v>3.5666224494367446E-5</v>
      </c>
      <c r="HF63" s="43">
        <v>7.4953106819856033E-5</v>
      </c>
      <c r="HG63" s="43">
        <v>1.1123648613966951E-5</v>
      </c>
      <c r="HH63" s="43">
        <v>1.5893869843100806E-4</v>
      </c>
      <c r="HI63" s="43">
        <v>1.1812118162541054E-4</v>
      </c>
      <c r="HJ63" s="43">
        <v>2.9257995526588308E-5</v>
      </c>
      <c r="HK63" s="43">
        <v>1.0204797935562318E-4</v>
      </c>
      <c r="HL63" s="43">
        <v>7.9351294536996446E-6</v>
      </c>
      <c r="HM63" s="43">
        <v>1.2090214762014853E-5</v>
      </c>
      <c r="HN63" s="43">
        <v>4.5674415467505116E-5</v>
      </c>
      <c r="HO63" s="43">
        <v>5.2631038377723127E-6</v>
      </c>
      <c r="HP63" s="43">
        <v>8.4235670070553821E-5</v>
      </c>
      <c r="HQ63" s="43">
        <v>1.1663717546987807E-5</v>
      </c>
      <c r="HR63" s="43">
        <v>1.9216978783506719E-5</v>
      </c>
      <c r="HS63" s="43">
        <v>1.434077071201146E-5</v>
      </c>
      <c r="HT63" s="43">
        <v>4.609902764714888E-5</v>
      </c>
      <c r="HU63" s="43">
        <v>1.6029118489668766E-5</v>
      </c>
      <c r="HV63" s="43">
        <v>6.0470142943554029E-5</v>
      </c>
      <c r="HW63" s="43">
        <v>1.2642495948562302E-5</v>
      </c>
      <c r="HX63" s="43">
        <v>2.8885825666161871E-5</v>
      </c>
      <c r="HY63" s="43">
        <v>1.8780590850054999E-5</v>
      </c>
      <c r="HZ63" s="43">
        <v>2.9638690343595416E-6</v>
      </c>
      <c r="IA63" s="43">
        <v>4.770839156886959E-6</v>
      </c>
      <c r="IB63" s="43">
        <v>0</v>
      </c>
      <c r="IC63" s="43">
        <v>4.2625222568753024E-6</v>
      </c>
      <c r="ID63" s="43">
        <v>2.6819307385794891E-6</v>
      </c>
      <c r="IE63" s="43">
        <v>6.5978387129133977E-5</v>
      </c>
      <c r="IF63" s="43">
        <v>3.8195868422105544E-5</v>
      </c>
      <c r="IG63" s="43">
        <v>8.9446843047162608E-5</v>
      </c>
      <c r="IH63" s="43">
        <v>3.6704075910890763E-4</v>
      </c>
      <c r="II63" s="43">
        <v>4.314413872830423E-4</v>
      </c>
      <c r="IJ63" s="43">
        <v>1.899945987882908E-3</v>
      </c>
      <c r="IK63" s="43">
        <v>0.74692451042598651</v>
      </c>
      <c r="IL63" s="43">
        <v>1.4130888292609037E-5</v>
      </c>
      <c r="IM63" s="43">
        <v>0</v>
      </c>
      <c r="IN63" s="43">
        <v>3.7877286310755138E-6</v>
      </c>
      <c r="IO63" s="43">
        <v>2.8079538675956736E-5</v>
      </c>
      <c r="IP63" s="43">
        <v>2.3642971851403252E-6</v>
      </c>
      <c r="IQ63" s="43">
        <v>4.9521206269721792E-6</v>
      </c>
      <c r="IR63" s="43">
        <v>3.0028983098069119E-5</v>
      </c>
      <c r="IS63" s="43">
        <v>4.3256116686019593E-6</v>
      </c>
      <c r="IT63" s="43">
        <v>1.8957864520483051E-6</v>
      </c>
      <c r="IU63" s="43">
        <v>4.0899127042514755E-6</v>
      </c>
      <c r="IV63" s="43">
        <v>0</v>
      </c>
      <c r="IW63" s="43">
        <v>7.4215207510559925E-7</v>
      </c>
      <c r="IX63" s="43">
        <v>5.9663269509611291E-5</v>
      </c>
      <c r="IY63" s="43">
        <v>3.3427152464469771E-5</v>
      </c>
      <c r="IZ63" s="43">
        <v>3.0286344395898861E-5</v>
      </c>
      <c r="JA63" s="43">
        <v>1.8643706501234754E-5</v>
      </c>
      <c r="JB63" s="43">
        <v>4.573544876570016E-6</v>
      </c>
      <c r="JC63" s="43">
        <v>2.29363392925409E-5</v>
      </c>
      <c r="JD63" s="43">
        <v>9.8914220873566865E-6</v>
      </c>
      <c r="JE63" s="43">
        <v>3.7739754747557704E-5</v>
      </c>
      <c r="JF63" s="43">
        <v>4.0164729801738163E-5</v>
      </c>
      <c r="JG63" s="43">
        <v>3.9424232257203596E-6</v>
      </c>
      <c r="JH63" s="43">
        <v>8.0542974858956596E-6</v>
      </c>
      <c r="JI63" s="43">
        <v>3.5028524872855446E-6</v>
      </c>
      <c r="JJ63" s="43">
        <v>9.8044292698835586E-6</v>
      </c>
      <c r="JK63" s="43">
        <v>8.4490375044469018E-5</v>
      </c>
      <c r="JL63" s="43">
        <v>5.9343063110880512E-5</v>
      </c>
      <c r="JM63" s="43">
        <v>7.185987402928693E-6</v>
      </c>
      <c r="JN63" s="43">
        <v>1.0357450624554626E-5</v>
      </c>
      <c r="JO63" s="43">
        <v>1.4772837605331189E-6</v>
      </c>
      <c r="JP63" s="43">
        <v>8.1399334904788226E-6</v>
      </c>
      <c r="JQ63" s="43">
        <v>2.188332726157062E-5</v>
      </c>
      <c r="JR63" s="43">
        <v>8.530131134297126E-6</v>
      </c>
      <c r="JS63" s="43">
        <v>3.6935554659659928E-5</v>
      </c>
      <c r="JT63" s="43">
        <v>1.2041290220819279E-5</v>
      </c>
      <c r="JU63" s="43">
        <v>5.1732957576806416E-6</v>
      </c>
      <c r="JV63" s="43">
        <v>3.5189501194896577E-5</v>
      </c>
      <c r="JW63" s="43">
        <v>1.1996703965483626E-3</v>
      </c>
      <c r="JX63" s="43">
        <v>1.2384012166823328E-4</v>
      </c>
      <c r="JY63" s="43">
        <v>2.4044571923066891E-5</v>
      </c>
      <c r="JZ63" s="43">
        <v>9.3690482607189704E-5</v>
      </c>
      <c r="KA63" s="43">
        <v>1.8185267157531303E-5</v>
      </c>
      <c r="KB63" s="43">
        <v>1.4347443136148726E-4</v>
      </c>
      <c r="KC63" s="43">
        <v>6.0347097082363494E-5</v>
      </c>
      <c r="KD63" s="43">
        <v>4.2611357315256704E-5</v>
      </c>
      <c r="KE63" s="43">
        <v>1.7980242007775914E-5</v>
      </c>
      <c r="KF63" s="43">
        <v>1.2841586759931807E-4</v>
      </c>
      <c r="KG63" s="43">
        <v>7.6931010459546856E-5</v>
      </c>
      <c r="KH63" s="43">
        <v>1.3102928063632674E-4</v>
      </c>
      <c r="KI63" s="43">
        <v>4.0376271329002263E-5</v>
      </c>
      <c r="KJ63" s="43">
        <v>1.2905916024741673E-4</v>
      </c>
      <c r="KK63" s="43">
        <v>6.0405869778944616E-5</v>
      </c>
      <c r="KL63" s="43">
        <v>7.2928839069186734E-5</v>
      </c>
      <c r="KM63" s="43">
        <v>5.7762032308493947E-5</v>
      </c>
      <c r="KN63" s="43">
        <v>5.4962372066797851E-6</v>
      </c>
      <c r="KO63" s="43">
        <v>7.1961690552295126E-5</v>
      </c>
      <c r="KP63" s="43">
        <v>6.1818514349619371E-5</v>
      </c>
      <c r="KQ63" s="43">
        <v>1.3275242991024878E-5</v>
      </c>
      <c r="KR63" s="43">
        <v>2.0870436883507217E-5</v>
      </c>
      <c r="KS63" s="43">
        <v>3.0797116826369146E-5</v>
      </c>
      <c r="KT63" s="43">
        <v>7.3812453269543607E-5</v>
      </c>
      <c r="KU63" s="43">
        <v>1.229532905997037E-4</v>
      </c>
      <c r="KV63" s="43">
        <v>6.7486275796263008E-5</v>
      </c>
      <c r="KW63" s="43">
        <v>5.2460400853339152E-5</v>
      </c>
      <c r="KX63" s="43">
        <v>9.5016945882304285E-5</v>
      </c>
      <c r="KY63" s="43">
        <v>6.856762352116765E-5</v>
      </c>
      <c r="KZ63" s="43">
        <v>1.1165683989343097E-4</v>
      </c>
      <c r="LA63" s="43">
        <v>7.8792664212861172E-5</v>
      </c>
      <c r="LB63" s="43">
        <v>1.343264441716076E-4</v>
      </c>
      <c r="LC63" s="43">
        <v>5.4533305236332562E-5</v>
      </c>
      <c r="LD63" s="42">
        <v>4.8423876005072655E-3</v>
      </c>
    </row>
    <row r="64" spans="2:316" x14ac:dyDescent="0.2">
      <c r="B64" s="133">
        <f>INDEX('Provider MFF 21.22'!D:D,MATCH($F64,'Provider MFF 21.22'!$B:$B,0))</f>
        <v>1.0882499999999999</v>
      </c>
      <c r="C64" s="133">
        <f>INDEX('Provider MFF 21.22'!F:F,MATCH($F64,'Provider MFF 21.22'!$B:$B,0))</f>
        <v>1.088152</v>
      </c>
      <c r="E64" s="107" t="str">
        <f>INDEX('Provider MFF 21.22'!C:C,MATCH($F64,'Provider MFF 21.22'!$B:$B,0))</f>
        <v>Cambridge University Hospitals NHS Foundation Trust</v>
      </c>
      <c r="F64" s="112" t="s">
        <v>127</v>
      </c>
      <c r="G64" s="44">
        <v>2.6541735567768837E-5</v>
      </c>
      <c r="H64" s="43">
        <v>6.1900114558114419E-5</v>
      </c>
      <c r="I64" s="43">
        <v>5.567549127262713E-5</v>
      </c>
      <c r="J64" s="43">
        <v>1.8066263412857807E-4</v>
      </c>
      <c r="K64" s="43">
        <v>1.6405713875532118E-4</v>
      </c>
      <c r="L64" s="43">
        <v>2.5653174720533529E-5</v>
      </c>
      <c r="M64" s="43">
        <v>8.0448317903028554E-5</v>
      </c>
      <c r="N64" s="43">
        <v>8.3003897008642391E-5</v>
      </c>
      <c r="O64" s="43">
        <v>4.0116987383429027E-5</v>
      </c>
      <c r="P64" s="43">
        <v>3.9277880343880676E-5</v>
      </c>
      <c r="Q64" s="43">
        <v>2.0460412202364555E-4</v>
      </c>
      <c r="R64" s="43">
        <v>3.1889362299980111E-4</v>
      </c>
      <c r="S64" s="43">
        <v>1.7537147458049454E-4</v>
      </c>
      <c r="T64" s="43">
        <v>2.1314105696067722E-4</v>
      </c>
      <c r="U64" s="43">
        <v>3.1920142953683299E-4</v>
      </c>
      <c r="V64" s="43">
        <v>1.8306549181794818E-4</v>
      </c>
      <c r="W64" s="43">
        <v>1.2192816687623164E-2</v>
      </c>
      <c r="X64" s="43">
        <v>5.5099238595832599E-4</v>
      </c>
      <c r="Y64" s="43">
        <v>1.153310673999674E-4</v>
      </c>
      <c r="Z64" s="43">
        <v>2.0148870692144322E-4</v>
      </c>
      <c r="AA64" s="43">
        <v>3.4549342561377638E-5</v>
      </c>
      <c r="AB64" s="43">
        <v>1.9195011285823234E-4</v>
      </c>
      <c r="AC64" s="43">
        <v>1.4744039467381236E-4</v>
      </c>
      <c r="AD64" s="43">
        <v>8.290928330275858E-6</v>
      </c>
      <c r="AE64" s="43">
        <v>8.2634007179655642E-5</v>
      </c>
      <c r="AF64" s="43">
        <v>1.2121639336279446E-4</v>
      </c>
      <c r="AG64" s="43">
        <v>7.3077255171688431E-5</v>
      </c>
      <c r="AH64" s="43">
        <v>1.5874581498674149E-4</v>
      </c>
      <c r="AI64" s="43">
        <v>3.5032132477423365E-2</v>
      </c>
      <c r="AJ64" s="43">
        <v>7.2179939022012727E-3</v>
      </c>
      <c r="AK64" s="43">
        <v>2.3233266122257793E-3</v>
      </c>
      <c r="AL64" s="43">
        <v>1.8972960645349975E-3</v>
      </c>
      <c r="AM64" s="43">
        <v>1.0401719815026906E-4</v>
      </c>
      <c r="AN64" s="43">
        <v>1.2800532774158725E-4</v>
      </c>
      <c r="AO64" s="43">
        <v>7.4240947508753051E-5</v>
      </c>
      <c r="AP64" s="43">
        <v>1.5907990526507589E-4</v>
      </c>
      <c r="AQ64" s="43">
        <v>4.5034349465472879E-5</v>
      </c>
      <c r="AR64" s="43">
        <v>7.5833990911414341E-5</v>
      </c>
      <c r="AS64" s="43">
        <v>1.0239457515790967E-4</v>
      </c>
      <c r="AT64" s="43">
        <v>1.896706475933415E-3</v>
      </c>
      <c r="AU64" s="43">
        <v>2.8651743724922589E-4</v>
      </c>
      <c r="AV64" s="43">
        <v>1.9385492991736718E-4</v>
      </c>
      <c r="AW64" s="43">
        <v>2.2395178956655435E-4</v>
      </c>
      <c r="AX64" s="43">
        <v>1.2222480323818513E-4</v>
      </c>
      <c r="AY64" s="43">
        <v>8.4399484301763043E-5</v>
      </c>
      <c r="AZ64" s="43">
        <v>1.7556971929192402E-4</v>
      </c>
      <c r="BA64" s="43">
        <v>1.1940192110597276E-4</v>
      </c>
      <c r="BB64" s="43">
        <v>1.1218489692468521E-4</v>
      </c>
      <c r="BC64" s="43">
        <v>9.1682645484393618E-5</v>
      </c>
      <c r="BD64" s="43">
        <v>7.7290140847438896E-5</v>
      </c>
      <c r="BE64" s="43">
        <v>1.731134613841068E-4</v>
      </c>
      <c r="BF64" s="43">
        <v>3.4350707267653553E-2</v>
      </c>
      <c r="BG64" s="43">
        <v>3.5476477322445889E-2</v>
      </c>
      <c r="BH64" s="43">
        <v>1.3092291888630536E-5</v>
      </c>
      <c r="BI64" s="43">
        <v>1.0161214068346127E-4</v>
      </c>
      <c r="BJ64" s="43">
        <v>1.0239310477702348E-4</v>
      </c>
      <c r="BK64" s="43">
        <v>2.4396294418452765E-4</v>
      </c>
      <c r="BL64" s="43">
        <v>5.3776037025668813E-3</v>
      </c>
      <c r="BM64" s="43">
        <v>1.1556942163257068E-3</v>
      </c>
      <c r="BN64" s="43">
        <v>0.94387744399178697</v>
      </c>
      <c r="BO64" s="43">
        <v>0.83952905365454999</v>
      </c>
      <c r="BP64" s="43">
        <v>8.8956344096776691E-2</v>
      </c>
      <c r="BQ64" s="43">
        <v>0.14054317726155011</v>
      </c>
      <c r="BR64" s="43">
        <v>0.89037188982851312</v>
      </c>
      <c r="BS64" s="43">
        <v>7.2224627155018719E-5</v>
      </c>
      <c r="BT64" s="43">
        <v>4.0077098430937733E-6</v>
      </c>
      <c r="BU64" s="43">
        <v>6.7457073800580896E-5</v>
      </c>
      <c r="BV64" s="43">
        <v>4.7036170799974832E-5</v>
      </c>
      <c r="BW64" s="43">
        <v>2.6415350700609432E-5</v>
      </c>
      <c r="BX64" s="43">
        <v>7.2079335353028345E-5</v>
      </c>
      <c r="BY64" s="43">
        <v>2.0655823044506654E-4</v>
      </c>
      <c r="BZ64" s="43">
        <v>3.5417168706176411E-4</v>
      </c>
      <c r="CA64" s="43">
        <v>1.6876511976024203E-5</v>
      </c>
      <c r="CB64" s="43">
        <v>1.7792974693950036E-4</v>
      </c>
      <c r="CC64" s="43">
        <v>3.0722624083201201E-4</v>
      </c>
      <c r="CD64" s="43">
        <v>1.0497834980068498E-4</v>
      </c>
      <c r="CE64" s="43">
        <v>3.1648352129396367E-5</v>
      </c>
      <c r="CF64" s="43">
        <v>1.2386394541137133E-4</v>
      </c>
      <c r="CG64" s="43">
        <v>1.3696370076107551E-4</v>
      </c>
      <c r="CH64" s="43">
        <v>1.4587571011428325E-4</v>
      </c>
      <c r="CI64" s="43">
        <v>7.0990418236412039E-5</v>
      </c>
      <c r="CJ64" s="43">
        <v>4.9002442577552043E-5</v>
      </c>
      <c r="CK64" s="43">
        <v>1.2980328148533583E-4</v>
      </c>
      <c r="CL64" s="43">
        <v>1.1434286699327008E-5</v>
      </c>
      <c r="CM64" s="43">
        <v>3.0185260017844387E-5</v>
      </c>
      <c r="CN64" s="43">
        <v>1.7968207096812343E-4</v>
      </c>
      <c r="CO64" s="43">
        <v>1.090821873667606E-4</v>
      </c>
      <c r="CP64" s="43">
        <v>4.1657862419249876E-5</v>
      </c>
      <c r="CQ64" s="43">
        <v>6.7475063375391239E-5</v>
      </c>
      <c r="CR64" s="43">
        <v>6.2659136731892909E-4</v>
      </c>
      <c r="CS64" s="43">
        <v>1.4163282680466704E-4</v>
      </c>
      <c r="CT64" s="43">
        <v>1.7863277154761667E-3</v>
      </c>
      <c r="CU64" s="43">
        <v>3.0830048651674449E-2</v>
      </c>
      <c r="CV64" s="43">
        <v>2.415967431403012E-3</v>
      </c>
      <c r="CW64" s="43">
        <v>1.115996452596853E-3</v>
      </c>
      <c r="CX64" s="43">
        <v>7.2129034826516588E-3</v>
      </c>
      <c r="CY64" s="43">
        <v>9.1085632767718035E-3</v>
      </c>
      <c r="CZ64" s="43">
        <v>1.0100684617602215E-2</v>
      </c>
      <c r="DA64" s="43">
        <v>1.6507149776145626E-2</v>
      </c>
      <c r="DB64" s="43">
        <v>5.789937293057143E-3</v>
      </c>
      <c r="DC64" s="43">
        <v>2.3983247987079048E-3</v>
      </c>
      <c r="DD64" s="43">
        <v>6.2718584880551232E-3</v>
      </c>
      <c r="DE64" s="43">
        <v>0.4302446814017365</v>
      </c>
      <c r="DF64" s="43">
        <v>1.5164177719858006E-4</v>
      </c>
      <c r="DG64" s="43">
        <v>6.3588033579713588E-4</v>
      </c>
      <c r="DH64" s="43">
        <v>1.9668372069673904E-4</v>
      </c>
      <c r="DI64" s="43">
        <v>9.1154377406923477E-5</v>
      </c>
      <c r="DJ64" s="43">
        <v>1.7463583640355039E-4</v>
      </c>
      <c r="DK64" s="43">
        <v>5.1853558354604603E-5</v>
      </c>
      <c r="DL64" s="43">
        <v>1.6799269400998387E-4</v>
      </c>
      <c r="DM64" s="43">
        <v>1.0148204219848817E-4</v>
      </c>
      <c r="DN64" s="43">
        <v>3.2551585863547903E-4</v>
      </c>
      <c r="DO64" s="43">
        <v>1.6976988403247624E-4</v>
      </c>
      <c r="DP64" s="43">
        <v>2.201624443358954E-5</v>
      </c>
      <c r="DQ64" s="43">
        <v>7.2345145604006444E-5</v>
      </c>
      <c r="DR64" s="43">
        <v>8.2827063286993415E-5</v>
      </c>
      <c r="DS64" s="43">
        <v>2.8157833501281035E-4</v>
      </c>
      <c r="DT64" s="43">
        <v>4.9257762735887592E-5</v>
      </c>
      <c r="DU64" s="43">
        <v>2.3489283731423398E-4</v>
      </c>
      <c r="DV64" s="43">
        <v>2.3245490419884237E-4</v>
      </c>
      <c r="DW64" s="43">
        <v>7.737449483565785E-3</v>
      </c>
      <c r="DX64" s="43">
        <v>7.8504213128065747E-4</v>
      </c>
      <c r="DY64" s="43">
        <v>5.6424762652161934E-4</v>
      </c>
      <c r="DZ64" s="43">
        <v>0.14449670634571812</v>
      </c>
      <c r="EA64" s="43">
        <v>5.6243970984381575E-4</v>
      </c>
      <c r="EB64" s="43">
        <v>4.3525229312740599E-4</v>
      </c>
      <c r="EC64" s="43">
        <v>1.9536958676233236E-4</v>
      </c>
      <c r="ED64" s="43">
        <v>3.6478555156749969E-4</v>
      </c>
      <c r="EE64" s="43">
        <v>1.4622300908570003E-4</v>
      </c>
      <c r="EF64" s="43">
        <v>1.1298658716541924E-4</v>
      </c>
      <c r="EG64" s="43">
        <v>5.7599538246396721E-5</v>
      </c>
      <c r="EH64" s="43">
        <v>5.0626694781571047E-5</v>
      </c>
      <c r="EI64" s="43">
        <v>1.8122822495359196E-4</v>
      </c>
      <c r="EJ64" s="43">
        <v>2.588357741041843E-4</v>
      </c>
      <c r="EK64" s="43">
        <v>2.5897362080933695E-4</v>
      </c>
      <c r="EL64" s="43">
        <v>7.3797291511857308E-4</v>
      </c>
      <c r="EM64" s="43">
        <v>2.3269768588942728E-4</v>
      </c>
      <c r="EN64" s="43">
        <v>3.06174887075883E-4</v>
      </c>
      <c r="EO64" s="43">
        <v>2.4909221016472657E-4</v>
      </c>
      <c r="EP64" s="43">
        <v>3.7275452613713867E-5</v>
      </c>
      <c r="EQ64" s="43">
        <v>2.4965355690644844E-5</v>
      </c>
      <c r="ER64" s="43">
        <v>1.0344422895216276E-5</v>
      </c>
      <c r="ES64" s="43">
        <v>1.9109314986066737E-4</v>
      </c>
      <c r="ET64" s="43">
        <v>1.8256912284015473E-4</v>
      </c>
      <c r="EU64" s="43">
        <v>3.4758531784482526E-5</v>
      </c>
      <c r="EV64" s="43">
        <v>1.3840613812955348E-5</v>
      </c>
      <c r="EW64" s="43">
        <v>1.7670487362795742E-5</v>
      </c>
      <c r="EX64" s="43">
        <v>8.8009238368166694E-5</v>
      </c>
      <c r="EY64" s="43">
        <v>6.6686070541091663E-5</v>
      </c>
      <c r="EZ64" s="43">
        <v>2.327031340165384E-5</v>
      </c>
      <c r="FA64" s="43">
        <v>1.0348651575228221E-4</v>
      </c>
      <c r="FB64" s="43">
        <v>4.7113309140703948E-4</v>
      </c>
      <c r="FC64" s="43">
        <v>7.9071929393157434E-4</v>
      </c>
      <c r="FD64" s="43">
        <v>5.2734049789849618E-5</v>
      </c>
      <c r="FE64" s="43">
        <v>6.1186928208946552E-4</v>
      </c>
      <c r="FF64" s="43">
        <v>1.6218117451945643E-4</v>
      </c>
      <c r="FG64" s="43">
        <v>2.1063517499826634E-4</v>
      </c>
      <c r="FH64" s="43">
        <v>4.3132621979495691E-3</v>
      </c>
      <c r="FI64" s="43">
        <v>1.2496814862883456E-3</v>
      </c>
      <c r="FJ64" s="43">
        <v>1.3050674565908266E-3</v>
      </c>
      <c r="FK64" s="43">
        <v>1.478141057266211E-3</v>
      </c>
      <c r="FL64" s="43">
        <v>2.014825663813059E-2</v>
      </c>
      <c r="FM64" s="43">
        <v>1.9597257511143846E-2</v>
      </c>
      <c r="FN64" s="43">
        <v>6.8832792260694199E-4</v>
      </c>
      <c r="FO64" s="43">
        <v>1.8037702307924234E-2</v>
      </c>
      <c r="FP64" s="43">
        <v>3.6155588025061623E-3</v>
      </c>
      <c r="FQ64" s="43">
        <v>4.2857806547320874E-3</v>
      </c>
      <c r="FR64" s="43">
        <v>3.3669323492421445E-2</v>
      </c>
      <c r="FS64" s="43">
        <v>5.6685108228353162E-3</v>
      </c>
      <c r="FT64" s="43">
        <v>5.628488743757416E-3</v>
      </c>
      <c r="FU64" s="43">
        <v>6.788822070623095E-3</v>
      </c>
      <c r="FV64" s="43">
        <v>9.2214353288557936E-5</v>
      </c>
      <c r="FW64" s="43">
        <v>5.9911355525333995E-5</v>
      </c>
      <c r="FX64" s="43">
        <v>1.3939829835534019E-4</v>
      </c>
      <c r="FY64" s="43">
        <v>3.542365603468842E-4</v>
      </c>
      <c r="FZ64" s="43">
        <v>1.6023362059648519E-4</v>
      </c>
      <c r="GA64" s="43">
        <v>1.0868988227304134E-4</v>
      </c>
      <c r="GB64" s="43">
        <v>8.255359343203796E-5</v>
      </c>
      <c r="GC64" s="43">
        <v>2.9290564401579137E-4</v>
      </c>
      <c r="GD64" s="43">
        <v>1.3212775785520777E-4</v>
      </c>
      <c r="GE64" s="43">
        <v>6.1966224608477874E-4</v>
      </c>
      <c r="GF64" s="43">
        <v>4.9615508094533504E-4</v>
      </c>
      <c r="GG64" s="43">
        <v>1.8349868192936485E-4</v>
      </c>
      <c r="GH64" s="43">
        <v>8.056638455707757E-4</v>
      </c>
      <c r="GI64" s="43">
        <v>8.6039764342679952E-4</v>
      </c>
      <c r="GJ64" s="43">
        <v>1.2884557937760293E-4</v>
      </c>
      <c r="GK64" s="43">
        <v>5.4422936157359639E-4</v>
      </c>
      <c r="GL64" s="43">
        <v>2.9920131759002185E-4</v>
      </c>
      <c r="GM64" s="43">
        <v>2.1791364753023207E-4</v>
      </c>
      <c r="GN64" s="43">
        <v>2.6665804555293335E-4</v>
      </c>
      <c r="GO64" s="43">
        <v>1.0256185073606164E-4</v>
      </c>
      <c r="GP64" s="43">
        <v>3.4031425720077951E-5</v>
      </c>
      <c r="GQ64" s="43">
        <v>1.4302173756684751E-4</v>
      </c>
      <c r="GR64" s="43">
        <v>7.7440790000276477E-5</v>
      </c>
      <c r="GS64" s="43">
        <v>3.6285277968297149E-4</v>
      </c>
      <c r="GT64" s="43">
        <v>2.5793192331762298E-5</v>
      </c>
      <c r="GU64" s="43">
        <v>2.0009960002930478E-4</v>
      </c>
      <c r="GV64" s="43">
        <v>4.4309552182317779E-5</v>
      </c>
      <c r="GW64" s="43">
        <v>6.9354207161968176E-5</v>
      </c>
      <c r="GX64" s="43">
        <v>7.8912328089842477E-5</v>
      </c>
      <c r="GY64" s="43">
        <v>5.0140427499027691E-5</v>
      </c>
      <c r="GZ64" s="43">
        <v>3.3098764148236717E-2</v>
      </c>
      <c r="HA64" s="43">
        <v>9.3981772694404445E-3</v>
      </c>
      <c r="HB64" s="43">
        <v>3.3361768746645148E-2</v>
      </c>
      <c r="HC64" s="43">
        <v>6.5399131118689584E-5</v>
      </c>
      <c r="HD64" s="43">
        <v>8.2643011750137513E-5</v>
      </c>
      <c r="HE64" s="43">
        <v>1.3387735368518359E-4</v>
      </c>
      <c r="HF64" s="43">
        <v>1.2273817449048362E-4</v>
      </c>
      <c r="HG64" s="43">
        <v>2.0222911429078414E-4</v>
      </c>
      <c r="HH64" s="43">
        <v>2.3577597064580734E-5</v>
      </c>
      <c r="HI64" s="43">
        <v>2.6010699102773944E-4</v>
      </c>
      <c r="HJ64" s="43">
        <v>1.9694267529167086E-4</v>
      </c>
      <c r="HK64" s="43">
        <v>3.3646042200550125E-5</v>
      </c>
      <c r="HL64" s="43">
        <v>1.9943967898300159E-4</v>
      </c>
      <c r="HM64" s="43">
        <v>9.7986281565270509E-5</v>
      </c>
      <c r="HN64" s="43">
        <v>2.4420157599025159E-5</v>
      </c>
      <c r="HO64" s="43">
        <v>1.8640275079770329E-4</v>
      </c>
      <c r="HP64" s="43">
        <v>1.5409292867381327E-4</v>
      </c>
      <c r="HQ64" s="43">
        <v>1.5645846186484438E-4</v>
      </c>
      <c r="HR64" s="43">
        <v>2.8910987871027914E-4</v>
      </c>
      <c r="HS64" s="43">
        <v>2.206787740894319E-5</v>
      </c>
      <c r="HT64" s="43">
        <v>3.03751890819922E-4</v>
      </c>
      <c r="HU64" s="43">
        <v>5.890228673134649E-5</v>
      </c>
      <c r="HV64" s="43">
        <v>7.139811628761144E-5</v>
      </c>
      <c r="HW64" s="43">
        <v>3.9066776908994754E-5</v>
      </c>
      <c r="HX64" s="43">
        <v>3.6846862304246359E-4</v>
      </c>
      <c r="HY64" s="43">
        <v>2.1837670657974984E-4</v>
      </c>
      <c r="HZ64" s="43">
        <v>3.3492237877839426E-5</v>
      </c>
      <c r="IA64" s="43">
        <v>2.3823155129833981E-4</v>
      </c>
      <c r="IB64" s="43">
        <v>2.5149320063121876E-5</v>
      </c>
      <c r="IC64" s="43">
        <v>3.9104612134133547E-5</v>
      </c>
      <c r="ID64" s="43">
        <v>3.0708238216964497E-4</v>
      </c>
      <c r="IE64" s="43">
        <v>8.6249103069343418E-5</v>
      </c>
      <c r="IF64" s="43">
        <v>2.4378693583615081E-3</v>
      </c>
      <c r="IG64" s="43">
        <v>7.0485274896874492E-3</v>
      </c>
      <c r="IH64" s="43">
        <v>5.627649468099833E-2</v>
      </c>
      <c r="II64" s="43">
        <v>1.0940653910631471E-2</v>
      </c>
      <c r="IJ64" s="43">
        <v>8.8731210475601289E-3</v>
      </c>
      <c r="IK64" s="43">
        <v>0.19642968826796314</v>
      </c>
      <c r="IL64" s="43">
        <v>1.1636652074476864E-4</v>
      </c>
      <c r="IM64" s="43">
        <v>9.2686769058133826E-5</v>
      </c>
      <c r="IN64" s="43">
        <v>4.5094184902786203E-5</v>
      </c>
      <c r="IO64" s="43">
        <v>8.4336646056909685E-5</v>
      </c>
      <c r="IP64" s="43">
        <v>4.6852201584050313E-5</v>
      </c>
      <c r="IQ64" s="43">
        <v>2.0385457880774173E-4</v>
      </c>
      <c r="IR64" s="43">
        <v>7.55287990835195E-5</v>
      </c>
      <c r="IS64" s="43">
        <v>2.3766748287152767E-5</v>
      </c>
      <c r="IT64" s="43">
        <v>5.0858118393877113E-5</v>
      </c>
      <c r="IU64" s="43">
        <v>2.3708930617216894E-5</v>
      </c>
      <c r="IV64" s="43">
        <v>1.959144230529791E-5</v>
      </c>
      <c r="IW64" s="43">
        <v>2.6245734800525521E-5</v>
      </c>
      <c r="IX64" s="43">
        <v>1.4685969527150167E-4</v>
      </c>
      <c r="IY64" s="43">
        <v>1.2520807489291336E-5</v>
      </c>
      <c r="IZ64" s="43">
        <v>8.9245613727025855E-5</v>
      </c>
      <c r="JA64" s="43">
        <v>5.2598281914006632E-5</v>
      </c>
      <c r="JB64" s="43">
        <v>2.2235201389608178E-4</v>
      </c>
      <c r="JC64" s="43">
        <v>5.6114516887426034E-5</v>
      </c>
      <c r="JD64" s="43">
        <v>3.2395666773835049E-5</v>
      </c>
      <c r="JE64" s="43">
        <v>1.6450322403792288E-4</v>
      </c>
      <c r="JF64" s="43">
        <v>2.2840574766574027E-4</v>
      </c>
      <c r="JG64" s="43">
        <v>2.2222226545958434E-5</v>
      </c>
      <c r="JH64" s="43">
        <v>3.1918594857973021E-5</v>
      </c>
      <c r="JI64" s="43">
        <v>7.999858213432195E-5</v>
      </c>
      <c r="JJ64" s="43">
        <v>7.807654317973798E-5</v>
      </c>
      <c r="JK64" s="43">
        <v>2.0905995035673793E-4</v>
      </c>
      <c r="JL64" s="43">
        <v>3.9376561730394523E-5</v>
      </c>
      <c r="JM64" s="43">
        <v>4.6245821050405638E-5</v>
      </c>
      <c r="JN64" s="43">
        <v>2.5134373153428259E-4</v>
      </c>
      <c r="JO64" s="43">
        <v>1.6544365015955419E-4</v>
      </c>
      <c r="JP64" s="43">
        <v>9.8286697216882902E-5</v>
      </c>
      <c r="JQ64" s="43">
        <v>2.5744270346534804E-5</v>
      </c>
      <c r="JR64" s="43">
        <v>7.9001103971427169E-5</v>
      </c>
      <c r="JS64" s="43">
        <v>9.4240968727384529E-5</v>
      </c>
      <c r="JT64" s="43">
        <v>1.4583664793900133E-4</v>
      </c>
      <c r="JU64" s="43">
        <v>4.1294075786719587E-5</v>
      </c>
      <c r="JV64" s="43">
        <v>9.4080178103899989E-6</v>
      </c>
      <c r="JW64" s="43">
        <v>1.2791509214140696E-4</v>
      </c>
      <c r="JX64" s="43">
        <v>6.6151174618368119E-4</v>
      </c>
      <c r="JY64" s="43">
        <v>6.0416167346929995E-4</v>
      </c>
      <c r="JZ64" s="43">
        <v>1.7935682871100621E-4</v>
      </c>
      <c r="KA64" s="43">
        <v>3.0511997526071584E-4</v>
      </c>
      <c r="KB64" s="43">
        <v>7.0827181216009068E-5</v>
      </c>
      <c r="KC64" s="43">
        <v>3.7077176848007736E-4</v>
      </c>
      <c r="KD64" s="43">
        <v>1.0137104962642533E-4</v>
      </c>
      <c r="KE64" s="43">
        <v>1.8214391552694783E-4</v>
      </c>
      <c r="KF64" s="43">
        <v>5.9495605040444754E-4</v>
      </c>
      <c r="KG64" s="43">
        <v>2.9748863184267713E-4</v>
      </c>
      <c r="KH64" s="43">
        <v>2.4810760494445734E-4</v>
      </c>
      <c r="KI64" s="43">
        <v>2.5661216310609192E-4</v>
      </c>
      <c r="KJ64" s="43">
        <v>4.0994788019417679E-4</v>
      </c>
      <c r="KK64" s="43">
        <v>1.1491426207624131E-4</v>
      </c>
      <c r="KL64" s="43">
        <v>6.534527349246319E-4</v>
      </c>
      <c r="KM64" s="43">
        <v>1.3262042780048637E-4</v>
      </c>
      <c r="KN64" s="43">
        <v>9.0069168037340154E-5</v>
      </c>
      <c r="KO64" s="43">
        <v>3.6779595257656572E-4</v>
      </c>
      <c r="KP64" s="43">
        <v>4.6471412992890419E-4</v>
      </c>
      <c r="KQ64" s="43">
        <v>1.613626875658944E-4</v>
      </c>
      <c r="KR64" s="43">
        <v>1.8136691949569158E-4</v>
      </c>
      <c r="KS64" s="43">
        <v>1.4708350951520116E-4</v>
      </c>
      <c r="KT64" s="43">
        <v>1.2184172805179156E-4</v>
      </c>
      <c r="KU64" s="43">
        <v>3.1387772388483104E-4</v>
      </c>
      <c r="KV64" s="43">
        <v>8.30900324751978E-4</v>
      </c>
      <c r="KW64" s="43">
        <v>1.9108685082019317E-4</v>
      </c>
      <c r="KX64" s="43">
        <v>3.1014371271388734E-4</v>
      </c>
      <c r="KY64" s="43">
        <v>1.1141315486624594E-4</v>
      </c>
      <c r="KZ64" s="43">
        <v>4.4689281019171223E-4</v>
      </c>
      <c r="LA64" s="43">
        <v>5.0747188318171603E-4</v>
      </c>
      <c r="LB64" s="43">
        <v>2.9369960383859194E-4</v>
      </c>
      <c r="LC64" s="43">
        <v>2.6739781134348063E-4</v>
      </c>
      <c r="LD64" s="42">
        <v>8.8656148905115004E-3</v>
      </c>
    </row>
    <row r="65" spans="2:316" x14ac:dyDescent="0.2">
      <c r="B65" s="133">
        <f>INDEX('Provider MFF 21.22'!D:D,MATCH($F65,'Provider MFF 21.22'!$B:$B,0))</f>
        <v>1.0398050000000001</v>
      </c>
      <c r="C65" s="133">
        <f>INDEX('Provider MFF 21.22'!F:F,MATCH($F65,'Provider MFF 21.22'!$B:$B,0))</f>
        <v>1.042441</v>
      </c>
      <c r="E65" s="107" t="str">
        <f>INDEX('Provider MFF 21.22'!C:C,MATCH($F65,'Provider MFF 21.22'!$B:$B,0))</f>
        <v>Somerset NHS Foundation Trust</v>
      </c>
      <c r="F65" s="112" t="s">
        <v>258</v>
      </c>
      <c r="G65" s="44">
        <v>1.060712824152721E-5</v>
      </c>
      <c r="H65" s="43">
        <v>1.6004432722004385E-5</v>
      </c>
      <c r="I65" s="43">
        <v>5.284998566546639E-6</v>
      </c>
      <c r="J65" s="43">
        <v>1.2936806124835791E-4</v>
      </c>
      <c r="K65" s="43">
        <v>3.5339467100527028E-5</v>
      </c>
      <c r="L65" s="43">
        <v>2.850076863139639E-5</v>
      </c>
      <c r="M65" s="43">
        <v>5.4251939492501074E-5</v>
      </c>
      <c r="N65" s="43">
        <v>1.6132235797718046E-5</v>
      </c>
      <c r="O65" s="43">
        <v>6.2172512088024234E-5</v>
      </c>
      <c r="P65" s="43">
        <v>4.0866141628587164E-6</v>
      </c>
      <c r="Q65" s="43">
        <v>3.1140314791814472E-5</v>
      </c>
      <c r="R65" s="43">
        <v>5.2962049361581858E-5</v>
      </c>
      <c r="S65" s="43">
        <v>4.3580933255184334E-5</v>
      </c>
      <c r="T65" s="43">
        <v>5.254023758601535E-5</v>
      </c>
      <c r="U65" s="43">
        <v>5.5657551646176973E-5</v>
      </c>
      <c r="V65" s="43">
        <v>8.6492301150294573E-5</v>
      </c>
      <c r="W65" s="43">
        <v>3.2245648874617178E-5</v>
      </c>
      <c r="X65" s="43">
        <v>9.6729024587517584E-5</v>
      </c>
      <c r="Y65" s="43">
        <v>5.2780619332353158E-4</v>
      </c>
      <c r="Z65" s="43">
        <v>7.5189341551279448E-5</v>
      </c>
      <c r="AA65" s="43">
        <v>4.02274746993452E-5</v>
      </c>
      <c r="AB65" s="43">
        <v>1.3017251430334849E-3</v>
      </c>
      <c r="AC65" s="43">
        <v>8.6951921383338093E-4</v>
      </c>
      <c r="AD65" s="43">
        <v>8.2385085675601311E-3</v>
      </c>
      <c r="AE65" s="43">
        <v>9.3788068594484746E-4</v>
      </c>
      <c r="AF65" s="43">
        <v>9.1101749788339475E-4</v>
      </c>
      <c r="AG65" s="43">
        <v>2.3373209712550221E-3</v>
      </c>
      <c r="AH65" s="43">
        <v>2.0107002108219561E-4</v>
      </c>
      <c r="AI65" s="43">
        <v>6.5261128646608676E-5</v>
      </c>
      <c r="AJ65" s="43">
        <v>3.4423811408147302E-5</v>
      </c>
      <c r="AK65" s="43">
        <v>7.2173135734302746E-5</v>
      </c>
      <c r="AL65" s="43">
        <v>8.0403949918722467E-5</v>
      </c>
      <c r="AM65" s="43">
        <v>2.5455320804621701E-5</v>
      </c>
      <c r="AN65" s="43">
        <v>7.4805166974640521E-5</v>
      </c>
      <c r="AO65" s="43">
        <v>1.2476146636606012E-4</v>
      </c>
      <c r="AP65" s="43">
        <v>1.268693123004419E-4</v>
      </c>
      <c r="AQ65" s="43">
        <v>4.3903869242154089E-5</v>
      </c>
      <c r="AR65" s="43">
        <v>1.2318139632760519E-4</v>
      </c>
      <c r="AS65" s="43">
        <v>2.4170259614135175E-4</v>
      </c>
      <c r="AT65" s="43">
        <v>6.246030887591994E-5</v>
      </c>
      <c r="AU65" s="43">
        <v>1.3151991868202081E-4</v>
      </c>
      <c r="AV65" s="43">
        <v>1.2246106800108841E-4</v>
      </c>
      <c r="AW65" s="43">
        <v>9.4351747034279303E-5</v>
      </c>
      <c r="AX65" s="43">
        <v>2.2273623465259698E-4</v>
      </c>
      <c r="AY65" s="43">
        <v>1.8878702780961086E-5</v>
      </c>
      <c r="AZ65" s="43">
        <v>3.6826903998542835E-5</v>
      </c>
      <c r="BA65" s="43">
        <v>3.290003581109387E-5</v>
      </c>
      <c r="BB65" s="43">
        <v>9.686022979817313E-5</v>
      </c>
      <c r="BC65" s="43">
        <v>6.6690241985834843E-4</v>
      </c>
      <c r="BD65" s="43">
        <v>0</v>
      </c>
      <c r="BE65" s="43">
        <v>2.1552834097286265E-3</v>
      </c>
      <c r="BF65" s="43">
        <v>8.3159686193216487E-5</v>
      </c>
      <c r="BG65" s="43">
        <v>1.3077339125780094E-4</v>
      </c>
      <c r="BH65" s="43">
        <v>1.1844934616387716E-5</v>
      </c>
      <c r="BI65" s="43">
        <v>2.5925417109774225E-4</v>
      </c>
      <c r="BJ65" s="43">
        <v>3.959345518588368E-3</v>
      </c>
      <c r="BK65" s="43">
        <v>5.5378667797776825E-5</v>
      </c>
      <c r="BL65" s="43">
        <v>8.655591498523935E-5</v>
      </c>
      <c r="BM65" s="43">
        <v>3.0391017393433466E-5</v>
      </c>
      <c r="BN65" s="43">
        <v>8.7784825650695828E-5</v>
      </c>
      <c r="BO65" s="43">
        <v>2.1738604674632262E-5</v>
      </c>
      <c r="BP65" s="43">
        <v>6.760091432401387E-5</v>
      </c>
      <c r="BQ65" s="43">
        <v>1.0754996505700666E-4</v>
      </c>
      <c r="BR65" s="43">
        <v>1.2931504865795837E-5</v>
      </c>
      <c r="BS65" s="43">
        <v>2.1965010256990519E-5</v>
      </c>
      <c r="BT65" s="43">
        <v>5.122626152164193E-6</v>
      </c>
      <c r="BU65" s="43">
        <v>7.0138315550627889E-5</v>
      </c>
      <c r="BV65" s="43">
        <v>1.1169743106952763E-4</v>
      </c>
      <c r="BW65" s="43">
        <v>8.956551596753248E-5</v>
      </c>
      <c r="BX65" s="43">
        <v>1.0525295022520183E-4</v>
      </c>
      <c r="BY65" s="43">
        <v>2.8878569020435927E-5</v>
      </c>
      <c r="BZ65" s="43">
        <v>4.2476321011813795E-5</v>
      </c>
      <c r="CA65" s="43">
        <v>6.6830581428833685E-6</v>
      </c>
      <c r="CB65" s="43">
        <v>3.0237495098985918E-4</v>
      </c>
      <c r="CC65" s="43">
        <v>3.1636192318803711E-5</v>
      </c>
      <c r="CD65" s="43">
        <v>5.5215302687512213E-5</v>
      </c>
      <c r="CE65" s="43">
        <v>8.9662758613766582E-5</v>
      </c>
      <c r="CF65" s="43">
        <v>5.3974180118192478E-5</v>
      </c>
      <c r="CG65" s="43">
        <v>8.5952246971096827E-3</v>
      </c>
      <c r="CH65" s="43">
        <v>3.2735487790078667E-3</v>
      </c>
      <c r="CI65" s="43">
        <v>9.3354520527904439E-2</v>
      </c>
      <c r="CJ65" s="43">
        <v>1.4178316652916769E-2</v>
      </c>
      <c r="CK65" s="43">
        <v>1.2495384184153116E-3</v>
      </c>
      <c r="CL65" s="43">
        <v>2.3221252733061268E-3</v>
      </c>
      <c r="CM65" s="43">
        <v>1.6822523454695492E-2</v>
      </c>
      <c r="CN65" s="43">
        <v>2.3043904614135609E-3</v>
      </c>
      <c r="CO65" s="43">
        <v>1.0870440594344132E-4</v>
      </c>
      <c r="CP65" s="43">
        <v>2.9471487664754542E-4</v>
      </c>
      <c r="CQ65" s="43">
        <v>5.1338487952715067E-5</v>
      </c>
      <c r="CR65" s="43">
        <v>1.6102612878780533E-4</v>
      </c>
      <c r="CS65" s="43">
        <v>3.2531028572789912E-4</v>
      </c>
      <c r="CT65" s="43">
        <v>4.4139613469949772E-5</v>
      </c>
      <c r="CU65" s="43">
        <v>1.9081858046090955E-4</v>
      </c>
      <c r="CV65" s="43">
        <v>1.6031861438546734E-4</v>
      </c>
      <c r="CW65" s="43">
        <v>3.9694327982661568E-5</v>
      </c>
      <c r="CX65" s="43">
        <v>7.1304473703563307E-5</v>
      </c>
      <c r="CY65" s="43">
        <v>8.848672877059699E-5</v>
      </c>
      <c r="CZ65" s="43">
        <v>6.9957332347324064E-6</v>
      </c>
      <c r="DA65" s="43">
        <v>1.511451455888118E-4</v>
      </c>
      <c r="DB65" s="43">
        <v>2.1473523342754576E-4</v>
      </c>
      <c r="DC65" s="43">
        <v>6.6596127094320634E-5</v>
      </c>
      <c r="DD65" s="43">
        <v>6.6833701212389547E-5</v>
      </c>
      <c r="DE65" s="43">
        <v>8.340404452359155E-5</v>
      </c>
      <c r="DF65" s="43">
        <v>4.5829766474597358E-4</v>
      </c>
      <c r="DG65" s="43">
        <v>1.4925932815566811E-4</v>
      </c>
      <c r="DH65" s="43">
        <v>3.7888734673287592E-4</v>
      </c>
      <c r="DI65" s="43">
        <v>6.6267848299841328E-4</v>
      </c>
      <c r="DJ65" s="43">
        <v>5.0311976166121989E-4</v>
      </c>
      <c r="DK65" s="43">
        <v>2.8690949965438873E-4</v>
      </c>
      <c r="DL65" s="43">
        <v>1.584183439303E-4</v>
      </c>
      <c r="DM65" s="43">
        <v>1.3299623336457663E-4</v>
      </c>
      <c r="DN65" s="43">
        <v>7.0769085068379884E-5</v>
      </c>
      <c r="DO65" s="43">
        <v>3.830170938897955E-4</v>
      </c>
      <c r="DP65" s="43">
        <v>1.3387228859531797E-4</v>
      </c>
      <c r="DQ65" s="43">
        <v>1.5470961997981537E-4</v>
      </c>
      <c r="DR65" s="43">
        <v>2.99486667269754E-4</v>
      </c>
      <c r="DS65" s="43">
        <v>6.7379420325948939E-5</v>
      </c>
      <c r="DT65" s="43">
        <v>7.6791552450412528E-5</v>
      </c>
      <c r="DU65" s="43">
        <v>1.7153370538181085E-4</v>
      </c>
      <c r="DV65" s="43">
        <v>9.2490803799152825E-5</v>
      </c>
      <c r="DW65" s="43">
        <v>1.2894201117252847E-5</v>
      </c>
      <c r="DX65" s="43">
        <v>3.0564845125290998E-5</v>
      </c>
      <c r="DY65" s="43">
        <v>1.1907046460595185E-4</v>
      </c>
      <c r="DZ65" s="43">
        <v>1.4359049826534305E-4</v>
      </c>
      <c r="EA65" s="43">
        <v>2.4670780061115521E-4</v>
      </c>
      <c r="EB65" s="43">
        <v>1.2009141158745791E-5</v>
      </c>
      <c r="EC65" s="43">
        <v>4.8578203511381251E-5</v>
      </c>
      <c r="ED65" s="43">
        <v>9.6956593643807666E-5</v>
      </c>
      <c r="EE65" s="43">
        <v>1.4720165123152554E-5</v>
      </c>
      <c r="EF65" s="43">
        <v>3.0768184330041757E-5</v>
      </c>
      <c r="EG65" s="43">
        <v>2.8756925082217078E-5</v>
      </c>
      <c r="EH65" s="43">
        <v>2.9639737368468427E-5</v>
      </c>
      <c r="EI65" s="43">
        <v>1.0536895358992625E-4</v>
      </c>
      <c r="EJ65" s="43">
        <v>2.1284014106974841E-4</v>
      </c>
      <c r="EK65" s="43">
        <v>3.4604000302664099E-5</v>
      </c>
      <c r="EL65" s="43">
        <v>4.4801441961009965E-5</v>
      </c>
      <c r="EM65" s="43">
        <v>6.2634391059410084E-5</v>
      </c>
      <c r="EN65" s="43">
        <v>3.1655517992520968E-5</v>
      </c>
      <c r="EO65" s="43">
        <v>6.3773409623507259E-6</v>
      </c>
      <c r="EP65" s="43">
        <v>2.6244605365511586E-5</v>
      </c>
      <c r="EQ65" s="43">
        <v>7.1795029344606668E-6</v>
      </c>
      <c r="ER65" s="43">
        <v>1.1520662544414144E-5</v>
      </c>
      <c r="ES65" s="43">
        <v>2.0869831331520167E-5</v>
      </c>
      <c r="ET65" s="43">
        <v>6.1837670938293926E-6</v>
      </c>
      <c r="EU65" s="43">
        <v>1.6829427283364412E-5</v>
      </c>
      <c r="EV65" s="43">
        <v>5.1677934545232437E-6</v>
      </c>
      <c r="EW65" s="43">
        <v>4.6697843136744494E-5</v>
      </c>
      <c r="EX65" s="43">
        <v>1.9364939680160275E-5</v>
      </c>
      <c r="EY65" s="43">
        <v>4.9880188936820931E-5</v>
      </c>
      <c r="EZ65" s="43">
        <v>7.276233075822589E-6</v>
      </c>
      <c r="FA65" s="43">
        <v>1.6507748942475148E-4</v>
      </c>
      <c r="FB65" s="43">
        <v>1.3823520577103997E-4</v>
      </c>
      <c r="FC65" s="43">
        <v>1.2129119701450728E-4</v>
      </c>
      <c r="FD65" s="43">
        <v>4.3899929584807934E-5</v>
      </c>
      <c r="FE65" s="43">
        <v>4.1098305698214396E-4</v>
      </c>
      <c r="FF65" s="43">
        <v>3.3738709916238955E-5</v>
      </c>
      <c r="FG65" s="43">
        <v>7.3820489394100028E-5</v>
      </c>
      <c r="FH65" s="43">
        <v>3.555891789149518E-5</v>
      </c>
      <c r="FI65" s="43">
        <v>5.5602837243234181E-5</v>
      </c>
      <c r="FJ65" s="43">
        <v>1.3511155310627778E-4</v>
      </c>
      <c r="FK65" s="43">
        <v>1.4520102198656093E-5</v>
      </c>
      <c r="FL65" s="43">
        <v>3.3102932603924936E-5</v>
      </c>
      <c r="FM65" s="43">
        <v>1.3796956959814576E-5</v>
      </c>
      <c r="FN65" s="43">
        <v>6.9714638350963249E-6</v>
      </c>
      <c r="FO65" s="43">
        <v>1.5793134086706869E-5</v>
      </c>
      <c r="FP65" s="43">
        <v>1.1692996644617525E-4</v>
      </c>
      <c r="FQ65" s="43">
        <v>9.5467842936317114E-5</v>
      </c>
      <c r="FR65" s="43">
        <v>5.8539468632793354E-5</v>
      </c>
      <c r="FS65" s="43">
        <v>5.5531457240627435E-5</v>
      </c>
      <c r="FT65" s="43">
        <v>1.0696270884464862E-5</v>
      </c>
      <c r="FU65" s="43">
        <v>4.2733178903512731E-5</v>
      </c>
      <c r="FV65" s="43">
        <v>7.0296219965722902E-5</v>
      </c>
      <c r="FW65" s="43">
        <v>3.4448307508436689E-5</v>
      </c>
      <c r="FX65" s="43">
        <v>3.9393794906473971E-5</v>
      </c>
      <c r="FY65" s="43">
        <v>2.4319797183000905E-5</v>
      </c>
      <c r="FZ65" s="43">
        <v>1.7279740863288857E-5</v>
      </c>
      <c r="GA65" s="43">
        <v>9.9181429135081191E-6</v>
      </c>
      <c r="GB65" s="43">
        <v>4.642820813586714E-5</v>
      </c>
      <c r="GC65" s="43">
        <v>1.1050219034619162E-5</v>
      </c>
      <c r="GD65" s="43">
        <v>3.1707409188654341E-5</v>
      </c>
      <c r="GE65" s="43">
        <v>4.5338045358226634E-5</v>
      </c>
      <c r="GF65" s="43">
        <v>1.0366255328718745E-5</v>
      </c>
      <c r="GG65" s="43">
        <v>5.5169929672426546E-5</v>
      </c>
      <c r="GH65" s="43">
        <v>3.8701441936895947E-5</v>
      </c>
      <c r="GI65" s="43">
        <v>1.3374611945808045E-5</v>
      </c>
      <c r="GJ65" s="43">
        <v>1.9446937607341352E-4</v>
      </c>
      <c r="GK65" s="43">
        <v>1.7358972692123643E-4</v>
      </c>
      <c r="GL65" s="43">
        <v>3.7306301263253426E-4</v>
      </c>
      <c r="GM65" s="43">
        <v>2.654784373633403E-4</v>
      </c>
      <c r="GN65" s="43">
        <v>1.5295088859648359E-4</v>
      </c>
      <c r="GO65" s="43">
        <v>0.24120217986827713</v>
      </c>
      <c r="GP65" s="43">
        <v>0.70225275743023885</v>
      </c>
      <c r="GQ65" s="43">
        <v>0.28957661040242116</v>
      </c>
      <c r="GR65" s="43">
        <v>1.7962250649696028E-4</v>
      </c>
      <c r="GS65" s="43">
        <v>7.4955179849581222E-5</v>
      </c>
      <c r="GT65" s="43">
        <v>1.0421761538094609E-4</v>
      </c>
      <c r="GU65" s="43">
        <v>8.7772018272394786E-5</v>
      </c>
      <c r="GV65" s="43">
        <v>8.451477888168766E-5</v>
      </c>
      <c r="GW65" s="43">
        <v>6.3170886276965561E-5</v>
      </c>
      <c r="GX65" s="43">
        <v>2.6461112809819066E-5</v>
      </c>
      <c r="GY65" s="43">
        <v>9.2114123008808576E-5</v>
      </c>
      <c r="GZ65" s="43">
        <v>4.1595604197798459E-5</v>
      </c>
      <c r="HA65" s="43">
        <v>2.6604983894465973E-5</v>
      </c>
      <c r="HB65" s="43">
        <v>2.2858424850030797E-5</v>
      </c>
      <c r="HC65" s="43">
        <v>7.0716055760922184E-5</v>
      </c>
      <c r="HD65" s="43">
        <v>5.393163775008806E-5</v>
      </c>
      <c r="HE65" s="43">
        <v>1.450796716356786E-4</v>
      </c>
      <c r="HF65" s="43">
        <v>8.1360760342826847E-5</v>
      </c>
      <c r="HG65" s="43">
        <v>2.782051508095841E-5</v>
      </c>
      <c r="HH65" s="43">
        <v>1.0816645149083725E-4</v>
      </c>
      <c r="HI65" s="43">
        <v>9.8926346725289181E-5</v>
      </c>
      <c r="HJ65" s="43">
        <v>4.183846677550442E-5</v>
      </c>
      <c r="HK65" s="43">
        <v>5.1088867748244038E-5</v>
      </c>
      <c r="HL65" s="43">
        <v>8.570159659143741E-5</v>
      </c>
      <c r="HM65" s="43">
        <v>1.0149572251247275E-4</v>
      </c>
      <c r="HN65" s="43">
        <v>2.1132649466696997E-4</v>
      </c>
      <c r="HO65" s="43">
        <v>1.9112832364057112E-4</v>
      </c>
      <c r="HP65" s="43">
        <v>1.7920347547624457E-4</v>
      </c>
      <c r="HQ65" s="43">
        <v>1.983506256638968E-4</v>
      </c>
      <c r="HR65" s="43">
        <v>8.7054021369509647E-5</v>
      </c>
      <c r="HS65" s="43">
        <v>1.2213124855685351E-5</v>
      </c>
      <c r="HT65" s="43">
        <v>1.2016388775852333E-4</v>
      </c>
      <c r="HU65" s="43">
        <v>9.0217801018785542E-5</v>
      </c>
      <c r="HV65" s="43">
        <v>1.627021448933068E-5</v>
      </c>
      <c r="HW65" s="43">
        <v>1.9031642819324909E-4</v>
      </c>
      <c r="HX65" s="43">
        <v>5.115463372228E-5</v>
      </c>
      <c r="HY65" s="43">
        <v>2.4414040312669249E-5</v>
      </c>
      <c r="HZ65" s="43">
        <v>9.1376931944087616E-5</v>
      </c>
      <c r="IA65" s="43">
        <v>1.6055225766961915E-4</v>
      </c>
      <c r="IB65" s="43">
        <v>2.2348919759383602E-4</v>
      </c>
      <c r="IC65" s="43">
        <v>9.0482619710707804E-5</v>
      </c>
      <c r="ID65" s="43">
        <v>1.7073354373496984E-4</v>
      </c>
      <c r="IE65" s="43">
        <v>9.6097580838725992E-5</v>
      </c>
      <c r="IF65" s="43">
        <v>4.0813753497946496E-5</v>
      </c>
      <c r="IG65" s="43">
        <v>3.0538308560433299E-5</v>
      </c>
      <c r="IH65" s="43">
        <v>2.7828494974387698E-5</v>
      </c>
      <c r="II65" s="43">
        <v>6.9833402195141185E-5</v>
      </c>
      <c r="IJ65" s="43">
        <v>8.8830862220908347E-5</v>
      </c>
      <c r="IK65" s="43">
        <v>9.0617244523737524E-5</v>
      </c>
      <c r="IL65" s="43">
        <v>0.93350752211417298</v>
      </c>
      <c r="IM65" s="43">
        <v>3.0121659354109795E-5</v>
      </c>
      <c r="IN65" s="43">
        <v>1.779030882632082E-5</v>
      </c>
      <c r="IO65" s="43">
        <v>4.3066256607990733E-5</v>
      </c>
      <c r="IP65" s="43">
        <v>8.7851437956860244E-6</v>
      </c>
      <c r="IQ65" s="43">
        <v>9.0463244001035107E-5</v>
      </c>
      <c r="IR65" s="43">
        <v>1.4688541598163069E-5</v>
      </c>
      <c r="IS65" s="43">
        <v>1.1047480413213933E-4</v>
      </c>
      <c r="IT65" s="43">
        <v>1.5300071551303669E-5</v>
      </c>
      <c r="IU65" s="43">
        <v>3.805488250948051E-5</v>
      </c>
      <c r="IV65" s="43">
        <v>2.5206570530118245E-5</v>
      </c>
      <c r="IW65" s="43">
        <v>1.4956752954321616E-5</v>
      </c>
      <c r="IX65" s="43">
        <v>2.7769194289419298E-5</v>
      </c>
      <c r="IY65" s="43">
        <v>7.9939753480393108E-6</v>
      </c>
      <c r="IZ65" s="43">
        <v>2.9666574859523245E-5</v>
      </c>
      <c r="JA65" s="43">
        <v>2.9593285000316335E-5</v>
      </c>
      <c r="JB65" s="43">
        <v>6.9761767414820545E-5</v>
      </c>
      <c r="JC65" s="43">
        <v>1.0933382801627804E-4</v>
      </c>
      <c r="JD65" s="43">
        <v>1.1062696629490801E-5</v>
      </c>
      <c r="JE65" s="43">
        <v>5.5084990746951381E-5</v>
      </c>
      <c r="JF65" s="43">
        <v>4.1076935748811924E-5</v>
      </c>
      <c r="JG65" s="43">
        <v>3.6368111562843241E-5</v>
      </c>
      <c r="JH65" s="43">
        <v>3.8650843539560039E-5</v>
      </c>
      <c r="JI65" s="43">
        <v>1.5161214342537179E-5</v>
      </c>
      <c r="JJ65" s="43">
        <v>1.0647810519658657E-4</v>
      </c>
      <c r="JK65" s="43">
        <v>8.7258820934381546E-5</v>
      </c>
      <c r="JL65" s="43">
        <v>1.2322994028719992E-4</v>
      </c>
      <c r="JM65" s="43">
        <v>2.1121609509815824E-4</v>
      </c>
      <c r="JN65" s="43">
        <v>1.5235626211735167E-4</v>
      </c>
      <c r="JO65" s="43">
        <v>2.4720605406189686E-4</v>
      </c>
      <c r="JP65" s="43">
        <v>6.6032830518803558E-5</v>
      </c>
      <c r="JQ65" s="43">
        <v>1.0379323360357571E-5</v>
      </c>
      <c r="JR65" s="43">
        <v>1.3816645090477615E-5</v>
      </c>
      <c r="JS65" s="43">
        <v>8.6434856120300072E-6</v>
      </c>
      <c r="JT65" s="43">
        <v>2.8519830186868228E-5</v>
      </c>
      <c r="JU65" s="43">
        <v>3.7712877078549187E-5</v>
      </c>
      <c r="JV65" s="43">
        <v>9.6604561986773414E-5</v>
      </c>
      <c r="JW65" s="43">
        <v>5.7560531110853943E-5</v>
      </c>
      <c r="JX65" s="43">
        <v>2.3157665363918159E-5</v>
      </c>
      <c r="JY65" s="43">
        <v>5.6728164247068823E-5</v>
      </c>
      <c r="JZ65" s="43">
        <v>6.5711825686892564E-5</v>
      </c>
      <c r="KA65" s="43">
        <v>5.6297682167243368E-5</v>
      </c>
      <c r="KB65" s="43">
        <v>6.7787310837236924E-5</v>
      </c>
      <c r="KC65" s="43">
        <v>1.3044249428078173E-4</v>
      </c>
      <c r="KD65" s="43">
        <v>7.7077539461984016E-5</v>
      </c>
      <c r="KE65" s="43">
        <v>5.3315828366475261E-5</v>
      </c>
      <c r="KF65" s="43">
        <v>4.4495461799718582E-5</v>
      </c>
      <c r="KG65" s="43">
        <v>7.9349655401562884E-5</v>
      </c>
      <c r="KH65" s="43">
        <v>3.3805234408811459E-5</v>
      </c>
      <c r="KI65" s="43">
        <v>7.0084991027381579E-5</v>
      </c>
      <c r="KJ65" s="43">
        <v>2.9314631906429019E-5</v>
      </c>
      <c r="KK65" s="43">
        <v>5.04851832927847E-5</v>
      </c>
      <c r="KL65" s="43">
        <v>1.0957391650079181E-5</v>
      </c>
      <c r="KM65" s="43">
        <v>2.9015062733541468E-5</v>
      </c>
      <c r="KN65" s="43">
        <v>6.9279386117837978E-5</v>
      </c>
      <c r="KO65" s="43">
        <v>5.9852801459542025E-5</v>
      </c>
      <c r="KP65" s="43">
        <v>1.7492177091193122E-4</v>
      </c>
      <c r="KQ65" s="43">
        <v>5.9399386906937835E-5</v>
      </c>
      <c r="KR65" s="43">
        <v>3.9015731651674825E-5</v>
      </c>
      <c r="KS65" s="43">
        <v>5.3878316986533086E-5</v>
      </c>
      <c r="KT65" s="43">
        <v>1.4471669786145691E-5</v>
      </c>
      <c r="KU65" s="43">
        <v>1.8479842017330843E-5</v>
      </c>
      <c r="KV65" s="43">
        <v>2.1676456027934186E-5</v>
      </c>
      <c r="KW65" s="43">
        <v>1.0838229369011233E-4</v>
      </c>
      <c r="KX65" s="43">
        <v>3.8344531480275172E-5</v>
      </c>
      <c r="KY65" s="43">
        <v>6.3346781021988632E-5</v>
      </c>
      <c r="KZ65" s="43">
        <v>3.0404061540163687E-5</v>
      </c>
      <c r="LA65" s="43">
        <v>4.5615742734194863E-5</v>
      </c>
      <c r="LB65" s="43">
        <v>3.7009968631699288E-5</v>
      </c>
      <c r="LC65" s="43">
        <v>6.9360902467412757E-5</v>
      </c>
      <c r="LD65" s="42">
        <v>5.8151231457727439E-3</v>
      </c>
    </row>
    <row r="66" spans="2:316" x14ac:dyDescent="0.2">
      <c r="B66" s="133">
        <f>INDEX('Provider MFF 21.22'!D:D,MATCH($F66,'Provider MFF 21.22'!$B:$B,0))</f>
        <v>1.0184299999999999</v>
      </c>
      <c r="C66" s="133">
        <f>INDEX('Provider MFF 21.22'!F:F,MATCH($F66,'Provider MFF 21.22'!$B:$B,0))</f>
        <v>1.0175240000000001</v>
      </c>
      <c r="E66" s="107" t="str">
        <f>INDEX('Provider MFF 21.22'!C:C,MATCH($F66,'Provider MFF 21.22'!$B:$B,0))</f>
        <v>Royal Devon And Exeter NHS Foundation Trust</v>
      </c>
      <c r="F66" s="112" t="s">
        <v>227</v>
      </c>
      <c r="G66" s="44">
        <v>0</v>
      </c>
      <c r="H66" s="43">
        <v>3.9143311176233291E-6</v>
      </c>
      <c r="I66" s="43">
        <v>5.5572026289156903E-5</v>
      </c>
      <c r="J66" s="43">
        <v>4.8944199034046352E-6</v>
      </c>
      <c r="K66" s="43">
        <v>8.1845184282712923E-5</v>
      </c>
      <c r="L66" s="43">
        <v>1.7431325794353963E-6</v>
      </c>
      <c r="M66" s="43">
        <v>1.3386337979263649E-5</v>
      </c>
      <c r="N66" s="43">
        <v>7.9410277372816054E-6</v>
      </c>
      <c r="O66" s="43">
        <v>8.6480678448402441E-6</v>
      </c>
      <c r="P66" s="43">
        <v>5.6225011852252345E-5</v>
      </c>
      <c r="Q66" s="43">
        <v>1.2784952908542985E-4</v>
      </c>
      <c r="R66" s="43">
        <v>1.6514980854954215E-5</v>
      </c>
      <c r="S66" s="43">
        <v>7.9448374422224476E-6</v>
      </c>
      <c r="T66" s="43">
        <v>8.9669288184181025E-5</v>
      </c>
      <c r="U66" s="43">
        <v>3.4643106924059315E-5</v>
      </c>
      <c r="V66" s="43">
        <v>2.9509385709025928E-5</v>
      </c>
      <c r="W66" s="43">
        <v>6.0693657276269235E-5</v>
      </c>
      <c r="X66" s="43">
        <v>6.7109383953647722E-5</v>
      </c>
      <c r="Y66" s="43">
        <v>1.5902293818741364E-4</v>
      </c>
      <c r="Z66" s="43">
        <v>5.4154730446922264E-5</v>
      </c>
      <c r="AA66" s="43">
        <v>5.8346000183158976E-5</v>
      </c>
      <c r="AB66" s="43">
        <v>6.6617347478623338E-4</v>
      </c>
      <c r="AC66" s="43">
        <v>7.3798892264434414E-4</v>
      </c>
      <c r="AD66" s="43">
        <v>6.2085202157706844E-4</v>
      </c>
      <c r="AE66" s="43">
        <v>3.1953419017231193E-4</v>
      </c>
      <c r="AF66" s="43">
        <v>3.2180573041676176E-3</v>
      </c>
      <c r="AG66" s="43">
        <v>4.0373625584719693E-2</v>
      </c>
      <c r="AH66" s="43">
        <v>2.4682359873210574E-4</v>
      </c>
      <c r="AI66" s="43">
        <v>3.2688189672945118E-5</v>
      </c>
      <c r="AJ66" s="43">
        <v>6.7249152612559139E-5</v>
      </c>
      <c r="AK66" s="43">
        <v>6.8165303745267621E-5</v>
      </c>
      <c r="AL66" s="43">
        <v>7.4892981951159426E-6</v>
      </c>
      <c r="AM66" s="43">
        <v>2.8310434335070376E-5</v>
      </c>
      <c r="AN66" s="43">
        <v>2.3087103579046508E-4</v>
      </c>
      <c r="AO66" s="43">
        <v>2.0858826719490607E-4</v>
      </c>
      <c r="AP66" s="43">
        <v>2.8902774790796919E-4</v>
      </c>
      <c r="AQ66" s="43">
        <v>6.1233167813755325E-5</v>
      </c>
      <c r="AR66" s="43">
        <v>1.4932895540830315E-4</v>
      </c>
      <c r="AS66" s="43">
        <v>3.1190713936385584E-4</v>
      </c>
      <c r="AT66" s="43">
        <v>1.9580353700908817E-4</v>
      </c>
      <c r="AU66" s="43">
        <v>1.2591334461741077E-4</v>
      </c>
      <c r="AV66" s="43">
        <v>7.3826161356672904E-5</v>
      </c>
      <c r="AW66" s="43">
        <v>2.2438822055154001E-4</v>
      </c>
      <c r="AX66" s="43">
        <v>1.4603585214166887E-4</v>
      </c>
      <c r="AY66" s="43">
        <v>5.3755614191100373E-5</v>
      </c>
      <c r="AZ66" s="43">
        <v>7.4545569676807286E-5</v>
      </c>
      <c r="BA66" s="43">
        <v>2.2481472986213191E-5</v>
      </c>
      <c r="BB66" s="43">
        <v>9.8627592252257317E-5</v>
      </c>
      <c r="BC66" s="43">
        <v>7.7592466549783667E-3</v>
      </c>
      <c r="BD66" s="43">
        <v>1.4489386782906793E-2</v>
      </c>
      <c r="BE66" s="43">
        <v>3.3359097390440426E-4</v>
      </c>
      <c r="BF66" s="43">
        <v>5.591492887815936E-5</v>
      </c>
      <c r="BG66" s="43">
        <v>5.2932285349760694E-5</v>
      </c>
      <c r="BH66" s="43">
        <v>1.9314436810159612E-5</v>
      </c>
      <c r="BI66" s="43">
        <v>3.923021068000467E-4</v>
      </c>
      <c r="BJ66" s="43">
        <v>5.9998002253021385E-3</v>
      </c>
      <c r="BK66" s="43">
        <v>1.0650151764718297E-4</v>
      </c>
      <c r="BL66" s="43">
        <v>1.2807155647924148E-5</v>
      </c>
      <c r="BM66" s="43">
        <v>6.7415693260575293E-5</v>
      </c>
      <c r="BN66" s="43">
        <v>4.5758957953820013E-5</v>
      </c>
      <c r="BO66" s="43">
        <v>7.0044185170805944E-5</v>
      </c>
      <c r="BP66" s="43">
        <v>2.0689566735278249E-5</v>
      </c>
      <c r="BQ66" s="43">
        <v>3.8275506848233491E-5</v>
      </c>
      <c r="BR66" s="43">
        <v>5.2092762422280002E-5</v>
      </c>
      <c r="BS66" s="43">
        <v>3.1710376294100588E-5</v>
      </c>
      <c r="BT66" s="43">
        <v>3.7565760259688138E-6</v>
      </c>
      <c r="BU66" s="43">
        <v>2.6128112870547092E-6</v>
      </c>
      <c r="BV66" s="43">
        <v>4.8319740823568129E-6</v>
      </c>
      <c r="BW66" s="43">
        <v>9.6395722696078154E-5</v>
      </c>
      <c r="BX66" s="43">
        <v>9.5113464820319085E-5</v>
      </c>
      <c r="BY66" s="43">
        <v>3.2521478501322613E-5</v>
      </c>
      <c r="BZ66" s="43">
        <v>4.4621327400870431E-5</v>
      </c>
      <c r="CA66" s="43">
        <v>2.5066775027572851E-5</v>
      </c>
      <c r="CB66" s="43">
        <v>8.0682695941578665E-6</v>
      </c>
      <c r="CC66" s="43">
        <v>1.3264245305896467E-4</v>
      </c>
      <c r="CD66" s="43">
        <v>1.8113357798601735E-5</v>
      </c>
      <c r="CE66" s="43">
        <v>2.2455330840204322E-4</v>
      </c>
      <c r="CF66" s="43">
        <v>4.8323329356212934E-5</v>
      </c>
      <c r="CG66" s="43">
        <v>0.95935709486923848</v>
      </c>
      <c r="CH66" s="43">
        <v>0.95783548588684531</v>
      </c>
      <c r="CI66" s="43">
        <v>0.84216352838808273</v>
      </c>
      <c r="CJ66" s="43">
        <v>0.14176369337432759</v>
      </c>
      <c r="CK66" s="43">
        <v>2.9582331286630899E-2</v>
      </c>
      <c r="CL66" s="43">
        <v>0.20785475425415231</v>
      </c>
      <c r="CM66" s="43">
        <v>0.14294692711617082</v>
      </c>
      <c r="CN66" s="43">
        <v>0.3254847529525598</v>
      </c>
      <c r="CO66" s="43">
        <v>7.893752482272157E-5</v>
      </c>
      <c r="CP66" s="43">
        <v>5.4187960436094697E-5</v>
      </c>
      <c r="CQ66" s="43">
        <v>1.3165117857058631E-4</v>
      </c>
      <c r="CR66" s="43">
        <v>5.8047432425623415E-4</v>
      </c>
      <c r="CS66" s="43">
        <v>1.7023110530862314E-4</v>
      </c>
      <c r="CT66" s="43">
        <v>1.3356793736816236E-4</v>
      </c>
      <c r="CU66" s="43">
        <v>1.1098315547991713E-4</v>
      </c>
      <c r="CV66" s="43">
        <v>3.2922993926796038E-5</v>
      </c>
      <c r="CW66" s="43">
        <v>3.3063333600629622E-5</v>
      </c>
      <c r="CX66" s="43">
        <v>8.2717920463840823E-5</v>
      </c>
      <c r="CY66" s="43">
        <v>1.9129041935418551E-4</v>
      </c>
      <c r="CZ66" s="43">
        <v>2.61604917039108E-5</v>
      </c>
      <c r="DA66" s="43">
        <v>2.1470862108097197E-5</v>
      </c>
      <c r="DB66" s="43">
        <v>1.4018784901934951E-4</v>
      </c>
      <c r="DC66" s="43">
        <v>1.5249640899894472E-4</v>
      </c>
      <c r="DD66" s="43">
        <v>1.1454676797256328E-5</v>
      </c>
      <c r="DE66" s="43">
        <v>3.7737971838011034E-5</v>
      </c>
      <c r="DF66" s="43">
        <v>2.4396401617083832E-4</v>
      </c>
      <c r="DG66" s="43">
        <v>3.4872524765269315E-4</v>
      </c>
      <c r="DH66" s="43">
        <v>1.4059531740496866E-4</v>
      </c>
      <c r="DI66" s="43">
        <v>1.9930276392990712E-4</v>
      </c>
      <c r="DJ66" s="43">
        <v>2.5725105067493236E-4</v>
      </c>
      <c r="DK66" s="43">
        <v>3.4582635842029857E-4</v>
      </c>
      <c r="DL66" s="43">
        <v>1.7948310781488151E-4</v>
      </c>
      <c r="DM66" s="43">
        <v>1.7864663317400839E-4</v>
      </c>
      <c r="DN66" s="43">
        <v>2.1094950751074612E-4</v>
      </c>
      <c r="DO66" s="43">
        <v>2.621115008863962E-4</v>
      </c>
      <c r="DP66" s="43">
        <v>7.9303995701224104E-5</v>
      </c>
      <c r="DQ66" s="43">
        <v>9.8905236759700281E-5</v>
      </c>
      <c r="DR66" s="43">
        <v>1.4589530263531806E-4</v>
      </c>
      <c r="DS66" s="43">
        <v>1.4390915365957799E-4</v>
      </c>
      <c r="DT66" s="43">
        <v>4.6444233866093108E-5</v>
      </c>
      <c r="DU66" s="43">
        <v>1.4821325379268702E-4</v>
      </c>
      <c r="DV66" s="43">
        <v>3.6090177829808798E-4</v>
      </c>
      <c r="DW66" s="43">
        <v>1.2610311594898874E-5</v>
      </c>
      <c r="DX66" s="43">
        <v>6.6569969070829745E-5</v>
      </c>
      <c r="DY66" s="43">
        <v>7.1826658473337379E-5</v>
      </c>
      <c r="DZ66" s="43">
        <v>5.0989343002974347E-5</v>
      </c>
      <c r="EA66" s="43">
        <v>1.4980914591190654E-4</v>
      </c>
      <c r="EB66" s="43">
        <v>8.332373715249821E-5</v>
      </c>
      <c r="EC66" s="43">
        <v>2.9068076097944193E-5</v>
      </c>
      <c r="ED66" s="43">
        <v>1.2436810169407173E-4</v>
      </c>
      <c r="EE66" s="43">
        <v>2.1495652161284786E-4</v>
      </c>
      <c r="EF66" s="43">
        <v>1.3494932325621743E-4</v>
      </c>
      <c r="EG66" s="43">
        <v>5.4453632302225825E-5</v>
      </c>
      <c r="EH66" s="43">
        <v>2.6430237851983382E-5</v>
      </c>
      <c r="EI66" s="43">
        <v>9.0402589528714778E-5</v>
      </c>
      <c r="EJ66" s="43">
        <v>6.8635489309462641E-5</v>
      </c>
      <c r="EK66" s="43">
        <v>1.7917727983766951E-4</v>
      </c>
      <c r="EL66" s="43">
        <v>1.4305547730593036E-5</v>
      </c>
      <c r="EM66" s="43">
        <v>5.9325820964114403E-5</v>
      </c>
      <c r="EN66" s="43">
        <v>1.2905036073151239E-4</v>
      </c>
      <c r="EO66" s="43">
        <v>0</v>
      </c>
      <c r="EP66" s="43">
        <v>2.0599125341137602E-4</v>
      </c>
      <c r="EQ66" s="43">
        <v>6.1383422018088761E-6</v>
      </c>
      <c r="ER66" s="43">
        <v>1.5941972960629384E-6</v>
      </c>
      <c r="ES66" s="43">
        <v>9.8056689529982683E-5</v>
      </c>
      <c r="ET66" s="43">
        <v>0</v>
      </c>
      <c r="EU66" s="43">
        <v>1.1531679938366415E-5</v>
      </c>
      <c r="EV66" s="43">
        <v>8.230388303244782E-6</v>
      </c>
      <c r="EW66" s="43">
        <v>3.0072030165411255E-5</v>
      </c>
      <c r="EX66" s="43">
        <v>1.2863172719846259E-4</v>
      </c>
      <c r="EY66" s="43">
        <v>3.4832336183079754E-6</v>
      </c>
      <c r="EZ66" s="43">
        <v>9.1485768929503697E-6</v>
      </c>
      <c r="FA66" s="43">
        <v>1.3092912788629167E-5</v>
      </c>
      <c r="FB66" s="43">
        <v>6.5495833351541524E-5</v>
      </c>
      <c r="FC66" s="43">
        <v>2.1902451930355021E-5</v>
      </c>
      <c r="FD66" s="43">
        <v>2.6319653520089501E-5</v>
      </c>
      <c r="FE66" s="43">
        <v>3.3981838488091194E-5</v>
      </c>
      <c r="FF66" s="43">
        <v>2.6983496932229316E-4</v>
      </c>
      <c r="FG66" s="43">
        <v>9.6647096588849953E-6</v>
      </c>
      <c r="FH66" s="43">
        <v>1.3869872651372972E-5</v>
      </c>
      <c r="FI66" s="43">
        <v>4.0371072203139869E-6</v>
      </c>
      <c r="FJ66" s="43">
        <v>1.9070725908984339E-4</v>
      </c>
      <c r="FK66" s="43">
        <v>6.5879243361405162E-5</v>
      </c>
      <c r="FL66" s="43">
        <v>3.0455006906893523E-6</v>
      </c>
      <c r="FM66" s="43">
        <v>1.1647488965034566E-4</v>
      </c>
      <c r="FN66" s="43">
        <v>3.0933061912151143E-5</v>
      </c>
      <c r="FO66" s="43">
        <v>1.9182080885571089E-5</v>
      </c>
      <c r="FP66" s="43">
        <v>2.3897628214024497E-5</v>
      </c>
      <c r="FQ66" s="43">
        <v>1.2757373281755934E-5</v>
      </c>
      <c r="FR66" s="43">
        <v>6.8458722015815959E-6</v>
      </c>
      <c r="FS66" s="43">
        <v>3.3244810328107222E-6</v>
      </c>
      <c r="FT66" s="43">
        <v>1.7292536508734576E-4</v>
      </c>
      <c r="FU66" s="43">
        <v>1.1870354472591186E-4</v>
      </c>
      <c r="FV66" s="43">
        <v>6.9211525313101814E-5</v>
      </c>
      <c r="FW66" s="43">
        <v>3.7273832149659131E-5</v>
      </c>
      <c r="FX66" s="43">
        <v>5.8787954826885072E-6</v>
      </c>
      <c r="FY66" s="43">
        <v>9.9912121539222468E-5</v>
      </c>
      <c r="FZ66" s="43">
        <v>1.6936073129466948E-4</v>
      </c>
      <c r="GA66" s="43">
        <v>5.6736535642005699E-6</v>
      </c>
      <c r="GB66" s="43">
        <v>4.4822430741997475E-6</v>
      </c>
      <c r="GC66" s="43">
        <v>1.0147830315521326E-5</v>
      </c>
      <c r="GD66" s="43">
        <v>2.6926264696651959E-5</v>
      </c>
      <c r="GE66" s="43">
        <v>5.4106691505630474E-5</v>
      </c>
      <c r="GF66" s="43">
        <v>3.5784970604996847E-6</v>
      </c>
      <c r="GG66" s="43">
        <v>1.462343794447684E-5</v>
      </c>
      <c r="GH66" s="43">
        <v>2.5208214544668503E-5</v>
      </c>
      <c r="GI66" s="43">
        <v>3.5350940855216075E-4</v>
      </c>
      <c r="GJ66" s="43">
        <v>1.4427732303934804E-4</v>
      </c>
      <c r="GK66" s="43">
        <v>4.7513151931482763E-4</v>
      </c>
      <c r="GL66" s="43">
        <v>3.0818714007420475E-4</v>
      </c>
      <c r="GM66" s="43">
        <v>1.6730313869203336E-4</v>
      </c>
      <c r="GN66" s="43">
        <v>1.514016548277538E-4</v>
      </c>
      <c r="GO66" s="43">
        <v>3.3984672025152338E-3</v>
      </c>
      <c r="GP66" s="43">
        <v>9.1850473828972642E-3</v>
      </c>
      <c r="GQ66" s="43">
        <v>8.5978854296635838E-3</v>
      </c>
      <c r="GR66" s="43">
        <v>5.9289815579277685E-5</v>
      </c>
      <c r="GS66" s="43">
        <v>2.7897643025385672E-5</v>
      </c>
      <c r="GT66" s="43">
        <v>7.8354250424863574E-5</v>
      </c>
      <c r="GU66" s="43">
        <v>3.4991086915130411E-5</v>
      </c>
      <c r="GV66" s="43">
        <v>3.142562672559028E-4</v>
      </c>
      <c r="GW66" s="43">
        <v>3.3848351581749754E-4</v>
      </c>
      <c r="GX66" s="43">
        <v>2.0546519601637591E-5</v>
      </c>
      <c r="GY66" s="43">
        <v>7.1186839515956175E-5</v>
      </c>
      <c r="GZ66" s="43">
        <v>1.2007397021411523E-4</v>
      </c>
      <c r="HA66" s="43">
        <v>5.9411398987258682E-5</v>
      </c>
      <c r="HB66" s="43">
        <v>2.2037041631640734E-5</v>
      </c>
      <c r="HC66" s="43">
        <v>2.4261807129693374E-4</v>
      </c>
      <c r="HD66" s="43">
        <v>3.4935338097073663E-5</v>
      </c>
      <c r="HE66" s="43">
        <v>1.3917701746740422E-4</v>
      </c>
      <c r="HF66" s="43">
        <v>9.1538942805141591E-5</v>
      </c>
      <c r="HG66" s="43">
        <v>9.3648270776057211E-5</v>
      </c>
      <c r="HH66" s="43">
        <v>2.5013258391611411E-4</v>
      </c>
      <c r="HI66" s="43">
        <v>1.1470213658371225E-4</v>
      </c>
      <c r="HJ66" s="43">
        <v>2.6986920749474876E-4</v>
      </c>
      <c r="HK66" s="43">
        <v>1.2180202015576104E-4</v>
      </c>
      <c r="HL66" s="43">
        <v>1.5753120225670187E-4</v>
      </c>
      <c r="HM66" s="43">
        <v>1.9615174751678243E-4</v>
      </c>
      <c r="HN66" s="43">
        <v>2.0847602801874472E-5</v>
      </c>
      <c r="HO66" s="43">
        <v>2.231178015016522E-5</v>
      </c>
      <c r="HP66" s="43">
        <v>5.7955993251784105E-4</v>
      </c>
      <c r="HQ66" s="43">
        <v>1.1836956520685124E-4</v>
      </c>
      <c r="HR66" s="43">
        <v>2.0757566124618939E-4</v>
      </c>
      <c r="HS66" s="43">
        <v>8.0666289515981735E-5</v>
      </c>
      <c r="HT66" s="43">
        <v>1.6832141213535872E-4</v>
      </c>
      <c r="HU66" s="43">
        <v>1.4218005390109946E-4</v>
      </c>
      <c r="HV66" s="43">
        <v>3.8836932017898933E-5</v>
      </c>
      <c r="HW66" s="43">
        <v>1.0879182153484153E-4</v>
      </c>
      <c r="HX66" s="43">
        <v>1.5312081379889557E-4</v>
      </c>
      <c r="HY66" s="43">
        <v>7.0959265242257746E-5</v>
      </c>
      <c r="HZ66" s="43">
        <v>9.4984993417041591E-5</v>
      </c>
      <c r="IA66" s="43">
        <v>1.4935575743311774E-4</v>
      </c>
      <c r="IB66" s="43">
        <v>1.0174582062447059E-4</v>
      </c>
      <c r="IC66" s="43">
        <v>1.2715865927381386E-4</v>
      </c>
      <c r="ID66" s="43">
        <v>8.8141514534169607E-5</v>
      </c>
      <c r="IE66" s="43">
        <v>3.5482558542162299E-5</v>
      </c>
      <c r="IF66" s="43">
        <v>1.0644593430457693E-4</v>
      </c>
      <c r="IG66" s="43">
        <v>4.4053721156164129E-5</v>
      </c>
      <c r="IH66" s="43">
        <v>5.3019533797464105E-5</v>
      </c>
      <c r="II66" s="43">
        <v>6.9981998284782018E-6</v>
      </c>
      <c r="IJ66" s="43">
        <v>6.2082896023268121E-5</v>
      </c>
      <c r="IK66" s="43">
        <v>8.6967411472286998E-5</v>
      </c>
      <c r="IL66" s="43">
        <v>1.8830511237515269E-2</v>
      </c>
      <c r="IM66" s="43">
        <v>2.7592053241598772E-5</v>
      </c>
      <c r="IN66" s="43">
        <v>1.1919725099017022E-4</v>
      </c>
      <c r="IO66" s="43">
        <v>3.7387779684729926E-5</v>
      </c>
      <c r="IP66" s="43">
        <v>2.7003560817589286E-6</v>
      </c>
      <c r="IQ66" s="43">
        <v>1.3514318422437072E-5</v>
      </c>
      <c r="IR66" s="43">
        <v>1.9472290546584373E-5</v>
      </c>
      <c r="IS66" s="43">
        <v>5.4271801946072946E-5</v>
      </c>
      <c r="IT66" s="43">
        <v>7.0542500169736889E-5</v>
      </c>
      <c r="IU66" s="43">
        <v>1.860881765427943E-5</v>
      </c>
      <c r="IV66" s="43">
        <v>2.3960953784076124E-5</v>
      </c>
      <c r="IW66" s="43">
        <v>3.7205070633526847E-6</v>
      </c>
      <c r="IX66" s="43">
        <v>3.8998023921454785E-5</v>
      </c>
      <c r="IY66" s="43">
        <v>2.6441449167541506E-5</v>
      </c>
      <c r="IZ66" s="43">
        <v>1.5044276813705403E-4</v>
      </c>
      <c r="JA66" s="43">
        <v>1.6919268154376791E-5</v>
      </c>
      <c r="JB66" s="43">
        <v>4.1643571909917198E-5</v>
      </c>
      <c r="JC66" s="43">
        <v>1.0278917191820022E-5</v>
      </c>
      <c r="JD66" s="43">
        <v>3.1899074081433188E-5</v>
      </c>
      <c r="JE66" s="43">
        <v>9.2871699111613597E-5</v>
      </c>
      <c r="JF66" s="43">
        <v>1.4930634806228253E-5</v>
      </c>
      <c r="JG66" s="43">
        <v>1.0618754331680529E-5</v>
      </c>
      <c r="JH66" s="43">
        <v>7.1897971808856684E-6</v>
      </c>
      <c r="JI66" s="43">
        <v>1.2443585255893696E-5</v>
      </c>
      <c r="JJ66" s="43">
        <v>7.5809821489811985E-5</v>
      </c>
      <c r="JK66" s="43">
        <v>9.1913054877010568E-5</v>
      </c>
      <c r="JL66" s="43">
        <v>1.6763797549469202E-4</v>
      </c>
      <c r="JM66" s="43">
        <v>1.4930587173069972E-4</v>
      </c>
      <c r="JN66" s="43">
        <v>1.0228080887325676E-4</v>
      </c>
      <c r="JO66" s="43">
        <v>9.8308108827610844E-5</v>
      </c>
      <c r="JP66" s="43">
        <v>6.457347692425571E-5</v>
      </c>
      <c r="JQ66" s="43">
        <v>3.0714674384266242E-5</v>
      </c>
      <c r="JR66" s="43">
        <v>7.1929415957197785E-5</v>
      </c>
      <c r="JS66" s="43">
        <v>3.7838977179408936E-5</v>
      </c>
      <c r="JT66" s="43">
        <v>4.1851039573631559E-5</v>
      </c>
      <c r="JU66" s="43">
        <v>2.4614494530716164E-5</v>
      </c>
      <c r="JV66" s="43">
        <v>1.8819432419622E-6</v>
      </c>
      <c r="JW66" s="43">
        <v>3.7808510137425583E-5</v>
      </c>
      <c r="JX66" s="43">
        <v>9.0363031684730403E-5</v>
      </c>
      <c r="JY66" s="43">
        <v>5.6891530663331495E-5</v>
      </c>
      <c r="JZ66" s="43">
        <v>4.2919777528229898E-5</v>
      </c>
      <c r="KA66" s="43">
        <v>3.9392299762522169E-5</v>
      </c>
      <c r="KB66" s="43">
        <v>1.0440199452082457E-4</v>
      </c>
      <c r="KC66" s="43">
        <v>9.6646092917746233E-5</v>
      </c>
      <c r="KD66" s="43">
        <v>7.8920361397616487E-5</v>
      </c>
      <c r="KE66" s="43">
        <v>9.7833690595125746E-5</v>
      </c>
      <c r="KF66" s="43">
        <v>3.9007575911419595E-5</v>
      </c>
      <c r="KG66" s="43">
        <v>7.9969043805116753E-5</v>
      </c>
      <c r="KH66" s="43">
        <v>5.0481477093888003E-5</v>
      </c>
      <c r="KI66" s="43">
        <v>9.3341091918757314E-5</v>
      </c>
      <c r="KJ66" s="43">
        <v>8.6299466392502467E-5</v>
      </c>
      <c r="KK66" s="43">
        <v>6.4338741777759991E-5</v>
      </c>
      <c r="KL66" s="43">
        <v>4.9347723029173669E-5</v>
      </c>
      <c r="KM66" s="43">
        <v>5.8594468071992863E-5</v>
      </c>
      <c r="KN66" s="43">
        <v>7.5383106400789539E-5</v>
      </c>
      <c r="KO66" s="43">
        <v>4.7598294004129453E-5</v>
      </c>
      <c r="KP66" s="43">
        <v>7.6105381285060712E-5</v>
      </c>
      <c r="KQ66" s="43">
        <v>4.4505439057581878E-5</v>
      </c>
      <c r="KR66" s="43">
        <v>1.035576406352308E-4</v>
      </c>
      <c r="KS66" s="43">
        <v>7.385506722477344E-5</v>
      </c>
      <c r="KT66" s="43">
        <v>6.130699610642251E-5</v>
      </c>
      <c r="KU66" s="43">
        <v>3.7219177942571862E-5</v>
      </c>
      <c r="KV66" s="43">
        <v>7.6773381616622544E-6</v>
      </c>
      <c r="KW66" s="43">
        <v>2.7393836114189871E-4</v>
      </c>
      <c r="KX66" s="43">
        <v>1.4943052714919429E-4</v>
      </c>
      <c r="KY66" s="43">
        <v>6.4251687202083451E-5</v>
      </c>
      <c r="KZ66" s="43">
        <v>2.6654166075137E-5</v>
      </c>
      <c r="LA66" s="43">
        <v>6.2630307275759485E-5</v>
      </c>
      <c r="LB66" s="43">
        <v>1.0303393380787731E-4</v>
      </c>
      <c r="LC66" s="43">
        <v>1.2469140181370304E-4</v>
      </c>
      <c r="LD66" s="42">
        <v>6.9135145023774712E-3</v>
      </c>
    </row>
    <row r="67" spans="2:316" x14ac:dyDescent="0.2">
      <c r="B67" s="133">
        <f>INDEX('Provider MFF 21.22'!D:D,MATCH($F67,'Provider MFF 21.22'!$B:$B,0))</f>
        <v>1.035075</v>
      </c>
      <c r="C67" s="133">
        <f>INDEX('Provider MFF 21.22'!F:F,MATCH($F67,'Provider MFF 21.22'!$B:$B,0))</f>
        <v>1.0359560000000001</v>
      </c>
      <c r="E67" s="107" t="str">
        <f>INDEX('Provider MFF 21.22'!C:C,MATCH($F67,'Provider MFF 21.22'!$B:$B,0))</f>
        <v>Nottinghamshire Healthcare NHS Foundation Trust</v>
      </c>
      <c r="F67" s="112" t="s">
        <v>255</v>
      </c>
      <c r="G67" s="44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>
        <v>0</v>
      </c>
      <c r="V67" s="43">
        <v>4.4839695510172359E-5</v>
      </c>
      <c r="W67" s="43">
        <v>0</v>
      </c>
      <c r="X67" s="43">
        <v>3.8799516287877866E-3</v>
      </c>
      <c r="Y67" s="43">
        <v>0</v>
      </c>
      <c r="Z67" s="43">
        <v>0</v>
      </c>
      <c r="AA67" s="43">
        <v>0</v>
      </c>
      <c r="AB67" s="43">
        <v>0</v>
      </c>
      <c r="AC67" s="43">
        <v>0</v>
      </c>
      <c r="AD67" s="43">
        <v>0</v>
      </c>
      <c r="AE67" s="43">
        <v>0</v>
      </c>
      <c r="AF67" s="43">
        <v>0</v>
      </c>
      <c r="AG67" s="43">
        <v>0</v>
      </c>
      <c r="AH67" s="43">
        <v>0</v>
      </c>
      <c r="AI67" s="43">
        <v>0</v>
      </c>
      <c r="AJ67" s="43">
        <v>0</v>
      </c>
      <c r="AK67" s="43">
        <v>0</v>
      </c>
      <c r="AL67" s="43">
        <v>0</v>
      </c>
      <c r="AM67" s="43">
        <v>0</v>
      </c>
      <c r="AN67" s="43">
        <v>0</v>
      </c>
      <c r="AO67" s="43">
        <v>0</v>
      </c>
      <c r="AP67" s="43">
        <v>0</v>
      </c>
      <c r="AQ67" s="43">
        <v>0</v>
      </c>
      <c r="AR67" s="43">
        <v>0</v>
      </c>
      <c r="AS67" s="43">
        <v>0</v>
      </c>
      <c r="AT67" s="43">
        <v>0</v>
      </c>
      <c r="AU67" s="43">
        <v>0</v>
      </c>
      <c r="AV67" s="43">
        <v>0</v>
      </c>
      <c r="AW67" s="43">
        <v>0</v>
      </c>
      <c r="AX67" s="43">
        <v>0</v>
      </c>
      <c r="AY67" s="43">
        <v>0</v>
      </c>
      <c r="AZ67" s="43">
        <v>0</v>
      </c>
      <c r="BA67" s="43">
        <v>0</v>
      </c>
      <c r="BB67" s="43">
        <v>0</v>
      </c>
      <c r="BC67" s="43">
        <v>0</v>
      </c>
      <c r="BD67" s="43">
        <v>0</v>
      </c>
      <c r="BE67" s="43">
        <v>0</v>
      </c>
      <c r="BF67" s="43">
        <v>0</v>
      </c>
      <c r="BG67" s="43">
        <v>0</v>
      </c>
      <c r="BH67" s="43">
        <v>0</v>
      </c>
      <c r="BI67" s="43">
        <v>0</v>
      </c>
      <c r="BJ67" s="43">
        <v>0</v>
      </c>
      <c r="BK67" s="43">
        <v>0</v>
      </c>
      <c r="BL67" s="43">
        <v>0</v>
      </c>
      <c r="BM67" s="43">
        <v>0</v>
      </c>
      <c r="BN67" s="43">
        <v>0</v>
      </c>
      <c r="BO67" s="43">
        <v>0</v>
      </c>
      <c r="BP67" s="43">
        <v>0</v>
      </c>
      <c r="BQ67" s="43">
        <v>0</v>
      </c>
      <c r="BR67" s="43">
        <v>0</v>
      </c>
      <c r="BS67" s="43">
        <v>0</v>
      </c>
      <c r="BT67" s="43">
        <v>0</v>
      </c>
      <c r="BU67" s="43">
        <v>0</v>
      </c>
      <c r="BV67" s="43">
        <v>0</v>
      </c>
      <c r="BW67" s="43">
        <v>0</v>
      </c>
      <c r="BX67" s="43">
        <v>0</v>
      </c>
      <c r="BY67" s="43">
        <v>1.8681526179563937E-4</v>
      </c>
      <c r="BZ67" s="43">
        <v>3.7990615433329512E-4</v>
      </c>
      <c r="CA67" s="43">
        <v>0</v>
      </c>
      <c r="CB67" s="43">
        <v>0</v>
      </c>
      <c r="CC67" s="43">
        <v>0</v>
      </c>
      <c r="CD67" s="43">
        <v>0</v>
      </c>
      <c r="CE67" s="43">
        <v>0</v>
      </c>
      <c r="CF67" s="43">
        <v>0</v>
      </c>
      <c r="CG67" s="43">
        <v>0</v>
      </c>
      <c r="CH67" s="43">
        <v>0</v>
      </c>
      <c r="CI67" s="43">
        <v>0</v>
      </c>
      <c r="CJ67" s="43">
        <v>0</v>
      </c>
      <c r="CK67" s="43">
        <v>0</v>
      </c>
      <c r="CL67" s="43">
        <v>0</v>
      </c>
      <c r="CM67" s="43">
        <v>0</v>
      </c>
      <c r="CN67" s="43">
        <v>0</v>
      </c>
      <c r="CO67" s="43">
        <v>0</v>
      </c>
      <c r="CP67" s="43">
        <v>0</v>
      </c>
      <c r="CQ67" s="43">
        <v>0</v>
      </c>
      <c r="CR67" s="43">
        <v>0</v>
      </c>
      <c r="CS67" s="43">
        <v>0</v>
      </c>
      <c r="CT67" s="43">
        <v>0</v>
      </c>
      <c r="CU67" s="43">
        <v>0</v>
      </c>
      <c r="CV67" s="43">
        <v>0</v>
      </c>
      <c r="CW67" s="43">
        <v>0</v>
      </c>
      <c r="CX67" s="43">
        <v>0</v>
      </c>
      <c r="CY67" s="43">
        <v>0</v>
      </c>
      <c r="CZ67" s="43">
        <v>0</v>
      </c>
      <c r="DA67" s="43">
        <v>0</v>
      </c>
      <c r="DB67" s="43">
        <v>0</v>
      </c>
      <c r="DC67" s="43">
        <v>0</v>
      </c>
      <c r="DD67" s="43">
        <v>0</v>
      </c>
      <c r="DE67" s="43">
        <v>0</v>
      </c>
      <c r="DF67" s="43">
        <v>0</v>
      </c>
      <c r="DG67" s="43">
        <v>0</v>
      </c>
      <c r="DH67" s="43">
        <v>0</v>
      </c>
      <c r="DI67" s="43">
        <v>0</v>
      </c>
      <c r="DJ67" s="43">
        <v>0</v>
      </c>
      <c r="DK67" s="43">
        <v>0</v>
      </c>
      <c r="DL67" s="43">
        <v>0</v>
      </c>
      <c r="DM67" s="43">
        <v>0</v>
      </c>
      <c r="DN67" s="43">
        <v>0</v>
      </c>
      <c r="DO67" s="43">
        <v>0</v>
      </c>
      <c r="DP67" s="43">
        <v>0</v>
      </c>
      <c r="DQ67" s="43">
        <v>0</v>
      </c>
      <c r="DR67" s="43">
        <v>0</v>
      </c>
      <c r="DS67" s="43">
        <v>0</v>
      </c>
      <c r="DT67" s="43">
        <v>0</v>
      </c>
      <c r="DU67" s="43">
        <v>0</v>
      </c>
      <c r="DV67" s="43">
        <v>0</v>
      </c>
      <c r="DW67" s="43">
        <v>0</v>
      </c>
      <c r="DX67" s="43">
        <v>0</v>
      </c>
      <c r="DY67" s="43">
        <v>0</v>
      </c>
      <c r="DZ67" s="43">
        <v>0</v>
      </c>
      <c r="EA67" s="43">
        <v>0</v>
      </c>
      <c r="EB67" s="43">
        <v>0</v>
      </c>
      <c r="EC67" s="43">
        <v>0</v>
      </c>
      <c r="ED67" s="43">
        <v>0</v>
      </c>
      <c r="EE67" s="43">
        <v>0</v>
      </c>
      <c r="EF67" s="43">
        <v>0</v>
      </c>
      <c r="EG67" s="43">
        <v>0</v>
      </c>
      <c r="EH67" s="43">
        <v>0</v>
      </c>
      <c r="EI67" s="43">
        <v>0</v>
      </c>
      <c r="EJ67" s="43">
        <v>0</v>
      </c>
      <c r="EK67" s="43">
        <v>0</v>
      </c>
      <c r="EL67" s="43">
        <v>0</v>
      </c>
      <c r="EM67" s="43">
        <v>0</v>
      </c>
      <c r="EN67" s="43">
        <v>0</v>
      </c>
      <c r="EO67" s="43">
        <v>0</v>
      </c>
      <c r="EP67" s="43">
        <v>0</v>
      </c>
      <c r="EQ67" s="43">
        <v>0</v>
      </c>
      <c r="ER67" s="43">
        <v>0</v>
      </c>
      <c r="ES67" s="43">
        <v>0</v>
      </c>
      <c r="ET67" s="43">
        <v>0</v>
      </c>
      <c r="EU67" s="43">
        <v>0</v>
      </c>
      <c r="EV67" s="43">
        <v>0</v>
      </c>
      <c r="EW67" s="43">
        <v>0</v>
      </c>
      <c r="EX67" s="43">
        <v>0</v>
      </c>
      <c r="EY67" s="43">
        <v>0</v>
      </c>
      <c r="EZ67" s="43">
        <v>0</v>
      </c>
      <c r="FA67" s="43">
        <v>0</v>
      </c>
      <c r="FB67" s="43">
        <v>0</v>
      </c>
      <c r="FC67" s="43">
        <v>0</v>
      </c>
      <c r="FD67" s="43">
        <v>0</v>
      </c>
      <c r="FE67" s="43">
        <v>0</v>
      </c>
      <c r="FF67" s="43">
        <v>6.8798040100340478E-4</v>
      </c>
      <c r="FG67" s="43">
        <v>0</v>
      </c>
      <c r="FH67" s="43">
        <v>0</v>
      </c>
      <c r="FI67" s="43">
        <v>0</v>
      </c>
      <c r="FJ67" s="43">
        <v>0</v>
      </c>
      <c r="FK67" s="43">
        <v>0</v>
      </c>
      <c r="FL67" s="43">
        <v>0</v>
      </c>
      <c r="FM67" s="43">
        <v>0</v>
      </c>
      <c r="FN67" s="43">
        <v>0</v>
      </c>
      <c r="FO67" s="43">
        <v>0</v>
      </c>
      <c r="FP67" s="43">
        <v>0</v>
      </c>
      <c r="FQ67" s="43">
        <v>0</v>
      </c>
      <c r="FR67" s="43">
        <v>0</v>
      </c>
      <c r="FS67" s="43">
        <v>0</v>
      </c>
      <c r="FT67" s="43">
        <v>0</v>
      </c>
      <c r="FU67" s="43">
        <v>0</v>
      </c>
      <c r="FV67" s="43">
        <v>0</v>
      </c>
      <c r="FW67" s="43">
        <v>0</v>
      </c>
      <c r="FX67" s="43">
        <v>0</v>
      </c>
      <c r="FY67" s="43">
        <v>0</v>
      </c>
      <c r="FZ67" s="43">
        <v>0</v>
      </c>
      <c r="GA67" s="43">
        <v>0</v>
      </c>
      <c r="GB67" s="43">
        <v>0</v>
      </c>
      <c r="GC67" s="43">
        <v>5.3246910911868128E-3</v>
      </c>
      <c r="GD67" s="43">
        <v>4.7510318628401256E-5</v>
      </c>
      <c r="GE67" s="43">
        <v>1.6520038028361755E-2</v>
      </c>
      <c r="GF67" s="43">
        <v>2.1562292411257657E-2</v>
      </c>
      <c r="GG67" s="43">
        <v>3.102980019635649E-3</v>
      </c>
      <c r="GH67" s="43">
        <v>3.335524479169052E-3</v>
      </c>
      <c r="GI67" s="43">
        <v>2.2944991408504891E-2</v>
      </c>
      <c r="GJ67" s="43">
        <v>0</v>
      </c>
      <c r="GK67" s="43">
        <v>0</v>
      </c>
      <c r="GL67" s="43">
        <v>0</v>
      </c>
      <c r="GM67" s="43">
        <v>0</v>
      </c>
      <c r="GN67" s="43">
        <v>0</v>
      </c>
      <c r="GO67" s="43">
        <v>0</v>
      </c>
      <c r="GP67" s="43">
        <v>0</v>
      </c>
      <c r="GQ67" s="43">
        <v>0</v>
      </c>
      <c r="GR67" s="43">
        <v>0</v>
      </c>
      <c r="GS67" s="43">
        <v>0</v>
      </c>
      <c r="GT67" s="43">
        <v>0</v>
      </c>
      <c r="GU67" s="43">
        <v>0</v>
      </c>
      <c r="GV67" s="43">
        <v>0</v>
      </c>
      <c r="GW67" s="43">
        <v>0</v>
      </c>
      <c r="GX67" s="43">
        <v>0</v>
      </c>
      <c r="GY67" s="43">
        <v>0</v>
      </c>
      <c r="GZ67" s="43">
        <v>0</v>
      </c>
      <c r="HA67" s="43">
        <v>0</v>
      </c>
      <c r="HB67" s="43">
        <v>0</v>
      </c>
      <c r="HC67" s="43">
        <v>0</v>
      </c>
      <c r="HD67" s="43">
        <v>0</v>
      </c>
      <c r="HE67" s="43">
        <v>0</v>
      </c>
      <c r="HF67" s="43">
        <v>0</v>
      </c>
      <c r="HG67" s="43">
        <v>0</v>
      </c>
      <c r="HH67" s="43">
        <v>0</v>
      </c>
      <c r="HI67" s="43">
        <v>0</v>
      </c>
      <c r="HJ67" s="43">
        <v>0</v>
      </c>
      <c r="HK67" s="43">
        <v>0</v>
      </c>
      <c r="HL67" s="43">
        <v>0</v>
      </c>
      <c r="HM67" s="43">
        <v>0</v>
      </c>
      <c r="HN67" s="43">
        <v>0</v>
      </c>
      <c r="HO67" s="43">
        <v>0</v>
      </c>
      <c r="HP67" s="43">
        <v>0</v>
      </c>
      <c r="HQ67" s="43">
        <v>0</v>
      </c>
      <c r="HR67" s="43">
        <v>0</v>
      </c>
      <c r="HS67" s="43">
        <v>0</v>
      </c>
      <c r="HT67" s="43">
        <v>0</v>
      </c>
      <c r="HU67" s="43">
        <v>0</v>
      </c>
      <c r="HV67" s="43">
        <v>0</v>
      </c>
      <c r="HW67" s="43">
        <v>0</v>
      </c>
      <c r="HX67" s="43">
        <v>0</v>
      </c>
      <c r="HY67" s="43">
        <v>0</v>
      </c>
      <c r="HZ67" s="43">
        <v>0</v>
      </c>
      <c r="IA67" s="43">
        <v>0</v>
      </c>
      <c r="IB67" s="43">
        <v>0</v>
      </c>
      <c r="IC67" s="43">
        <v>0</v>
      </c>
      <c r="ID67" s="43">
        <v>0</v>
      </c>
      <c r="IE67" s="43">
        <v>0</v>
      </c>
      <c r="IF67" s="43">
        <v>0</v>
      </c>
      <c r="IG67" s="43">
        <v>0</v>
      </c>
      <c r="IH67" s="43">
        <v>0</v>
      </c>
      <c r="II67" s="43">
        <v>0</v>
      </c>
      <c r="IJ67" s="43">
        <v>0</v>
      </c>
      <c r="IK67" s="43">
        <v>0</v>
      </c>
      <c r="IL67" s="43">
        <v>0</v>
      </c>
      <c r="IM67" s="43">
        <v>0</v>
      </c>
      <c r="IN67" s="43">
        <v>0</v>
      </c>
      <c r="IO67" s="43">
        <v>0</v>
      </c>
      <c r="IP67" s="43">
        <v>0</v>
      </c>
      <c r="IQ67" s="43">
        <v>0</v>
      </c>
      <c r="IR67" s="43">
        <v>0</v>
      </c>
      <c r="IS67" s="43">
        <v>0</v>
      </c>
      <c r="IT67" s="43">
        <v>0</v>
      </c>
      <c r="IU67" s="43">
        <v>0</v>
      </c>
      <c r="IV67" s="43">
        <v>0</v>
      </c>
      <c r="IW67" s="43">
        <v>0</v>
      </c>
      <c r="IX67" s="43">
        <v>0</v>
      </c>
      <c r="IY67" s="43">
        <v>0</v>
      </c>
      <c r="IZ67" s="43">
        <v>0</v>
      </c>
      <c r="JA67" s="43">
        <v>0</v>
      </c>
      <c r="JB67" s="43">
        <v>0</v>
      </c>
      <c r="JC67" s="43">
        <v>0</v>
      </c>
      <c r="JD67" s="43">
        <v>0</v>
      </c>
      <c r="JE67" s="43">
        <v>0</v>
      </c>
      <c r="JF67" s="43">
        <v>0</v>
      </c>
      <c r="JG67" s="43">
        <v>0</v>
      </c>
      <c r="JH67" s="43">
        <v>0</v>
      </c>
      <c r="JI67" s="43">
        <v>0</v>
      </c>
      <c r="JJ67" s="43">
        <v>0</v>
      </c>
      <c r="JK67" s="43">
        <v>0</v>
      </c>
      <c r="JL67" s="43">
        <v>0</v>
      </c>
      <c r="JM67" s="43">
        <v>0</v>
      </c>
      <c r="JN67" s="43">
        <v>0</v>
      </c>
      <c r="JO67" s="43">
        <v>0</v>
      </c>
      <c r="JP67" s="43">
        <v>0</v>
      </c>
      <c r="JQ67" s="43">
        <v>0</v>
      </c>
      <c r="JR67" s="43">
        <v>0</v>
      </c>
      <c r="JS67" s="43">
        <v>0</v>
      </c>
      <c r="JT67" s="43">
        <v>0</v>
      </c>
      <c r="JU67" s="43">
        <v>0</v>
      </c>
      <c r="JV67" s="43">
        <v>0</v>
      </c>
      <c r="JW67" s="43">
        <v>0</v>
      </c>
      <c r="JX67" s="43">
        <v>0</v>
      </c>
      <c r="JY67" s="43">
        <v>0</v>
      </c>
      <c r="JZ67" s="43">
        <v>0</v>
      </c>
      <c r="KA67" s="43">
        <v>0</v>
      </c>
      <c r="KB67" s="43">
        <v>0</v>
      </c>
      <c r="KC67" s="43">
        <v>0</v>
      </c>
      <c r="KD67" s="43">
        <v>0</v>
      </c>
      <c r="KE67" s="43">
        <v>0</v>
      </c>
      <c r="KF67" s="43">
        <v>0</v>
      </c>
      <c r="KG67" s="43">
        <v>0</v>
      </c>
      <c r="KH67" s="43">
        <v>0</v>
      </c>
      <c r="KI67" s="43">
        <v>0</v>
      </c>
      <c r="KJ67" s="43">
        <v>0</v>
      </c>
      <c r="KK67" s="43">
        <v>0</v>
      </c>
      <c r="KL67" s="43">
        <v>0</v>
      </c>
      <c r="KM67" s="43">
        <v>0</v>
      </c>
      <c r="KN67" s="43">
        <v>0</v>
      </c>
      <c r="KO67" s="43">
        <v>0</v>
      </c>
      <c r="KP67" s="43">
        <v>0</v>
      </c>
      <c r="KQ67" s="43">
        <v>0</v>
      </c>
      <c r="KR67" s="43">
        <v>0</v>
      </c>
      <c r="KS67" s="43">
        <v>0</v>
      </c>
      <c r="KT67" s="43">
        <v>0</v>
      </c>
      <c r="KU67" s="43">
        <v>0</v>
      </c>
      <c r="KV67" s="43">
        <v>0</v>
      </c>
      <c r="KW67" s="43">
        <v>0</v>
      </c>
      <c r="KX67" s="43">
        <v>0</v>
      </c>
      <c r="KY67" s="43">
        <v>0</v>
      </c>
      <c r="KZ67" s="43">
        <v>0</v>
      </c>
      <c r="LA67" s="43">
        <v>0</v>
      </c>
      <c r="LB67" s="43">
        <v>0</v>
      </c>
      <c r="LC67" s="43">
        <v>0</v>
      </c>
      <c r="LD67" s="42">
        <v>1.5074741148988786E-4</v>
      </c>
    </row>
    <row r="68" spans="2:316" x14ac:dyDescent="0.2">
      <c r="B68" s="133">
        <f>INDEX('Provider MFF 21.22'!D:D,MATCH($F68,'Provider MFF 21.22'!$B:$B,0))</f>
        <v>1.08351</v>
      </c>
      <c r="C68" s="133">
        <f>INDEX('Provider MFF 21.22'!F:F,MATCH($F68,'Provider MFF 21.22'!$B:$B,0))</f>
        <v>1.0821460000000001</v>
      </c>
      <c r="E68" s="107" t="str">
        <f>INDEX('Provider MFF 21.22'!C:C,MATCH($F68,'Provider MFF 21.22'!$B:$B,0))</f>
        <v>University Hospital Southampton NHS Foundation Trust</v>
      </c>
      <c r="F68" s="112" t="s">
        <v>128</v>
      </c>
      <c r="G68" s="44">
        <v>1.9688092253539887E-4</v>
      </c>
      <c r="H68" s="43">
        <v>3.9222352220831262E-5</v>
      </c>
      <c r="I68" s="43">
        <v>1.1524853366480331E-5</v>
      </c>
      <c r="J68" s="43">
        <v>3.2994131357240362E-5</v>
      </c>
      <c r="K68" s="43">
        <v>1.4085888659849834E-6</v>
      </c>
      <c r="L68" s="43">
        <v>4.2456698968279348E-6</v>
      </c>
      <c r="M68" s="43">
        <v>3.1114355342901419E-5</v>
      </c>
      <c r="N68" s="43">
        <v>3.8632068230889606E-5</v>
      </c>
      <c r="O68" s="43">
        <v>3.5751427492343035E-5</v>
      </c>
      <c r="P68" s="43">
        <v>4.8046803344781905E-5</v>
      </c>
      <c r="Q68" s="43">
        <v>3.0323688612763569E-5</v>
      </c>
      <c r="R68" s="43">
        <v>3.7302311613220141E-5</v>
      </c>
      <c r="S68" s="43">
        <v>6.485775258704171E-5</v>
      </c>
      <c r="T68" s="43">
        <v>1.2313100272456746E-4</v>
      </c>
      <c r="U68" s="43">
        <v>9.1131141088469038E-5</v>
      </c>
      <c r="V68" s="43">
        <v>4.9579061158479838E-5</v>
      </c>
      <c r="W68" s="43">
        <v>4.4628611411169613E-6</v>
      </c>
      <c r="X68" s="43">
        <v>1.2370550196804731E-4</v>
      </c>
      <c r="Y68" s="43">
        <v>1.5478428578566029E-4</v>
      </c>
      <c r="Z68" s="43">
        <v>6.1902271736311503E-5</v>
      </c>
      <c r="AA68" s="43">
        <v>9.6075203950047437E-6</v>
      </c>
      <c r="AB68" s="43">
        <v>3.3779322197567826E-4</v>
      </c>
      <c r="AC68" s="43">
        <v>2.4940143198132181E-4</v>
      </c>
      <c r="AD68" s="43">
        <v>2.3520946200654679E-4</v>
      </c>
      <c r="AE68" s="43">
        <v>2.1343322869953361E-4</v>
      </c>
      <c r="AF68" s="43">
        <v>3.3442042945892674E-4</v>
      </c>
      <c r="AG68" s="43">
        <v>1.5124075836798272E-4</v>
      </c>
      <c r="AH68" s="43">
        <v>4.8336045615796856E-4</v>
      </c>
      <c r="AI68" s="43">
        <v>9.8371887632713923E-5</v>
      </c>
      <c r="AJ68" s="43">
        <v>4.8180093970720673E-5</v>
      </c>
      <c r="AK68" s="43">
        <v>5.2971642122044899E-5</v>
      </c>
      <c r="AL68" s="43">
        <v>6.6214938944344096E-5</v>
      </c>
      <c r="AM68" s="43">
        <v>1.5337249984452572E-4</v>
      </c>
      <c r="AN68" s="43">
        <v>1.8093170600014894E-3</v>
      </c>
      <c r="AO68" s="43">
        <v>5.2391847771531795E-3</v>
      </c>
      <c r="AP68" s="43">
        <v>1.4691351645555527E-3</v>
      </c>
      <c r="AQ68" s="43">
        <v>5.8516275641039208E-4</v>
      </c>
      <c r="AR68" s="43">
        <v>4.9937601479648234E-4</v>
      </c>
      <c r="AS68" s="43">
        <v>1.3887077651937047E-3</v>
      </c>
      <c r="AT68" s="43">
        <v>3.2910240985206034E-4</v>
      </c>
      <c r="AU68" s="43">
        <v>2.7432005548297741E-4</v>
      </c>
      <c r="AV68" s="43">
        <v>1.8038770025088833E-2</v>
      </c>
      <c r="AW68" s="43">
        <v>0.92396322809999221</v>
      </c>
      <c r="AX68" s="43">
        <v>5.5756290431582235E-2</v>
      </c>
      <c r="AY68" s="43">
        <v>4.5584541852491704E-5</v>
      </c>
      <c r="AZ68" s="43">
        <v>4.0533661300702227E-5</v>
      </c>
      <c r="BA68" s="43">
        <v>3.6734605304304304E-5</v>
      </c>
      <c r="BB68" s="43">
        <v>4.9756779057181954E-5</v>
      </c>
      <c r="BC68" s="43">
        <v>2.3484578799725861E-4</v>
      </c>
      <c r="BD68" s="43">
        <v>1.2573792955271107E-3</v>
      </c>
      <c r="BE68" s="43">
        <v>1.6210448126130612E-2</v>
      </c>
      <c r="BF68" s="43">
        <v>1.3957100551578611E-4</v>
      </c>
      <c r="BG68" s="43">
        <v>9.0313488469800552E-5</v>
      </c>
      <c r="BH68" s="43">
        <v>7.8842047138847914E-6</v>
      </c>
      <c r="BI68" s="43">
        <v>1.1953206546843891E-2</v>
      </c>
      <c r="BJ68" s="43">
        <v>1.2232473944772265E-2</v>
      </c>
      <c r="BK68" s="43">
        <v>3.9150729636589654E-4</v>
      </c>
      <c r="BL68" s="43">
        <v>1.5940903282429128E-4</v>
      </c>
      <c r="BM68" s="43">
        <v>9.210621632268809E-5</v>
      </c>
      <c r="BN68" s="43">
        <v>3.40054343261485E-4</v>
      </c>
      <c r="BO68" s="43">
        <v>1.0409921833203092E-5</v>
      </c>
      <c r="BP68" s="43">
        <v>1.424741939538589E-5</v>
      </c>
      <c r="BQ68" s="43">
        <v>9.5537809251543466E-5</v>
      </c>
      <c r="BR68" s="43">
        <v>1.8415093310382121E-4</v>
      </c>
      <c r="BS68" s="43">
        <v>1.1387063439454244E-5</v>
      </c>
      <c r="BT68" s="43">
        <v>6.4042352835780363E-6</v>
      </c>
      <c r="BU68" s="43">
        <v>1.6583282917167816E-5</v>
      </c>
      <c r="BV68" s="43">
        <v>1.8684160631097279E-6</v>
      </c>
      <c r="BW68" s="43">
        <v>3.2768571779116379E-5</v>
      </c>
      <c r="BX68" s="43">
        <v>2.3408250228995793E-4</v>
      </c>
      <c r="BY68" s="43">
        <v>5.8475690865316227E-5</v>
      </c>
      <c r="BZ68" s="43">
        <v>3.1165560973970486E-5</v>
      </c>
      <c r="CA68" s="43">
        <v>3.8759649970012687E-5</v>
      </c>
      <c r="CB68" s="43">
        <v>1.7593804517243636E-5</v>
      </c>
      <c r="CC68" s="43">
        <v>8.9504895780140432E-6</v>
      </c>
      <c r="CD68" s="43">
        <v>1.619693563246171E-5</v>
      </c>
      <c r="CE68" s="43">
        <v>1.5147013399184356E-5</v>
      </c>
      <c r="CF68" s="43">
        <v>1.3729921912842858E-5</v>
      </c>
      <c r="CG68" s="43">
        <v>2.5870956784685909E-4</v>
      </c>
      <c r="CH68" s="43">
        <v>1.7564330853352692E-4</v>
      </c>
      <c r="CI68" s="43">
        <v>2.5357845128219241E-4</v>
      </c>
      <c r="CJ68" s="43">
        <v>2.2044404641005582E-4</v>
      </c>
      <c r="CK68" s="43">
        <v>2.7902565386546207E-4</v>
      </c>
      <c r="CL68" s="43">
        <v>3.8373826184139698E-4</v>
      </c>
      <c r="CM68" s="43">
        <v>1.6134042852098036E-4</v>
      </c>
      <c r="CN68" s="43">
        <v>4.9630343960396664E-4</v>
      </c>
      <c r="CO68" s="43">
        <v>2.5601219190185738E-4</v>
      </c>
      <c r="CP68" s="43">
        <v>1.0447515572805331E-4</v>
      </c>
      <c r="CQ68" s="43">
        <v>2.0063132408220364E-4</v>
      </c>
      <c r="CR68" s="43">
        <v>6.0510025067265228E-5</v>
      </c>
      <c r="CS68" s="43">
        <v>3.3553727146823993E-4</v>
      </c>
      <c r="CT68" s="43">
        <v>2.5217812805011511E-5</v>
      </c>
      <c r="CU68" s="43">
        <v>1.0870680708172826E-4</v>
      </c>
      <c r="CV68" s="43">
        <v>1.5770973653978622E-5</v>
      </c>
      <c r="CW68" s="43">
        <v>8.2481182616783984E-5</v>
      </c>
      <c r="CX68" s="43">
        <v>6.0729501403587751E-5</v>
      </c>
      <c r="CY68" s="43">
        <v>1.6889062773891333E-4</v>
      </c>
      <c r="CZ68" s="43">
        <v>9.2708026814758687E-5</v>
      </c>
      <c r="DA68" s="43">
        <v>2.4840816557599154E-4</v>
      </c>
      <c r="DB68" s="43">
        <v>5.9686153086204296E-6</v>
      </c>
      <c r="DC68" s="43">
        <v>8.5087803958523514E-5</v>
      </c>
      <c r="DD68" s="43">
        <v>1.4406247741325656E-5</v>
      </c>
      <c r="DE68" s="43">
        <v>2.0654755079549832E-5</v>
      </c>
      <c r="DF68" s="43">
        <v>2.2784559364490169E-4</v>
      </c>
      <c r="DG68" s="43">
        <v>5.9609080387774027E-4</v>
      </c>
      <c r="DH68" s="43">
        <v>6.1467608065467118E-5</v>
      </c>
      <c r="DI68" s="43">
        <v>1.6215277619389493E-4</v>
      </c>
      <c r="DJ68" s="43">
        <v>1.0725987197843387E-4</v>
      </c>
      <c r="DK68" s="43">
        <v>7.0499955533956962E-5</v>
      </c>
      <c r="DL68" s="43">
        <v>1.6619433608629618E-2</v>
      </c>
      <c r="DM68" s="43">
        <v>1.6659820089195292E-2</v>
      </c>
      <c r="DN68" s="43">
        <v>0.52997660576700556</v>
      </c>
      <c r="DO68" s="43">
        <v>8.5188704681272334E-2</v>
      </c>
      <c r="DP68" s="43">
        <v>2.2202867388986348E-2</v>
      </c>
      <c r="DQ68" s="43">
        <v>4.3060765411150987E-3</v>
      </c>
      <c r="DR68" s="43">
        <v>1.4998040216306796E-2</v>
      </c>
      <c r="DS68" s="43">
        <v>0.54328256533638641</v>
      </c>
      <c r="DT68" s="43">
        <v>2.9093454776859223E-3</v>
      </c>
      <c r="DU68" s="43">
        <v>0.26050069371664408</v>
      </c>
      <c r="DV68" s="43">
        <v>8.4974685528933988E-2</v>
      </c>
      <c r="DW68" s="43">
        <v>3.6353027123926276E-5</v>
      </c>
      <c r="DX68" s="43">
        <v>1.5780707737276617E-4</v>
      </c>
      <c r="DY68" s="43">
        <v>5.5936801722833433E-5</v>
      </c>
      <c r="DZ68" s="43">
        <v>2.2732983130055944E-4</v>
      </c>
      <c r="EA68" s="43">
        <v>1.1337733748265851E-4</v>
      </c>
      <c r="EB68" s="43">
        <v>4.1495936348246788E-4</v>
      </c>
      <c r="EC68" s="43">
        <v>9.6871939846229313E-5</v>
      </c>
      <c r="ED68" s="43">
        <v>1.4397934553014499E-4</v>
      </c>
      <c r="EE68" s="43">
        <v>1.4348628523627735E-4</v>
      </c>
      <c r="EF68" s="43">
        <v>3.0357099714178376E-5</v>
      </c>
      <c r="EG68" s="43">
        <v>2.9292325138695454E-5</v>
      </c>
      <c r="EH68" s="43">
        <v>8.9262102514461574E-5</v>
      </c>
      <c r="EI68" s="43">
        <v>3.7261517952383723E-5</v>
      </c>
      <c r="EJ68" s="43">
        <v>3.8026912501592012E-4</v>
      </c>
      <c r="EK68" s="43">
        <v>3.8694670758251967E-5</v>
      </c>
      <c r="EL68" s="43">
        <v>1.1534760382517464E-4</v>
      </c>
      <c r="EM68" s="43">
        <v>8.2741754116614911E-5</v>
      </c>
      <c r="EN68" s="43">
        <v>6.0637030664748161E-5</v>
      </c>
      <c r="EO68" s="43">
        <v>1.015987801813854E-5</v>
      </c>
      <c r="EP68" s="43">
        <v>3.888233401072082E-5</v>
      </c>
      <c r="EQ68" s="43">
        <v>4.2567848812821824E-6</v>
      </c>
      <c r="ER68" s="43">
        <v>3.3946441661451107E-6</v>
      </c>
      <c r="ES68" s="43">
        <v>1.0841568543260221E-4</v>
      </c>
      <c r="ET68" s="43">
        <v>2.3098352217760042E-5</v>
      </c>
      <c r="EU68" s="43">
        <v>1.5759751803112428E-4</v>
      </c>
      <c r="EV68" s="43">
        <v>0</v>
      </c>
      <c r="EW68" s="43">
        <v>5.6050134568851573E-6</v>
      </c>
      <c r="EX68" s="43">
        <v>1.5653670739140134E-5</v>
      </c>
      <c r="EY68" s="43">
        <v>4.5620314332633341E-5</v>
      </c>
      <c r="EZ68" s="43">
        <v>6.3910539350922613E-6</v>
      </c>
      <c r="FA68" s="43">
        <v>1.6342742676627985E-4</v>
      </c>
      <c r="FB68" s="43">
        <v>6.3797143268836369E-5</v>
      </c>
      <c r="FC68" s="43">
        <v>6.4042436443674327E-5</v>
      </c>
      <c r="FD68" s="43">
        <v>3.8112156427859455E-4</v>
      </c>
      <c r="FE68" s="43">
        <v>4.7113922047484387E-4</v>
      </c>
      <c r="FF68" s="43">
        <v>1.5978360025276948E-4</v>
      </c>
      <c r="FG68" s="43">
        <v>1.3366609701266215E-5</v>
      </c>
      <c r="FH68" s="43">
        <v>5.6445397940415103E-5</v>
      </c>
      <c r="FI68" s="43">
        <v>4.6686397759887588E-5</v>
      </c>
      <c r="FJ68" s="43">
        <v>5.0907511191808507E-5</v>
      </c>
      <c r="FK68" s="43">
        <v>1.537448686713802E-4</v>
      </c>
      <c r="FL68" s="43">
        <v>3.7621962484248549E-5</v>
      </c>
      <c r="FM68" s="43">
        <v>1.9421007656720001E-5</v>
      </c>
      <c r="FN68" s="43">
        <v>1.1746059438836325E-5</v>
      </c>
      <c r="FO68" s="43">
        <v>9.8872646666191242E-5</v>
      </c>
      <c r="FP68" s="43">
        <v>3.1833254684909364E-5</v>
      </c>
      <c r="FQ68" s="43">
        <v>1.1857303312838535E-5</v>
      </c>
      <c r="FR68" s="43">
        <v>9.5083567524063508E-5</v>
      </c>
      <c r="FS68" s="43">
        <v>2.2597220146487774E-5</v>
      </c>
      <c r="FT68" s="43">
        <v>7.5691455347947327E-5</v>
      </c>
      <c r="FU68" s="43">
        <v>2.9565123460341294E-4</v>
      </c>
      <c r="FV68" s="43">
        <v>6.2663196552338864E-5</v>
      </c>
      <c r="FW68" s="43">
        <v>0</v>
      </c>
      <c r="FX68" s="43">
        <v>2.3061731557154191E-5</v>
      </c>
      <c r="FY68" s="43">
        <v>1.3211705006894673E-5</v>
      </c>
      <c r="FZ68" s="43">
        <v>0</v>
      </c>
      <c r="GA68" s="43">
        <v>8.3317968156028927E-5</v>
      </c>
      <c r="GB68" s="43">
        <v>1.0012812876472697E-5</v>
      </c>
      <c r="GC68" s="43">
        <v>4.8001200675191562E-5</v>
      </c>
      <c r="GD68" s="43">
        <v>6.1574587474828065E-5</v>
      </c>
      <c r="GE68" s="43">
        <v>8.5416136174362934E-5</v>
      </c>
      <c r="GF68" s="43">
        <v>3.1075826144009548E-6</v>
      </c>
      <c r="GG68" s="43">
        <v>6.2156054615205268E-5</v>
      </c>
      <c r="GH68" s="43">
        <v>4.7425867853148131E-5</v>
      </c>
      <c r="GI68" s="43">
        <v>5.5629066521516111E-5</v>
      </c>
      <c r="GJ68" s="43">
        <v>2.8412288523698662E-4</v>
      </c>
      <c r="GK68" s="43">
        <v>4.0658395346381129E-4</v>
      </c>
      <c r="GL68" s="43">
        <v>6.8696343616848204E-4</v>
      </c>
      <c r="GM68" s="43">
        <v>4.2652087501843239E-4</v>
      </c>
      <c r="GN68" s="43">
        <v>4.6715623513949521E-4</v>
      </c>
      <c r="GO68" s="43">
        <v>5.6076391716650305E-4</v>
      </c>
      <c r="GP68" s="43">
        <v>5.5267222474821498E-4</v>
      </c>
      <c r="GQ68" s="43">
        <v>1.5112438821362493E-3</v>
      </c>
      <c r="GR68" s="43">
        <v>8.5447854394550671E-5</v>
      </c>
      <c r="GS68" s="43">
        <v>1.9183003141600281E-5</v>
      </c>
      <c r="GT68" s="43">
        <v>4.7340815265856707E-5</v>
      </c>
      <c r="GU68" s="43">
        <v>8.6507773970068472E-5</v>
      </c>
      <c r="GV68" s="43">
        <v>3.4200834183004327E-5</v>
      </c>
      <c r="GW68" s="43">
        <v>2.4079009615928098E-4</v>
      </c>
      <c r="GX68" s="43">
        <v>5.7544405958795202E-5</v>
      </c>
      <c r="GY68" s="43">
        <v>3.0452799846486358E-5</v>
      </c>
      <c r="GZ68" s="43">
        <v>1.2452840710153629E-4</v>
      </c>
      <c r="HA68" s="43">
        <v>6.8934217814618217E-5</v>
      </c>
      <c r="HB68" s="43">
        <v>1.6406527622366186E-4</v>
      </c>
      <c r="HC68" s="43">
        <v>4.0493510748790452E-4</v>
      </c>
      <c r="HD68" s="43">
        <v>1.5205607917595417E-4</v>
      </c>
      <c r="HE68" s="43">
        <v>5.1903637596968676E-4</v>
      </c>
      <c r="HF68" s="43">
        <v>1.1247766499253935E-4</v>
      </c>
      <c r="HG68" s="43">
        <v>2.9128166866446836E-4</v>
      </c>
      <c r="HH68" s="43">
        <v>5.9817511108324715E-4</v>
      </c>
      <c r="HI68" s="43">
        <v>9.5570437123640353E-5</v>
      </c>
      <c r="HJ68" s="43">
        <v>1.7310228596126409E-3</v>
      </c>
      <c r="HK68" s="43">
        <v>2.5724503781818437E-4</v>
      </c>
      <c r="HL68" s="43">
        <v>1.0956294750970321E-3</v>
      </c>
      <c r="HM68" s="43">
        <v>4.15057369098478E-4</v>
      </c>
      <c r="HN68" s="43">
        <v>6.1844329638730994E-6</v>
      </c>
      <c r="HO68" s="43">
        <v>1.0151108378730913E-5</v>
      </c>
      <c r="HP68" s="43">
        <v>7.3408939796179855E-5</v>
      </c>
      <c r="HQ68" s="43">
        <v>1.3813727254053946E-4</v>
      </c>
      <c r="HR68" s="43">
        <v>1.3601332878854827E-4</v>
      </c>
      <c r="HS68" s="43">
        <v>1.6298822688880776E-3</v>
      </c>
      <c r="HT68" s="43">
        <v>5.9027579862630415E-3</v>
      </c>
      <c r="HU68" s="43">
        <v>1.1642699328384869E-2</v>
      </c>
      <c r="HV68" s="43">
        <v>2.8306561349508155E-4</v>
      </c>
      <c r="HW68" s="43">
        <v>1.6322243534139824E-3</v>
      </c>
      <c r="HX68" s="43">
        <v>5.1457512583087553E-4</v>
      </c>
      <c r="HY68" s="43">
        <v>2.1102304007124921E-3</v>
      </c>
      <c r="HZ68" s="43">
        <v>3.8344406749665571E-4</v>
      </c>
      <c r="IA68" s="43">
        <v>2.2259361851068659E-6</v>
      </c>
      <c r="IB68" s="43">
        <v>1.6215585429361397E-5</v>
      </c>
      <c r="IC68" s="43">
        <v>2.1958779180938733E-5</v>
      </c>
      <c r="ID68" s="43">
        <v>5.6980077324325538E-5</v>
      </c>
      <c r="IE68" s="43">
        <v>5.1185987018891862E-5</v>
      </c>
      <c r="IF68" s="43">
        <v>8.0190284633855954E-2</v>
      </c>
      <c r="IG68" s="43">
        <v>2.3836776136307384E-4</v>
      </c>
      <c r="IH68" s="43">
        <v>1.243837578153373E-4</v>
      </c>
      <c r="II68" s="43">
        <v>7.6376453492379691E-5</v>
      </c>
      <c r="IJ68" s="43">
        <v>1.6841439540371202E-5</v>
      </c>
      <c r="IK68" s="43">
        <v>3.3994189111841767E-5</v>
      </c>
      <c r="IL68" s="43">
        <v>2.8027324697936783E-4</v>
      </c>
      <c r="IM68" s="43">
        <v>7.3516259782505531E-5</v>
      </c>
      <c r="IN68" s="43">
        <v>7.872251598635677E-6</v>
      </c>
      <c r="IO68" s="43">
        <v>4.1104675583571722E-5</v>
      </c>
      <c r="IP68" s="43">
        <v>3.4744216996775872E-5</v>
      </c>
      <c r="IQ68" s="43">
        <v>1.6406941042180634E-5</v>
      </c>
      <c r="IR68" s="43">
        <v>8.7072626530584177E-5</v>
      </c>
      <c r="IS68" s="43">
        <v>7.8607832668559321E-5</v>
      </c>
      <c r="IT68" s="43">
        <v>2.2336566374786994E-6</v>
      </c>
      <c r="IU68" s="43">
        <v>3.3547287458565194E-5</v>
      </c>
      <c r="IV68" s="43">
        <v>2.51219003306011E-5</v>
      </c>
      <c r="IW68" s="43">
        <v>6.6280882690514806E-5</v>
      </c>
      <c r="IX68" s="43">
        <v>8.5434784015667619E-6</v>
      </c>
      <c r="IY68" s="43">
        <v>6.3702938729857188E-5</v>
      </c>
      <c r="IZ68" s="43">
        <v>3.6040840746000204E-5</v>
      </c>
      <c r="JA68" s="43">
        <v>3.826414178138802E-5</v>
      </c>
      <c r="JB68" s="43">
        <v>1.3030172464115281E-4</v>
      </c>
      <c r="JC68" s="43">
        <v>6.7851780788731898E-5</v>
      </c>
      <c r="JD68" s="43">
        <v>9.1717603213242624E-5</v>
      </c>
      <c r="JE68" s="43">
        <v>3.1489631713846892E-5</v>
      </c>
      <c r="JF68" s="43">
        <v>2.9055044130857614E-5</v>
      </c>
      <c r="JG68" s="43">
        <v>1.1218823002408521E-5</v>
      </c>
      <c r="JH68" s="43">
        <v>3.1865169286657677E-5</v>
      </c>
      <c r="JI68" s="43">
        <v>2.2029756785986741E-5</v>
      </c>
      <c r="JJ68" s="43">
        <v>6.8533122543356731E-5</v>
      </c>
      <c r="JK68" s="43">
        <v>1.1070107969060355E-4</v>
      </c>
      <c r="JL68" s="43">
        <v>1.9726472477290088E-5</v>
      </c>
      <c r="JM68" s="43">
        <v>3.0497698036351336E-5</v>
      </c>
      <c r="JN68" s="43">
        <v>8.102977461280909E-5</v>
      </c>
      <c r="JO68" s="43">
        <v>7.9340958320429477E-5</v>
      </c>
      <c r="JP68" s="43">
        <v>2.6283289715561372E-5</v>
      </c>
      <c r="JQ68" s="43">
        <v>4.6353707231188958E-5</v>
      </c>
      <c r="JR68" s="43">
        <v>5.0963255771171495E-5</v>
      </c>
      <c r="JS68" s="43">
        <v>4.7322732147257641E-5</v>
      </c>
      <c r="JT68" s="43">
        <v>3.9395316322815446E-5</v>
      </c>
      <c r="JU68" s="43">
        <v>4.5497039109784193E-5</v>
      </c>
      <c r="JV68" s="43">
        <v>2.261677795245603E-5</v>
      </c>
      <c r="JW68" s="43">
        <v>0</v>
      </c>
      <c r="JX68" s="43">
        <v>8.176959910824348E-5</v>
      </c>
      <c r="JY68" s="43">
        <v>6.9064565258256707E-5</v>
      </c>
      <c r="JZ68" s="43">
        <v>1.1433166661440269E-4</v>
      </c>
      <c r="KA68" s="43">
        <v>1.2885499111430667E-4</v>
      </c>
      <c r="KB68" s="43">
        <v>2.2122473640764776E-4</v>
      </c>
      <c r="KC68" s="43">
        <v>1.6131051202826466E-4</v>
      </c>
      <c r="KD68" s="43">
        <v>2.6377390151171264E-4</v>
      </c>
      <c r="KE68" s="43">
        <v>1.3596926200422853E-4</v>
      </c>
      <c r="KF68" s="43">
        <v>1.1364766343040154E-4</v>
      </c>
      <c r="KG68" s="43">
        <v>1.1329739882887473E-4</v>
      </c>
      <c r="KH68" s="43">
        <v>8.3369710844976517E-5</v>
      </c>
      <c r="KI68" s="43">
        <v>5.3207716584735635E-5</v>
      </c>
      <c r="KJ68" s="43">
        <v>8.8819946004817794E-5</v>
      </c>
      <c r="KK68" s="43">
        <v>5.8509650552567028E-5</v>
      </c>
      <c r="KL68" s="43">
        <v>2.1122561875406118E-5</v>
      </c>
      <c r="KM68" s="43">
        <v>1.363038933112117E-4</v>
      </c>
      <c r="KN68" s="43">
        <v>1.7964730969334712E-4</v>
      </c>
      <c r="KO68" s="43">
        <v>1.2828190020614108E-4</v>
      </c>
      <c r="KP68" s="43">
        <v>9.4120289838313723E-5</v>
      </c>
      <c r="KQ68" s="43">
        <v>2.0507273028213979E-4</v>
      </c>
      <c r="KR68" s="43">
        <v>1.6040483027530316E-4</v>
      </c>
      <c r="KS68" s="43">
        <v>1.6001962250125035E-4</v>
      </c>
      <c r="KT68" s="43">
        <v>1.7946628951794207E-4</v>
      </c>
      <c r="KU68" s="43">
        <v>1.3347373932618499E-4</v>
      </c>
      <c r="KV68" s="43">
        <v>9.666780461929559E-5</v>
      </c>
      <c r="KW68" s="43">
        <v>2.0024785978938256E-4</v>
      </c>
      <c r="KX68" s="43">
        <v>8.5142338717017507E-5</v>
      </c>
      <c r="KY68" s="43">
        <v>7.170612162250213E-5</v>
      </c>
      <c r="KZ68" s="43">
        <v>2.9128274877221195E-4</v>
      </c>
      <c r="LA68" s="43">
        <v>6.7099862871452081E-5</v>
      </c>
      <c r="LB68" s="43">
        <v>2.9815849425347124E-4</v>
      </c>
      <c r="LC68" s="43">
        <v>1.5052987219371097E-4</v>
      </c>
      <c r="LD68" s="42">
        <v>8.7410416515044127E-3</v>
      </c>
    </row>
    <row r="69" spans="2:316" x14ac:dyDescent="0.2">
      <c r="B69" s="133">
        <f>INDEX('Provider MFF 21.22'!D:D,MATCH($F69,'Provider MFF 21.22'!$B:$B,0))</f>
        <v>1.0278119999999999</v>
      </c>
      <c r="C69" s="133">
        <f>INDEX('Provider MFF 21.22'!F:F,MATCH($F69,'Provider MFF 21.22'!$B:$B,0))</f>
        <v>1.0272760000000001</v>
      </c>
      <c r="E69" s="107" t="str">
        <f>INDEX('Provider MFF 21.22'!C:C,MATCH($F69,'Provider MFF 21.22'!$B:$B,0))</f>
        <v>Sheffield Teaching Hospitals NHS Foundation Trust</v>
      </c>
      <c r="F69" s="112" t="s">
        <v>129</v>
      </c>
      <c r="G69" s="44">
        <v>1.7673211214517512E-4</v>
      </c>
      <c r="H69" s="43">
        <v>2.6792973613963642E-4</v>
      </c>
      <c r="I69" s="43">
        <v>5.3879207876316296E-5</v>
      </c>
      <c r="J69" s="43">
        <v>8.9874204361621511E-5</v>
      </c>
      <c r="K69" s="43">
        <v>9.843945133030246E-5</v>
      </c>
      <c r="L69" s="43">
        <v>2.9178724632288776E-4</v>
      </c>
      <c r="M69" s="43">
        <v>2.4303722948159159E-4</v>
      </c>
      <c r="N69" s="43">
        <v>1.2601104058993911E-4</v>
      </c>
      <c r="O69" s="43">
        <v>2.3367867602008596E-4</v>
      </c>
      <c r="P69" s="43">
        <v>5.3165141502388024E-4</v>
      </c>
      <c r="Q69" s="43">
        <v>1.9851072939975375E-3</v>
      </c>
      <c r="R69" s="43">
        <v>7.6762596429400835E-3</v>
      </c>
      <c r="S69" s="43">
        <v>1.1828943155435836E-2</v>
      </c>
      <c r="T69" s="43">
        <v>9.3293395466825118E-4</v>
      </c>
      <c r="U69" s="43">
        <v>9.755186773800109E-4</v>
      </c>
      <c r="V69" s="43">
        <v>3.6955061183604489E-4</v>
      </c>
      <c r="W69" s="43">
        <v>6.8579401025590451E-4</v>
      </c>
      <c r="X69" s="43">
        <v>1.109443104982211E-3</v>
      </c>
      <c r="Y69" s="43">
        <v>6.0254545747367907E-5</v>
      </c>
      <c r="Z69" s="43">
        <v>1.2821832154748133E-4</v>
      </c>
      <c r="AA69" s="43">
        <v>2.0738890225352168E-4</v>
      </c>
      <c r="AB69" s="43">
        <v>5.1561759271678648E-5</v>
      </c>
      <c r="AC69" s="43">
        <v>8.3153944012208703E-5</v>
      </c>
      <c r="AD69" s="43">
        <v>7.6475247540389041E-5</v>
      </c>
      <c r="AE69" s="43">
        <v>4.0662220291653508E-5</v>
      </c>
      <c r="AF69" s="43">
        <v>5.2753905929866559E-5</v>
      </c>
      <c r="AG69" s="43">
        <v>1.721629412605193E-4</v>
      </c>
      <c r="AH69" s="43">
        <v>4.8672625918309232E-5</v>
      </c>
      <c r="AI69" s="43">
        <v>8.7906955491339338E-5</v>
      </c>
      <c r="AJ69" s="43">
        <v>7.9946881808627552E-5</v>
      </c>
      <c r="AK69" s="43">
        <v>4.8273045659574605E-6</v>
      </c>
      <c r="AL69" s="43">
        <v>9.8068160233458894E-6</v>
      </c>
      <c r="AM69" s="43">
        <v>1.579684809010446E-5</v>
      </c>
      <c r="AN69" s="43">
        <v>2.2358024974368576E-5</v>
      </c>
      <c r="AO69" s="43">
        <v>1.636546175228451E-5</v>
      </c>
      <c r="AP69" s="43">
        <v>1.2091800179029884E-4</v>
      </c>
      <c r="AQ69" s="43">
        <v>4.5287212403077611E-5</v>
      </c>
      <c r="AR69" s="43">
        <v>1.7188151855748959E-4</v>
      </c>
      <c r="AS69" s="43">
        <v>4.3859041790499109E-5</v>
      </c>
      <c r="AT69" s="43">
        <v>7.1685932757333397E-5</v>
      </c>
      <c r="AU69" s="43">
        <v>4.508551699830071E-5</v>
      </c>
      <c r="AV69" s="43">
        <v>8.6377397174645457E-5</v>
      </c>
      <c r="AW69" s="43">
        <v>4.3793669604071103E-5</v>
      </c>
      <c r="AX69" s="43">
        <v>2.1000839455954993E-4</v>
      </c>
      <c r="AY69" s="43">
        <v>1.0194958036752167E-4</v>
      </c>
      <c r="AZ69" s="43">
        <v>3.0747957334060404E-4</v>
      </c>
      <c r="BA69" s="43">
        <v>3.2178443903088758E-4</v>
      </c>
      <c r="BB69" s="43">
        <v>8.7682161524435149E-5</v>
      </c>
      <c r="BC69" s="43">
        <v>3.6676900734759321E-5</v>
      </c>
      <c r="BD69" s="43">
        <v>0</v>
      </c>
      <c r="BE69" s="43">
        <v>8.8101382210653198E-5</v>
      </c>
      <c r="BF69" s="43">
        <v>2.2478824724492672E-5</v>
      </c>
      <c r="BG69" s="43">
        <v>3.2283977877275027E-5</v>
      </c>
      <c r="BH69" s="43">
        <v>6.290220664310397E-5</v>
      </c>
      <c r="BI69" s="43">
        <v>1.3990644436523305E-5</v>
      </c>
      <c r="BJ69" s="43">
        <v>4.6551404260532556E-5</v>
      </c>
      <c r="BK69" s="43">
        <v>6.8778079387386989E-5</v>
      </c>
      <c r="BL69" s="43">
        <v>7.9998733544525146E-5</v>
      </c>
      <c r="BM69" s="43">
        <v>1.7642084015042264E-4</v>
      </c>
      <c r="BN69" s="43">
        <v>1.4512929877301975E-4</v>
      </c>
      <c r="BO69" s="43">
        <v>2.4044808826678985E-5</v>
      </c>
      <c r="BP69" s="43">
        <v>1.427997224524151E-4</v>
      </c>
      <c r="BQ69" s="43">
        <v>1.7776397344055185E-4</v>
      </c>
      <c r="BR69" s="43">
        <v>1.8313322035929796E-5</v>
      </c>
      <c r="BS69" s="43">
        <v>1.8318864439494819E-4</v>
      </c>
      <c r="BT69" s="43">
        <v>6.6610762012740519E-5</v>
      </c>
      <c r="BU69" s="43">
        <v>2.1079566150629239E-5</v>
      </c>
      <c r="BV69" s="43">
        <v>1.8230980100807994E-5</v>
      </c>
      <c r="BW69" s="43">
        <v>1.0065245956656919E-4</v>
      </c>
      <c r="BX69" s="43">
        <v>3.0858721190872405E-4</v>
      </c>
      <c r="BY69" s="43">
        <v>2.9665544911251303E-3</v>
      </c>
      <c r="BZ69" s="43">
        <v>4.7769519665590669E-2</v>
      </c>
      <c r="CA69" s="43">
        <v>6.7573340191295836E-2</v>
      </c>
      <c r="CB69" s="43">
        <v>6.5782833033772595E-2</v>
      </c>
      <c r="CC69" s="43">
        <v>1.0292169316276276E-3</v>
      </c>
      <c r="CD69" s="43">
        <v>4.4636391736586248E-2</v>
      </c>
      <c r="CE69" s="43">
        <v>0.13335803095274007</v>
      </c>
      <c r="CF69" s="43">
        <v>8.2258005817168898E-4</v>
      </c>
      <c r="CG69" s="43">
        <v>9.7941006318160963E-5</v>
      </c>
      <c r="CH69" s="43">
        <v>3.2098902469367347E-5</v>
      </c>
      <c r="CI69" s="43">
        <v>3.8414741670248994E-5</v>
      </c>
      <c r="CJ69" s="43">
        <v>1.0716449878466701E-5</v>
      </c>
      <c r="CK69" s="43">
        <v>3.3349802190262352E-5</v>
      </c>
      <c r="CL69" s="43">
        <v>4.8980467844333988E-5</v>
      </c>
      <c r="CM69" s="43">
        <v>9.2149882141212702E-6</v>
      </c>
      <c r="CN69" s="43">
        <v>0</v>
      </c>
      <c r="CO69" s="43">
        <v>8.3319821351745778E-6</v>
      </c>
      <c r="CP69" s="43">
        <v>0</v>
      </c>
      <c r="CQ69" s="43">
        <v>2.2088702841074981E-4</v>
      </c>
      <c r="CR69" s="43">
        <v>2.3096584750952483E-6</v>
      </c>
      <c r="CS69" s="43">
        <v>1.8123260310811679E-5</v>
      </c>
      <c r="CT69" s="43">
        <v>2.3979241602128307E-5</v>
      </c>
      <c r="CU69" s="43">
        <v>1.0114202559417244E-4</v>
      </c>
      <c r="CV69" s="43">
        <v>4.2866305027125322E-6</v>
      </c>
      <c r="CW69" s="43">
        <v>5.9612830633778479E-5</v>
      </c>
      <c r="CX69" s="43">
        <v>1.055626201332767E-4</v>
      </c>
      <c r="CY69" s="43">
        <v>3.6846605573016814E-5</v>
      </c>
      <c r="CZ69" s="43">
        <v>0</v>
      </c>
      <c r="DA69" s="43">
        <v>6.7251315098581447E-5</v>
      </c>
      <c r="DB69" s="43">
        <v>1.3862616328576564E-5</v>
      </c>
      <c r="DC69" s="43">
        <v>1.2306656008380039E-5</v>
      </c>
      <c r="DD69" s="43">
        <v>4.7167818313905066E-5</v>
      </c>
      <c r="DE69" s="43">
        <v>7.8378359612255543E-5</v>
      </c>
      <c r="DF69" s="43">
        <v>1.2864893532535239E-4</v>
      </c>
      <c r="DG69" s="43">
        <v>2.3775165716069632E-5</v>
      </c>
      <c r="DH69" s="43">
        <v>2.2511673324094428E-4</v>
      </c>
      <c r="DI69" s="43">
        <v>5.8854115534709508E-5</v>
      </c>
      <c r="DJ69" s="43">
        <v>1.2682688476973048E-4</v>
      </c>
      <c r="DK69" s="43">
        <v>3.6756092432043727E-6</v>
      </c>
      <c r="DL69" s="43">
        <v>1.4514814830130331E-5</v>
      </c>
      <c r="DM69" s="43">
        <v>2.1807141727368682E-5</v>
      </c>
      <c r="DN69" s="43">
        <v>2.2227751903520111E-5</v>
      </c>
      <c r="DO69" s="43">
        <v>9.0454576920132064E-6</v>
      </c>
      <c r="DP69" s="43">
        <v>1.3762424661692521E-4</v>
      </c>
      <c r="DQ69" s="43">
        <v>2.5900907472027067E-5</v>
      </c>
      <c r="DR69" s="43">
        <v>1.2684445355649885E-5</v>
      </c>
      <c r="DS69" s="43">
        <v>7.1729738209175026E-5</v>
      </c>
      <c r="DT69" s="43">
        <v>2.9046342999101052E-5</v>
      </c>
      <c r="DU69" s="43">
        <v>1.232250328802697E-5</v>
      </c>
      <c r="DV69" s="43">
        <v>5.3867655142425808E-5</v>
      </c>
      <c r="DW69" s="43">
        <v>8.8828876104253608E-5</v>
      </c>
      <c r="DX69" s="43">
        <v>4.5835171949860001E-5</v>
      </c>
      <c r="DY69" s="43">
        <v>4.7170391723243502E-6</v>
      </c>
      <c r="DZ69" s="43">
        <v>1.2250368581020728E-4</v>
      </c>
      <c r="EA69" s="43">
        <v>1.8189040813757191E-5</v>
      </c>
      <c r="EB69" s="43">
        <v>1.1937485038192107E-5</v>
      </c>
      <c r="EC69" s="43">
        <v>6.6779960524195208E-5</v>
      </c>
      <c r="ED69" s="43">
        <v>7.9029533045572029E-5</v>
      </c>
      <c r="EE69" s="43">
        <v>1.024703349519234E-5</v>
      </c>
      <c r="EF69" s="43">
        <v>3.9316345270461887E-5</v>
      </c>
      <c r="EG69" s="43">
        <v>2.3517614003841383E-4</v>
      </c>
      <c r="EH69" s="43">
        <v>5.599100635202821E-5</v>
      </c>
      <c r="EI69" s="43">
        <v>3.6249533570433216E-5</v>
      </c>
      <c r="EJ69" s="43">
        <v>6.4111615384840575E-5</v>
      </c>
      <c r="EK69" s="43">
        <v>1.0197305385939085E-5</v>
      </c>
      <c r="EL69" s="43">
        <v>3.9407836610391285E-5</v>
      </c>
      <c r="EM69" s="43">
        <v>5.4800329356936833E-6</v>
      </c>
      <c r="EN69" s="43">
        <v>2.0988171285482937E-4</v>
      </c>
      <c r="EO69" s="43">
        <v>1.5216833175328258E-4</v>
      </c>
      <c r="EP69" s="43">
        <v>1.4381475272887329E-4</v>
      </c>
      <c r="EQ69" s="43">
        <v>2.8760192606903294E-4</v>
      </c>
      <c r="ER69" s="43">
        <v>2.3316091923004836E-4</v>
      </c>
      <c r="ES69" s="43">
        <v>3.6312512230656923E-4</v>
      </c>
      <c r="ET69" s="43">
        <v>2.3259702321607907E-4</v>
      </c>
      <c r="EU69" s="43">
        <v>2.959885035370441E-4</v>
      </c>
      <c r="EV69" s="43">
        <v>2.1014055247730294E-4</v>
      </c>
      <c r="EW69" s="43">
        <v>5.0255816726140076E-4</v>
      </c>
      <c r="EX69" s="43">
        <v>1.5349322046831999E-4</v>
      </c>
      <c r="EY69" s="43">
        <v>4.1530554004822764E-4</v>
      </c>
      <c r="EZ69" s="43">
        <v>3.3948734384315319E-4</v>
      </c>
      <c r="FA69" s="43">
        <v>7.1454262644874138E-4</v>
      </c>
      <c r="FB69" s="43">
        <v>4.2534951823070357E-4</v>
      </c>
      <c r="FC69" s="43">
        <v>3.376639173062585E-4</v>
      </c>
      <c r="FD69" s="43">
        <v>1.8048982265160375E-4</v>
      </c>
      <c r="FE69" s="43">
        <v>2.1772239182921797E-4</v>
      </c>
      <c r="FF69" s="43">
        <v>7.1368184749805077E-4</v>
      </c>
      <c r="FG69" s="43">
        <v>3.1998587172451192E-4</v>
      </c>
      <c r="FH69" s="43">
        <v>1.9324932655278293E-3</v>
      </c>
      <c r="FI69" s="43">
        <v>5.1906140749161658E-3</v>
      </c>
      <c r="FJ69" s="43">
        <v>5.1919143745460701E-3</v>
      </c>
      <c r="FK69" s="43">
        <v>4.2225402106738693E-3</v>
      </c>
      <c r="FL69" s="43">
        <v>6.2349508027070106E-4</v>
      </c>
      <c r="FM69" s="43">
        <v>1.1736164714705134E-3</v>
      </c>
      <c r="FN69" s="43">
        <v>7.8754017224053775E-3</v>
      </c>
      <c r="FO69" s="43">
        <v>1.1872790427481283E-5</v>
      </c>
      <c r="FP69" s="43">
        <v>1.4456400459860024E-5</v>
      </c>
      <c r="FQ69" s="43">
        <v>2.9704283791215512E-5</v>
      </c>
      <c r="FR69" s="43">
        <v>1.1929666674572434E-4</v>
      </c>
      <c r="FS69" s="43">
        <v>3.6168922762491772E-6</v>
      </c>
      <c r="FT69" s="43">
        <v>2.8738101939408797E-4</v>
      </c>
      <c r="FU69" s="43">
        <v>1.4514575043292997E-4</v>
      </c>
      <c r="FV69" s="43">
        <v>4.3225440597482583E-4</v>
      </c>
      <c r="FW69" s="43">
        <v>3.4178522833143226E-4</v>
      </c>
      <c r="FX69" s="43">
        <v>5.9849430186776199E-4</v>
      </c>
      <c r="FY69" s="43">
        <v>7.1375176820176456E-4</v>
      </c>
      <c r="FZ69" s="43">
        <v>4.7443187231318093E-4</v>
      </c>
      <c r="GA69" s="43">
        <v>6.6011943831010265E-4</v>
      </c>
      <c r="GB69" s="43">
        <v>1.8802428370044942E-3</v>
      </c>
      <c r="GC69" s="43">
        <v>1.5712667456778049E-3</v>
      </c>
      <c r="GD69" s="43">
        <v>6.224366664710157E-2</v>
      </c>
      <c r="GE69" s="43">
        <v>5.255792863460624E-4</v>
      </c>
      <c r="GF69" s="43">
        <v>5.0708854013054049E-4</v>
      </c>
      <c r="GG69" s="43">
        <v>1.844379056732351E-3</v>
      </c>
      <c r="GH69" s="43">
        <v>3.5545611055368882E-3</v>
      </c>
      <c r="GI69" s="43">
        <v>1.6395348672918082E-3</v>
      </c>
      <c r="GJ69" s="43">
        <v>1.2461655235774548E-4</v>
      </c>
      <c r="GK69" s="43">
        <v>2.8869084226346723E-4</v>
      </c>
      <c r="GL69" s="43">
        <v>1.1344467984493178E-4</v>
      </c>
      <c r="GM69" s="43">
        <v>1.0478051971414142E-4</v>
      </c>
      <c r="GN69" s="43">
        <v>5.0401022476791486E-5</v>
      </c>
      <c r="GO69" s="43">
        <v>5.4167692941787295E-5</v>
      </c>
      <c r="GP69" s="43">
        <v>1.061312386827304E-5</v>
      </c>
      <c r="GQ69" s="43">
        <v>7.5573015888254589E-6</v>
      </c>
      <c r="GR69" s="43">
        <v>9.1438530335935866E-5</v>
      </c>
      <c r="GS69" s="43">
        <v>4.5302554646156921E-4</v>
      </c>
      <c r="GT69" s="43">
        <v>3.5395921937392039E-4</v>
      </c>
      <c r="GU69" s="43">
        <v>2.1472893915699197E-4</v>
      </c>
      <c r="GV69" s="43">
        <v>2.21238875055282E-5</v>
      </c>
      <c r="GW69" s="43">
        <v>2.105876799184793E-4</v>
      </c>
      <c r="GX69" s="43">
        <v>3.2005661959823512E-4</v>
      </c>
      <c r="GY69" s="43">
        <v>1.3088966655400879E-4</v>
      </c>
      <c r="GZ69" s="43">
        <v>4.5926120820290696E-6</v>
      </c>
      <c r="HA69" s="43">
        <v>1.901651111722341E-5</v>
      </c>
      <c r="HB69" s="43">
        <v>1.4352398950722651E-5</v>
      </c>
      <c r="HC69" s="43">
        <v>5.5802964302076075E-6</v>
      </c>
      <c r="HD69" s="43">
        <v>1.885221308326645E-5</v>
      </c>
      <c r="HE69" s="43">
        <v>2.859890143641537E-5</v>
      </c>
      <c r="HF69" s="43">
        <v>6.8184821849835307E-5</v>
      </c>
      <c r="HG69" s="43">
        <v>1.4471929452063324E-5</v>
      </c>
      <c r="HH69" s="43">
        <v>9.7185283018575263E-5</v>
      </c>
      <c r="HI69" s="43">
        <v>6.6509796441311671E-6</v>
      </c>
      <c r="HJ69" s="43">
        <v>1.3693421285172717E-4</v>
      </c>
      <c r="HK69" s="43">
        <v>2.9049816285417991E-6</v>
      </c>
      <c r="HL69" s="43">
        <v>9.3104809579570451E-6</v>
      </c>
      <c r="HM69" s="43">
        <v>2.0741775650377101E-5</v>
      </c>
      <c r="HN69" s="43">
        <v>1.639139712518924E-4</v>
      </c>
      <c r="HO69" s="43">
        <v>3.5470685301013691E-4</v>
      </c>
      <c r="HP69" s="43">
        <v>1.3017409626325926E-4</v>
      </c>
      <c r="HQ69" s="43">
        <v>1.5970082693797638E-4</v>
      </c>
      <c r="HR69" s="43">
        <v>4.2594352270966697E-4</v>
      </c>
      <c r="HS69" s="43">
        <v>0</v>
      </c>
      <c r="HT69" s="43">
        <v>2.1556520095904693E-5</v>
      </c>
      <c r="HU69" s="43">
        <v>2.9235166460153445E-5</v>
      </c>
      <c r="HV69" s="43">
        <v>4.5983219476600951E-6</v>
      </c>
      <c r="HW69" s="43">
        <v>6.2796257819835224E-5</v>
      </c>
      <c r="HX69" s="43">
        <v>5.9101863791440435E-6</v>
      </c>
      <c r="HY69" s="43">
        <v>2.176039931472119E-5</v>
      </c>
      <c r="HZ69" s="43">
        <v>1.0242897075026694E-4</v>
      </c>
      <c r="IA69" s="43">
        <v>1.5766830103815249E-4</v>
      </c>
      <c r="IB69" s="43">
        <v>3.4837997459273372E-5</v>
      </c>
      <c r="IC69" s="43">
        <v>4.4183010733325226E-5</v>
      </c>
      <c r="ID69" s="43">
        <v>2.4337543294482972E-4</v>
      </c>
      <c r="IE69" s="43">
        <v>3.8989217759110423E-4</v>
      </c>
      <c r="IF69" s="43">
        <v>4.8161737578352088E-5</v>
      </c>
      <c r="IG69" s="43">
        <v>1.5968707561465261E-4</v>
      </c>
      <c r="IH69" s="43">
        <v>1.9920824779501531E-5</v>
      </c>
      <c r="II69" s="43">
        <v>1.2779282690747912E-5</v>
      </c>
      <c r="IJ69" s="43">
        <v>1.0330307363265052E-4</v>
      </c>
      <c r="IK69" s="43">
        <v>1.3672367054212046E-5</v>
      </c>
      <c r="IL69" s="43">
        <v>4.708188664315525E-5</v>
      </c>
      <c r="IM69" s="43">
        <v>1.7718389652962349E-4</v>
      </c>
      <c r="IN69" s="43">
        <v>3.6981505825598192E-4</v>
      </c>
      <c r="IO69" s="43">
        <v>4.20465804467297E-4</v>
      </c>
      <c r="IP69" s="43">
        <v>4.0610399263624571E-4</v>
      </c>
      <c r="IQ69" s="43">
        <v>1.4113508377602214E-4</v>
      </c>
      <c r="IR69" s="43">
        <v>1.1700038433248173E-4</v>
      </c>
      <c r="IS69" s="43">
        <v>3.3919066248542937E-4</v>
      </c>
      <c r="IT69" s="43">
        <v>3.3680751778868335E-4</v>
      </c>
      <c r="IU69" s="43">
        <v>4.2234686950980935E-4</v>
      </c>
      <c r="IV69" s="43">
        <v>3.2017219799538872E-4</v>
      </c>
      <c r="IW69" s="43">
        <v>9.8044236220777421E-5</v>
      </c>
      <c r="IX69" s="43">
        <v>1.9303796122624304E-4</v>
      </c>
      <c r="IY69" s="43">
        <v>2.3380995053034398E-5</v>
      </c>
      <c r="IZ69" s="43">
        <v>2.0583072141341338E-4</v>
      </c>
      <c r="JA69" s="43">
        <v>1.7176129057144279E-4</v>
      </c>
      <c r="JB69" s="43">
        <v>0.12329576186516422</v>
      </c>
      <c r="JC69" s="43">
        <v>4.9159056675868666E-2</v>
      </c>
      <c r="JD69" s="43">
        <v>0.13515701610654748</v>
      </c>
      <c r="JE69" s="43">
        <v>0.90680884487231606</v>
      </c>
      <c r="JF69" s="43">
        <v>1.9467083138937684E-4</v>
      </c>
      <c r="JG69" s="43">
        <v>1.2084723146491725E-4</v>
      </c>
      <c r="JH69" s="43">
        <v>1.7837165028124347E-5</v>
      </c>
      <c r="JI69" s="43">
        <v>3.5800672393597997E-5</v>
      </c>
      <c r="JJ69" s="43">
        <v>1.8189377106214361E-4</v>
      </c>
      <c r="JK69" s="43">
        <v>1.5960309942928484E-4</v>
      </c>
      <c r="JL69" s="43">
        <v>5.6392177548388574E-5</v>
      </c>
      <c r="JM69" s="43">
        <v>2.332699559117321E-5</v>
      </c>
      <c r="JN69" s="43">
        <v>9.2020710499645517E-5</v>
      </c>
      <c r="JO69" s="43">
        <v>3.6073333880333474E-5</v>
      </c>
      <c r="JP69" s="43">
        <v>1.5515054866916834E-4</v>
      </c>
      <c r="JQ69" s="43">
        <v>7.1900422306296684E-4</v>
      </c>
      <c r="JR69" s="43">
        <v>9.0503715380994831E-4</v>
      </c>
      <c r="JS69" s="43">
        <v>4.2501268507011986E-3</v>
      </c>
      <c r="JT69" s="43">
        <v>9.9512507317497988E-4</v>
      </c>
      <c r="JU69" s="43">
        <v>5.6414992578920683E-3</v>
      </c>
      <c r="JV69" s="43">
        <v>1.2912344074802681E-4</v>
      </c>
      <c r="JW69" s="43">
        <v>0</v>
      </c>
      <c r="JX69" s="43">
        <v>4.5573199104230626E-5</v>
      </c>
      <c r="JY69" s="43">
        <v>8.3362434977840225E-5</v>
      </c>
      <c r="JZ69" s="43">
        <v>2.4887274545349563E-5</v>
      </c>
      <c r="KA69" s="43">
        <v>2.7420720832926001E-5</v>
      </c>
      <c r="KB69" s="43">
        <v>7.2493303646692207E-5</v>
      </c>
      <c r="KC69" s="43">
        <v>6.121936782894803E-5</v>
      </c>
      <c r="KD69" s="43">
        <v>4.6204457315167743E-5</v>
      </c>
      <c r="KE69" s="43">
        <v>4.4550768755677753E-5</v>
      </c>
      <c r="KF69" s="43">
        <v>7.8447414075330803E-5</v>
      </c>
      <c r="KG69" s="43">
        <v>3.255314187046088E-5</v>
      </c>
      <c r="KH69" s="43">
        <v>4.3863736276198501E-5</v>
      </c>
      <c r="KI69" s="43">
        <v>1.1684027859505227E-4</v>
      </c>
      <c r="KJ69" s="43">
        <v>7.4859806939179846E-5</v>
      </c>
      <c r="KK69" s="43">
        <v>1.3076532435044235E-5</v>
      </c>
      <c r="KL69" s="43">
        <v>2.4592424902160285E-5</v>
      </c>
      <c r="KM69" s="43">
        <v>6.0761850987065445E-5</v>
      </c>
      <c r="KN69" s="43">
        <v>6.8141714747094732E-5</v>
      </c>
      <c r="KO69" s="43">
        <v>2.9992066179460665E-5</v>
      </c>
      <c r="KP69" s="43">
        <v>4.6835866264273551E-5</v>
      </c>
      <c r="KQ69" s="43">
        <v>4.5660084919260995E-5</v>
      </c>
      <c r="KR69" s="43">
        <v>2.6370429040474319E-4</v>
      </c>
      <c r="KS69" s="43">
        <v>9.6260033300095567E-5</v>
      </c>
      <c r="KT69" s="43">
        <v>7.1213175457304431E-5</v>
      </c>
      <c r="KU69" s="43">
        <v>2.6979969599573188E-5</v>
      </c>
      <c r="KV69" s="43">
        <v>2.7690684562566034E-5</v>
      </c>
      <c r="KW69" s="43">
        <v>1.0047045473585129E-4</v>
      </c>
      <c r="KX69" s="43">
        <v>1.0116208681216913E-4</v>
      </c>
      <c r="KY69" s="43">
        <v>1.6752989098661717E-5</v>
      </c>
      <c r="KZ69" s="43">
        <v>3.1852200546808509E-5</v>
      </c>
      <c r="LA69" s="43">
        <v>9.271304420566466E-5</v>
      </c>
      <c r="LB69" s="43">
        <v>3.175708129783864E-5</v>
      </c>
      <c r="LC69" s="43">
        <v>5.1599741885226482E-5</v>
      </c>
      <c r="LD69" s="42">
        <v>1.1769931146756145E-2</v>
      </c>
    </row>
    <row r="70" spans="2:316" x14ac:dyDescent="0.2">
      <c r="B70" s="133">
        <f>INDEX('Provider MFF 21.22'!D:D,MATCH($F70,'Provider MFF 21.22'!$B:$B,0))</f>
        <v>1.06803</v>
      </c>
      <c r="C70" s="133">
        <f>INDEX('Provider MFF 21.22'!F:F,MATCH($F70,'Provider MFF 21.22'!$B:$B,0))</f>
        <v>1.061048</v>
      </c>
      <c r="E70" s="107" t="str">
        <f>INDEX('Provider MFF 21.22'!C:C,MATCH($F70,'Provider MFF 21.22'!$B:$B,0))</f>
        <v>Portsmouth Hospitals University NHS Trust</v>
      </c>
      <c r="F70" s="112" t="s">
        <v>228</v>
      </c>
      <c r="G70" s="44">
        <v>3.1428481011011585E-5</v>
      </c>
      <c r="H70" s="43">
        <v>6.1204766298367811E-5</v>
      </c>
      <c r="I70" s="43">
        <v>5.3794135298552412E-5</v>
      </c>
      <c r="J70" s="43">
        <v>2.4241142141915704E-6</v>
      </c>
      <c r="K70" s="43">
        <v>2.9099607328247399E-5</v>
      </c>
      <c r="L70" s="43">
        <v>1.3421636893155148E-6</v>
      </c>
      <c r="M70" s="43">
        <v>3.4218084296426728E-5</v>
      </c>
      <c r="N70" s="43">
        <v>1.2129050931740805E-6</v>
      </c>
      <c r="O70" s="43">
        <v>5.7874058603079599E-5</v>
      </c>
      <c r="P70" s="43">
        <v>7.5486126021383626E-6</v>
      </c>
      <c r="Q70" s="43">
        <v>2.3154015991679568E-5</v>
      </c>
      <c r="R70" s="43">
        <v>4.5557290046120833E-5</v>
      </c>
      <c r="S70" s="43">
        <v>4.1828069455277704E-5</v>
      </c>
      <c r="T70" s="43">
        <v>1.7902654300819216E-5</v>
      </c>
      <c r="U70" s="43">
        <v>2.395994767986493E-5</v>
      </c>
      <c r="V70" s="43">
        <v>5.3940689823322774E-5</v>
      </c>
      <c r="W70" s="43">
        <v>1.1204905535502483E-5</v>
      </c>
      <c r="X70" s="43">
        <v>5.3035653819277008E-5</v>
      </c>
      <c r="Y70" s="43">
        <v>1.1410163087959476E-4</v>
      </c>
      <c r="Z70" s="43">
        <v>1.2926018068550865E-4</v>
      </c>
      <c r="AA70" s="43">
        <v>4.3693851248124849E-6</v>
      </c>
      <c r="AB70" s="43">
        <v>1.4242725858335954E-4</v>
      </c>
      <c r="AC70" s="43">
        <v>1.5663206040263255E-4</v>
      </c>
      <c r="AD70" s="43">
        <v>6.1592200713569018E-5</v>
      </c>
      <c r="AE70" s="43">
        <v>1.3690983359201453E-4</v>
      </c>
      <c r="AF70" s="43">
        <v>1.7418883890888925E-4</v>
      </c>
      <c r="AG70" s="43">
        <v>3.6459582017324069E-4</v>
      </c>
      <c r="AH70" s="43">
        <v>2.298278506376263E-4</v>
      </c>
      <c r="AI70" s="43">
        <v>1.3986476933820012E-4</v>
      </c>
      <c r="AJ70" s="43">
        <v>4.0200306804950851E-5</v>
      </c>
      <c r="AK70" s="43">
        <v>1.0388847348565184E-5</v>
      </c>
      <c r="AL70" s="43">
        <v>2.4277196402790232E-5</v>
      </c>
      <c r="AM70" s="43">
        <v>8.4308285855881832E-5</v>
      </c>
      <c r="AN70" s="43">
        <v>1.7554326164245592E-4</v>
      </c>
      <c r="AO70" s="43">
        <v>1.1664379226147624E-3</v>
      </c>
      <c r="AP70" s="43">
        <v>2.8314460674478629E-4</v>
      </c>
      <c r="AQ70" s="43">
        <v>2.2900396875372053E-4</v>
      </c>
      <c r="AR70" s="43">
        <v>2.8185067075779408E-4</v>
      </c>
      <c r="AS70" s="43">
        <v>3.0329129569377927E-4</v>
      </c>
      <c r="AT70" s="43">
        <v>6.3648147119614151E-5</v>
      </c>
      <c r="AU70" s="43">
        <v>5.4695868789861833E-4</v>
      </c>
      <c r="AV70" s="43">
        <v>0.93692399118314273</v>
      </c>
      <c r="AW70" s="43">
        <v>1.4034749850648865E-2</v>
      </c>
      <c r="AX70" s="43">
        <v>4.05385322452348E-2</v>
      </c>
      <c r="AY70" s="43">
        <v>5.3447164164518234E-5</v>
      </c>
      <c r="AZ70" s="43">
        <v>6.5633944394990839E-5</v>
      </c>
      <c r="BA70" s="43">
        <v>6.2127288637823532E-5</v>
      </c>
      <c r="BB70" s="43">
        <v>1.135766539138498E-4</v>
      </c>
      <c r="BC70" s="43">
        <v>1.2810338770762058E-4</v>
      </c>
      <c r="BD70" s="43">
        <v>0</v>
      </c>
      <c r="BE70" s="43">
        <v>3.4410829480638846E-3</v>
      </c>
      <c r="BF70" s="43">
        <v>2.5163563386560182E-5</v>
      </c>
      <c r="BG70" s="43">
        <v>6.0013411228595206E-5</v>
      </c>
      <c r="BH70" s="43">
        <v>1.7568430716804611E-5</v>
      </c>
      <c r="BI70" s="43">
        <v>8.270694996564546E-4</v>
      </c>
      <c r="BJ70" s="43">
        <v>1.8076444386693846E-3</v>
      </c>
      <c r="BK70" s="43">
        <v>1.623524410285839E-4</v>
      </c>
      <c r="BL70" s="43">
        <v>1.5359715490399599E-4</v>
      </c>
      <c r="BM70" s="43">
        <v>1.215574770093118E-4</v>
      </c>
      <c r="BN70" s="43">
        <v>2.19215611596035E-4</v>
      </c>
      <c r="BO70" s="43">
        <v>2.6068043766416376E-4</v>
      </c>
      <c r="BP70" s="43">
        <v>6.8576701989915263E-4</v>
      </c>
      <c r="BQ70" s="43">
        <v>9.6794902449636025E-5</v>
      </c>
      <c r="BR70" s="43">
        <v>1.9458381002138526E-5</v>
      </c>
      <c r="BS70" s="43">
        <v>1.4725446310323804E-5</v>
      </c>
      <c r="BT70" s="43">
        <v>1.7842244816433319E-6</v>
      </c>
      <c r="BU70" s="43">
        <v>3.20001071212061E-6</v>
      </c>
      <c r="BV70" s="43">
        <v>4.971474383010414E-6</v>
      </c>
      <c r="BW70" s="43">
        <v>0</v>
      </c>
      <c r="BX70" s="43">
        <v>1.4507824347012935E-4</v>
      </c>
      <c r="BY70" s="43">
        <v>3.9801353996779139E-6</v>
      </c>
      <c r="BZ70" s="43">
        <v>2.0300075880050225E-6</v>
      </c>
      <c r="CA70" s="43">
        <v>7.4457558812796392E-5</v>
      </c>
      <c r="CB70" s="43">
        <v>1.9126571680869482E-5</v>
      </c>
      <c r="CC70" s="43">
        <v>7.5914324336317198E-6</v>
      </c>
      <c r="CD70" s="43">
        <v>5.9638017840048985E-6</v>
      </c>
      <c r="CE70" s="43">
        <v>3.6886658264110056E-6</v>
      </c>
      <c r="CF70" s="43">
        <v>5.1269839489202295E-5</v>
      </c>
      <c r="CG70" s="43">
        <v>7.3239831760534289E-5</v>
      </c>
      <c r="CH70" s="43">
        <v>3.3258144362860155E-4</v>
      </c>
      <c r="CI70" s="43">
        <v>5.1008376375737763E-6</v>
      </c>
      <c r="CJ70" s="43">
        <v>5.5302756145813084E-4</v>
      </c>
      <c r="CK70" s="43">
        <v>3.2675044042158706E-4</v>
      </c>
      <c r="CL70" s="43">
        <v>2.6366319990399025E-4</v>
      </c>
      <c r="CM70" s="43">
        <v>5.2858126680319752E-5</v>
      </c>
      <c r="CN70" s="43">
        <v>8.558899996658307E-5</v>
      </c>
      <c r="CO70" s="43">
        <v>4.4303962864837473E-4</v>
      </c>
      <c r="CP70" s="43">
        <v>1.740319280190071E-4</v>
      </c>
      <c r="CQ70" s="43">
        <v>6.2425970613774534E-4</v>
      </c>
      <c r="CR70" s="43">
        <v>2.3683455220747493E-4</v>
      </c>
      <c r="CS70" s="43">
        <v>3.6991451535040536E-4</v>
      </c>
      <c r="CT70" s="43">
        <v>3.4146944988360737E-5</v>
      </c>
      <c r="CU70" s="43">
        <v>5.9479345053599596E-5</v>
      </c>
      <c r="CV70" s="43">
        <v>1.1583942162819427E-5</v>
      </c>
      <c r="CW70" s="43">
        <v>8.642159678055266E-5</v>
      </c>
      <c r="CX70" s="43">
        <v>7.9152672636767266E-5</v>
      </c>
      <c r="CY70" s="43">
        <v>1.0338914638614411E-4</v>
      </c>
      <c r="CZ70" s="43">
        <v>5.0151249877420237E-5</v>
      </c>
      <c r="DA70" s="43">
        <v>2.1371453432157692E-5</v>
      </c>
      <c r="DB70" s="43">
        <v>1.04001951372144E-4</v>
      </c>
      <c r="DC70" s="43">
        <v>1.0763515178745647E-4</v>
      </c>
      <c r="DD70" s="43">
        <v>2.9040322746686005E-5</v>
      </c>
      <c r="DE70" s="43">
        <v>2.4361319720315398E-4</v>
      </c>
      <c r="DF70" s="43">
        <v>6.1424723282143325E-5</v>
      </c>
      <c r="DG70" s="43">
        <v>1.347164497922346E-4</v>
      </c>
      <c r="DH70" s="43">
        <v>1.3079167436472167E-4</v>
      </c>
      <c r="DI70" s="43">
        <v>9.8844107835461675E-5</v>
      </c>
      <c r="DJ70" s="43">
        <v>1.7752523923330969E-4</v>
      </c>
      <c r="DK70" s="43">
        <v>5.1546185410856398E-5</v>
      </c>
      <c r="DL70" s="43">
        <v>8.2106282635549307E-3</v>
      </c>
      <c r="DM70" s="43">
        <v>0.32191140246797828</v>
      </c>
      <c r="DN70" s="43">
        <v>2.5450122634009479E-2</v>
      </c>
      <c r="DO70" s="43">
        <v>0.88182867510274732</v>
      </c>
      <c r="DP70" s="43">
        <v>0.94778333531872194</v>
      </c>
      <c r="DQ70" s="43">
        <v>2.3056300920861884E-3</v>
      </c>
      <c r="DR70" s="43">
        <v>0.91238969864597486</v>
      </c>
      <c r="DS70" s="43">
        <v>7.1322325920449214E-3</v>
      </c>
      <c r="DT70" s="43">
        <v>9.9285063683419365E-4</v>
      </c>
      <c r="DU70" s="43">
        <v>1.0454292122348373E-2</v>
      </c>
      <c r="DV70" s="43">
        <v>0.18090142184420238</v>
      </c>
      <c r="DW70" s="43">
        <v>1.1948531724596007E-5</v>
      </c>
      <c r="DX70" s="43">
        <v>1.4465086483288228E-4</v>
      </c>
      <c r="DY70" s="43">
        <v>4.3918209572563068E-5</v>
      </c>
      <c r="DZ70" s="43">
        <v>1.2212455197478967E-4</v>
      </c>
      <c r="EA70" s="43">
        <v>1.6439868620681233E-4</v>
      </c>
      <c r="EB70" s="43">
        <v>1.9041804199843788E-4</v>
      </c>
      <c r="EC70" s="43">
        <v>4.9196221906527138E-5</v>
      </c>
      <c r="ED70" s="43">
        <v>3.4407723875582509E-4</v>
      </c>
      <c r="EE70" s="43">
        <v>2.3041198109775467E-5</v>
      </c>
      <c r="EF70" s="43">
        <v>3.0933552169185399E-4</v>
      </c>
      <c r="EG70" s="43">
        <v>4.674030700066058E-5</v>
      </c>
      <c r="EH70" s="43">
        <v>2.1752828589608242E-4</v>
      </c>
      <c r="EI70" s="43">
        <v>9.6497411945335558E-5</v>
      </c>
      <c r="EJ70" s="43">
        <v>2.1539028517076603E-4</v>
      </c>
      <c r="EK70" s="43">
        <v>4.4522922497583542E-5</v>
      </c>
      <c r="EL70" s="43">
        <v>1.2355531198697531E-4</v>
      </c>
      <c r="EM70" s="43">
        <v>2.2010441764146741E-4</v>
      </c>
      <c r="EN70" s="43">
        <v>6.5940291079534996E-5</v>
      </c>
      <c r="EO70" s="43">
        <v>2.7437751852946836E-5</v>
      </c>
      <c r="EP70" s="43">
        <v>5.0977555026982799E-5</v>
      </c>
      <c r="EQ70" s="43">
        <v>1.4665942248124432E-5</v>
      </c>
      <c r="ER70" s="43">
        <v>0</v>
      </c>
      <c r="ES70" s="43">
        <v>3.772933363705134E-5</v>
      </c>
      <c r="ET70" s="43">
        <v>0</v>
      </c>
      <c r="EU70" s="43">
        <v>1.9154900297794455E-6</v>
      </c>
      <c r="EV70" s="43">
        <v>4.7933084826814691E-5</v>
      </c>
      <c r="EW70" s="43">
        <v>5.7463940968350766E-5</v>
      </c>
      <c r="EX70" s="43">
        <v>5.0218054197683111E-5</v>
      </c>
      <c r="EY70" s="43">
        <v>1.2296685696332058E-5</v>
      </c>
      <c r="EZ70" s="43">
        <v>1.0252118230531723E-4</v>
      </c>
      <c r="FA70" s="43">
        <v>1.657050640355965E-4</v>
      </c>
      <c r="FB70" s="43">
        <v>3.0724604445429119E-5</v>
      </c>
      <c r="FC70" s="43">
        <v>1.4073245228933608E-5</v>
      </c>
      <c r="FD70" s="43">
        <v>4.8550633779830911E-5</v>
      </c>
      <c r="FE70" s="43">
        <v>2.3628011552779768E-5</v>
      </c>
      <c r="FF70" s="43">
        <v>9.5877987938023114E-5</v>
      </c>
      <c r="FG70" s="43">
        <v>4.1645763550450079E-5</v>
      </c>
      <c r="FH70" s="43">
        <v>5.5127537051105745E-5</v>
      </c>
      <c r="FI70" s="43">
        <v>6.4221966359603389E-5</v>
      </c>
      <c r="FJ70" s="43">
        <v>1.3023287007844993E-5</v>
      </c>
      <c r="FK70" s="43">
        <v>4.9309262744760246E-5</v>
      </c>
      <c r="FL70" s="43">
        <v>1.2676008575901466E-5</v>
      </c>
      <c r="FM70" s="43">
        <v>1.1249390255710274E-5</v>
      </c>
      <c r="FN70" s="43">
        <v>2.3001180965164893E-5</v>
      </c>
      <c r="FO70" s="43">
        <v>2.7649989382556713E-5</v>
      </c>
      <c r="FP70" s="43">
        <v>4.8310990506100077E-6</v>
      </c>
      <c r="FQ70" s="43">
        <v>1.0845542558344238E-4</v>
      </c>
      <c r="FR70" s="43">
        <v>1.2638485763171085E-4</v>
      </c>
      <c r="FS70" s="43">
        <v>3.0949780772968642E-5</v>
      </c>
      <c r="FT70" s="43">
        <v>1.5785368053294137E-4</v>
      </c>
      <c r="FU70" s="43">
        <v>3.0504243255010263E-5</v>
      </c>
      <c r="FV70" s="43">
        <v>1.1610999685909939E-5</v>
      </c>
      <c r="FW70" s="43">
        <v>1.2343602321468637E-4</v>
      </c>
      <c r="FX70" s="43">
        <v>9.2925616369881589E-5</v>
      </c>
      <c r="FY70" s="43">
        <v>8.094497399242756E-6</v>
      </c>
      <c r="FZ70" s="43">
        <v>3.5295608185100338E-5</v>
      </c>
      <c r="GA70" s="43">
        <v>8.4023497498060348E-6</v>
      </c>
      <c r="GB70" s="43">
        <v>3.0912613327484458E-6</v>
      </c>
      <c r="GC70" s="43">
        <v>4.1378150369227631E-4</v>
      </c>
      <c r="GD70" s="43">
        <v>1.9397504583078991E-5</v>
      </c>
      <c r="GE70" s="43">
        <v>1.1286743111648057E-4</v>
      </c>
      <c r="GF70" s="43">
        <v>4.6262003369472384E-5</v>
      </c>
      <c r="GG70" s="43">
        <v>3.8491495406890655E-5</v>
      </c>
      <c r="GH70" s="43">
        <v>2.2833991614542828E-5</v>
      </c>
      <c r="GI70" s="43">
        <v>6.4175493534028547E-5</v>
      </c>
      <c r="GJ70" s="43">
        <v>1.5252272681232358E-4</v>
      </c>
      <c r="GK70" s="43">
        <v>2.9681051324335309E-4</v>
      </c>
      <c r="GL70" s="43">
        <v>2.1354666381221096E-4</v>
      </c>
      <c r="GM70" s="43">
        <v>5.7600978475633884E-4</v>
      </c>
      <c r="GN70" s="43">
        <v>1.9937881174937727E-4</v>
      </c>
      <c r="GO70" s="43">
        <v>2.3751700690454093E-4</v>
      </c>
      <c r="GP70" s="43">
        <v>1.6642130184748907E-4</v>
      </c>
      <c r="GQ70" s="43">
        <v>3.3640619210265397E-4</v>
      </c>
      <c r="GR70" s="43">
        <v>6.3922503973969037E-6</v>
      </c>
      <c r="GS70" s="43">
        <v>7.4475203411903235E-6</v>
      </c>
      <c r="GT70" s="43">
        <v>3.4826213082774009E-5</v>
      </c>
      <c r="GU70" s="43">
        <v>5.1780028322605265E-6</v>
      </c>
      <c r="GV70" s="43">
        <v>5.4407337527601296E-5</v>
      </c>
      <c r="GW70" s="43">
        <v>2.5981378230841948E-5</v>
      </c>
      <c r="GX70" s="43">
        <v>7.9545534821062137E-5</v>
      </c>
      <c r="GY70" s="43">
        <v>2.4444990975025104E-5</v>
      </c>
      <c r="GZ70" s="43">
        <v>2.2574920519944213E-5</v>
      </c>
      <c r="HA70" s="43">
        <v>3.904274583952533E-5</v>
      </c>
      <c r="HB70" s="43">
        <v>2.4940421740140178E-5</v>
      </c>
      <c r="HC70" s="43">
        <v>3.2643630424745925E-4</v>
      </c>
      <c r="HD70" s="43">
        <v>2.7890085737312936E-4</v>
      </c>
      <c r="HE70" s="43">
        <v>9.4844893354956725E-4</v>
      </c>
      <c r="HF70" s="43">
        <v>1.2493774233529869E-4</v>
      </c>
      <c r="HG70" s="43">
        <v>1.0616389501639546E-4</v>
      </c>
      <c r="HH70" s="43">
        <v>1.9523245040828653E-4</v>
      </c>
      <c r="HI70" s="43">
        <v>1.4986445895797339E-4</v>
      </c>
      <c r="HJ70" s="43">
        <v>7.0862273443213762E-4</v>
      </c>
      <c r="HK70" s="43">
        <v>7.6846367847823696E-5</v>
      </c>
      <c r="HL70" s="43">
        <v>1.7823446480473017E-3</v>
      </c>
      <c r="HM70" s="43">
        <v>2.316529850149892E-4</v>
      </c>
      <c r="HN70" s="43">
        <v>1.9465328095336694E-5</v>
      </c>
      <c r="HO70" s="43">
        <v>5.1428149977980904E-5</v>
      </c>
      <c r="HP70" s="43">
        <v>9.7349778326409253E-6</v>
      </c>
      <c r="HQ70" s="43">
        <v>2.9498655425564853E-5</v>
      </c>
      <c r="HR70" s="43">
        <v>7.5332997238366249E-6</v>
      </c>
      <c r="HS70" s="43">
        <v>1.0137894856379231E-3</v>
      </c>
      <c r="HT70" s="43">
        <v>2.4773445271763145E-2</v>
      </c>
      <c r="HU70" s="43">
        <v>5.2738209394671394E-2</v>
      </c>
      <c r="HV70" s="43">
        <v>2.8599408069682338E-4</v>
      </c>
      <c r="HW70" s="43">
        <v>2.4818735392825564E-3</v>
      </c>
      <c r="HX70" s="43">
        <v>6.0274638889283333E-4</v>
      </c>
      <c r="HY70" s="43">
        <v>2.6689259000291276E-3</v>
      </c>
      <c r="HZ70" s="43">
        <v>2.2129201320761823E-4</v>
      </c>
      <c r="IA70" s="43">
        <v>1.6413645602320415E-4</v>
      </c>
      <c r="IB70" s="43">
        <v>9.2281999806098161E-5</v>
      </c>
      <c r="IC70" s="43">
        <v>1.8105658478667206E-5</v>
      </c>
      <c r="ID70" s="43">
        <v>4.2087778977237212E-5</v>
      </c>
      <c r="IE70" s="43">
        <v>3.2660207971598109E-5</v>
      </c>
      <c r="IF70" s="43">
        <v>9.6930911760093118E-4</v>
      </c>
      <c r="IG70" s="43">
        <v>5.1174771696589437E-5</v>
      </c>
      <c r="IH70" s="43">
        <v>4.0281005147465065E-5</v>
      </c>
      <c r="II70" s="43">
        <v>8.2266030966088432E-5</v>
      </c>
      <c r="IJ70" s="43">
        <v>1.7905056769752212E-4</v>
      </c>
      <c r="IK70" s="43">
        <v>1.9414451425639627E-4</v>
      </c>
      <c r="IL70" s="43">
        <v>2.122288053011709E-4</v>
      </c>
      <c r="IM70" s="43">
        <v>8.7096163715253516E-6</v>
      </c>
      <c r="IN70" s="43">
        <v>1.5070680377400402E-5</v>
      </c>
      <c r="IO70" s="43">
        <v>6.1650633740768733E-5</v>
      </c>
      <c r="IP70" s="43">
        <v>1.9711671110742433E-5</v>
      </c>
      <c r="IQ70" s="43">
        <v>1.3039232278610285E-5</v>
      </c>
      <c r="IR70" s="43">
        <v>1.1294107934117214E-5</v>
      </c>
      <c r="IS70" s="43">
        <v>8.7272481314890136E-6</v>
      </c>
      <c r="IT70" s="43">
        <v>1.2725036008937801E-6</v>
      </c>
      <c r="IU70" s="43">
        <v>3.8766920665385605E-5</v>
      </c>
      <c r="IV70" s="43">
        <v>3.8404583041937348E-5</v>
      </c>
      <c r="IW70" s="43">
        <v>1.8990005569356314E-6</v>
      </c>
      <c r="IX70" s="43">
        <v>4.5465921007781392E-5</v>
      </c>
      <c r="IY70" s="43">
        <v>7.6144857097944545E-6</v>
      </c>
      <c r="IZ70" s="43">
        <v>4.3574602323222745E-5</v>
      </c>
      <c r="JA70" s="43">
        <v>1.7898395878808214E-5</v>
      </c>
      <c r="JB70" s="43">
        <v>6.735461541350633E-6</v>
      </c>
      <c r="JC70" s="43">
        <v>1.4679741014558248E-5</v>
      </c>
      <c r="JD70" s="43">
        <v>2.6161257018067882E-5</v>
      </c>
      <c r="JE70" s="43">
        <v>1.144622986307354E-5</v>
      </c>
      <c r="JF70" s="43">
        <v>4.9611060139157546E-5</v>
      </c>
      <c r="JG70" s="43">
        <v>2.0533612386908471E-5</v>
      </c>
      <c r="JH70" s="43">
        <v>2.6258806038849481E-5</v>
      </c>
      <c r="JI70" s="43">
        <v>4.5103281058766807E-5</v>
      </c>
      <c r="JJ70" s="43">
        <v>3.6823557909245661E-5</v>
      </c>
      <c r="JK70" s="43">
        <v>8.0466980985485876E-5</v>
      </c>
      <c r="JL70" s="43">
        <v>1.6287335347073242E-5</v>
      </c>
      <c r="JM70" s="43">
        <v>9.7925434121456026E-6</v>
      </c>
      <c r="JN70" s="43">
        <v>1.3633184227706811E-4</v>
      </c>
      <c r="JO70" s="43">
        <v>3.3403594651428242E-5</v>
      </c>
      <c r="JP70" s="43">
        <v>2.3750332742371536E-5</v>
      </c>
      <c r="JQ70" s="43">
        <v>4.0684083603164056E-5</v>
      </c>
      <c r="JR70" s="43">
        <v>1.7762558188945058E-5</v>
      </c>
      <c r="JS70" s="43">
        <v>6.8457632547450737E-5</v>
      </c>
      <c r="JT70" s="43">
        <v>3.9757331326590193E-5</v>
      </c>
      <c r="JU70" s="43">
        <v>1.0398929761908158E-5</v>
      </c>
      <c r="JV70" s="43">
        <v>7.7096450137288062E-6</v>
      </c>
      <c r="JW70" s="43">
        <v>6.7972613321559976E-4</v>
      </c>
      <c r="JX70" s="43">
        <v>1.6772566297299668E-4</v>
      </c>
      <c r="JY70" s="43">
        <v>2.4261713084823896E-5</v>
      </c>
      <c r="JZ70" s="43">
        <v>1.4572911332422919E-4</v>
      </c>
      <c r="KA70" s="43">
        <v>2.9291189173892118E-5</v>
      </c>
      <c r="KB70" s="43">
        <v>1.2466984077043677E-4</v>
      </c>
      <c r="KC70" s="43">
        <v>7.175711426024822E-5</v>
      </c>
      <c r="KD70" s="43">
        <v>1.4720393989034892E-4</v>
      </c>
      <c r="KE70" s="43">
        <v>7.1320432278412164E-5</v>
      </c>
      <c r="KF70" s="43">
        <v>1.1583095894967473E-4</v>
      </c>
      <c r="KG70" s="43">
        <v>9.9023973422829068E-5</v>
      </c>
      <c r="KH70" s="43">
        <v>3.6322708314897053E-5</v>
      </c>
      <c r="KI70" s="43">
        <v>1.444850536378682E-4</v>
      </c>
      <c r="KJ70" s="43">
        <v>7.7878711548806938E-5</v>
      </c>
      <c r="KK70" s="43">
        <v>1.8283175511196815E-4</v>
      </c>
      <c r="KL70" s="43">
        <v>1.4024750454339483E-4</v>
      </c>
      <c r="KM70" s="43">
        <v>1.4660998127340066E-4</v>
      </c>
      <c r="KN70" s="43">
        <v>1.3617220034328696E-4</v>
      </c>
      <c r="KO70" s="43">
        <v>6.3852967840266451E-5</v>
      </c>
      <c r="KP70" s="43">
        <v>1.4568889152270919E-4</v>
      </c>
      <c r="KQ70" s="43">
        <v>1.1090042683308331E-4</v>
      </c>
      <c r="KR70" s="43">
        <v>1.2796023995991307E-4</v>
      </c>
      <c r="KS70" s="43">
        <v>6.4377162700908068E-5</v>
      </c>
      <c r="KT70" s="43">
        <v>1.0249611010967573E-4</v>
      </c>
      <c r="KU70" s="43">
        <v>8.2248517144033165E-5</v>
      </c>
      <c r="KV70" s="43">
        <v>1.1625122487804463E-4</v>
      </c>
      <c r="KW70" s="43">
        <v>1.5380717026616914E-4</v>
      </c>
      <c r="KX70" s="43">
        <v>8.0144971527673967E-5</v>
      </c>
      <c r="KY70" s="43">
        <v>2.7087198646430364E-4</v>
      </c>
      <c r="KZ70" s="43">
        <v>1.4325599198845669E-4</v>
      </c>
      <c r="LA70" s="43">
        <v>5.3388199802163405E-5</v>
      </c>
      <c r="LB70" s="43">
        <v>1.1315707430565081E-4</v>
      </c>
      <c r="LC70" s="43">
        <v>6.8666069239898194E-5</v>
      </c>
      <c r="LD70" s="42">
        <v>1.0396645400052293E-2</v>
      </c>
    </row>
    <row r="71" spans="2:316" x14ac:dyDescent="0.2">
      <c r="B71" s="133">
        <f>INDEX('Provider MFF 21.22'!D:D,MATCH($F71,'Provider MFF 21.22'!$B:$B,0))</f>
        <v>1.1366620000000001</v>
      </c>
      <c r="C71" s="133">
        <f>INDEX('Provider MFF 21.22'!F:F,MATCH($F71,'Provider MFF 21.22'!$B:$B,0))</f>
        <v>1.132296</v>
      </c>
      <c r="E71" s="107" t="str">
        <f>INDEX('Provider MFF 21.22'!C:C,MATCH($F71,'Provider MFF 21.22'!$B:$B,0))</f>
        <v>Royal Berkshire NHS Foundation Trust</v>
      </c>
      <c r="F71" s="112" t="s">
        <v>130</v>
      </c>
      <c r="G71" s="44">
        <v>9.7506249045392576E-6</v>
      </c>
      <c r="H71" s="43">
        <v>3.088661842638101E-5</v>
      </c>
      <c r="I71" s="43">
        <v>1.262167686898274E-5</v>
      </c>
      <c r="J71" s="43">
        <v>4.9615448629947562E-5</v>
      </c>
      <c r="K71" s="43">
        <v>4.3989215193207412E-5</v>
      </c>
      <c r="L71" s="43">
        <v>2.0909973824295897E-5</v>
      </c>
      <c r="M71" s="43">
        <v>3.4506578852219742E-5</v>
      </c>
      <c r="N71" s="43">
        <v>4.6259388077691421E-5</v>
      </c>
      <c r="O71" s="43">
        <v>5.497853799513845E-5</v>
      </c>
      <c r="P71" s="43">
        <v>2.4568960570753021E-5</v>
      </c>
      <c r="Q71" s="43">
        <v>1.2199446333712626E-5</v>
      </c>
      <c r="R71" s="43">
        <v>5.425338902599553E-6</v>
      </c>
      <c r="S71" s="43">
        <v>2.9417024072954289E-5</v>
      </c>
      <c r="T71" s="43">
        <v>7.1907800930602088E-5</v>
      </c>
      <c r="U71" s="43">
        <v>7.7814870619813897E-5</v>
      </c>
      <c r="V71" s="43">
        <v>4.3900200529970142E-5</v>
      </c>
      <c r="W71" s="43">
        <v>5.4085594540316943E-5</v>
      </c>
      <c r="X71" s="43">
        <v>2.1912839475091099E-4</v>
      </c>
      <c r="Y71" s="43">
        <v>1.2954439092648291E-4</v>
      </c>
      <c r="Z71" s="43">
        <v>2.3421604012631234E-5</v>
      </c>
      <c r="AA71" s="43">
        <v>2.2231525485392123E-5</v>
      </c>
      <c r="AB71" s="43">
        <v>5.7289401730207775E-4</v>
      </c>
      <c r="AC71" s="43">
        <v>3.5058638478575757E-4</v>
      </c>
      <c r="AD71" s="43">
        <v>3.0523064200150619E-4</v>
      </c>
      <c r="AE71" s="43">
        <v>1.339390571827435E-4</v>
      </c>
      <c r="AF71" s="43">
        <v>1.3855251069325373E-4</v>
      </c>
      <c r="AG71" s="43">
        <v>1.1696865364517287E-4</v>
      </c>
      <c r="AH71" s="43">
        <v>1.6441990846094226E-3</v>
      </c>
      <c r="AI71" s="43">
        <v>2.1717945937489553E-4</v>
      </c>
      <c r="AJ71" s="43">
        <v>3.0783454072795037E-5</v>
      </c>
      <c r="AK71" s="43">
        <v>1.0906373440869192E-4</v>
      </c>
      <c r="AL71" s="43">
        <v>5.5763916522693963E-5</v>
      </c>
      <c r="AM71" s="43">
        <v>9.0568236092702657E-5</v>
      </c>
      <c r="AN71" s="43">
        <v>0.18855999666038026</v>
      </c>
      <c r="AO71" s="43">
        <v>0.635400536592716</v>
      </c>
      <c r="AP71" s="43">
        <v>0.93594548097504326</v>
      </c>
      <c r="AQ71" s="43">
        <v>5.4052388320107121E-2</v>
      </c>
      <c r="AR71" s="43">
        <v>7.0703873697463324E-2</v>
      </c>
      <c r="AS71" s="43">
        <v>0.88521059764563459</v>
      </c>
      <c r="AT71" s="43">
        <v>2.3050162999491036E-4</v>
      </c>
      <c r="AU71" s="43">
        <v>1.5713185702245051E-4</v>
      </c>
      <c r="AV71" s="43">
        <v>5.2763163053291774E-4</v>
      </c>
      <c r="AW71" s="43">
        <v>3.5675738014555167E-4</v>
      </c>
      <c r="AX71" s="43">
        <v>2.0892338305083947E-4</v>
      </c>
      <c r="AY71" s="43">
        <v>6.4230111729980302E-5</v>
      </c>
      <c r="AZ71" s="43">
        <v>3.6366543944768944E-5</v>
      </c>
      <c r="BA71" s="43">
        <v>1.7140551576479009E-5</v>
      </c>
      <c r="BB71" s="43">
        <v>8.7739466119349737E-5</v>
      </c>
      <c r="BC71" s="43">
        <v>1.3617982689003577E-4</v>
      </c>
      <c r="BD71" s="43">
        <v>0</v>
      </c>
      <c r="BE71" s="43">
        <v>9.5343800466064245E-4</v>
      </c>
      <c r="BF71" s="43">
        <v>6.8502622290454967E-5</v>
      </c>
      <c r="BG71" s="43">
        <v>6.5685752904596218E-5</v>
      </c>
      <c r="BH71" s="43">
        <v>2.3341690980548453E-5</v>
      </c>
      <c r="BI71" s="43">
        <v>3.6983966530307382E-4</v>
      </c>
      <c r="BJ71" s="43">
        <v>3.0932596579508117E-4</v>
      </c>
      <c r="BK71" s="43">
        <v>9.3682300516315306E-3</v>
      </c>
      <c r="BL71" s="43">
        <v>1.168248343938318E-4</v>
      </c>
      <c r="BM71" s="43">
        <v>2.4577181554606361E-4</v>
      </c>
      <c r="BN71" s="43">
        <v>1.893906055417759E-4</v>
      </c>
      <c r="BO71" s="43">
        <v>1.6610708182209691E-5</v>
      </c>
      <c r="BP71" s="43">
        <v>1.7175574263165167E-4</v>
      </c>
      <c r="BQ71" s="43">
        <v>1.0027852140568792E-4</v>
      </c>
      <c r="BR71" s="43">
        <v>1.6741361737224102E-4</v>
      </c>
      <c r="BS71" s="43">
        <v>3.3093462027672404E-5</v>
      </c>
      <c r="BT71" s="43">
        <v>0</v>
      </c>
      <c r="BU71" s="43">
        <v>2.4942678114261018E-5</v>
      </c>
      <c r="BV71" s="43">
        <v>4.1832282673793778E-6</v>
      </c>
      <c r="BW71" s="43">
        <v>2.1364382936735129E-4</v>
      </c>
      <c r="BX71" s="43">
        <v>2.3188229589111806E-5</v>
      </c>
      <c r="BY71" s="43">
        <v>6.1602023202591538E-6</v>
      </c>
      <c r="BZ71" s="43">
        <v>3.7464766798664297E-5</v>
      </c>
      <c r="CA71" s="43">
        <v>3.8540744656986132E-5</v>
      </c>
      <c r="CB71" s="43">
        <v>3.3374083124972586E-5</v>
      </c>
      <c r="CC71" s="43">
        <v>1.1392774582824572E-4</v>
      </c>
      <c r="CD71" s="43">
        <v>3.0281412263060363E-5</v>
      </c>
      <c r="CE71" s="43">
        <v>1.2167854715014717E-5</v>
      </c>
      <c r="CF71" s="43">
        <v>1.014119606217157E-4</v>
      </c>
      <c r="CG71" s="43">
        <v>2.2025675005781753E-4</v>
      </c>
      <c r="CH71" s="43">
        <v>7.0079453302125704E-4</v>
      </c>
      <c r="CI71" s="43">
        <v>3.6073656448049876E-4</v>
      </c>
      <c r="CJ71" s="43">
        <v>4.528444494752451E-4</v>
      </c>
      <c r="CK71" s="43">
        <v>4.6277762159396878E-4</v>
      </c>
      <c r="CL71" s="43">
        <v>2.3174327241920575E-5</v>
      </c>
      <c r="CM71" s="43">
        <v>8.4978542104907932E-5</v>
      </c>
      <c r="CN71" s="43">
        <v>3.3057035490163378E-5</v>
      </c>
      <c r="CO71" s="43">
        <v>9.2397971125661796E-5</v>
      </c>
      <c r="CP71" s="43">
        <v>1.7961885083842089E-4</v>
      </c>
      <c r="CQ71" s="43">
        <v>4.5456185815933659E-4</v>
      </c>
      <c r="CR71" s="43">
        <v>6.916521562533457E-5</v>
      </c>
      <c r="CS71" s="43">
        <v>6.3510158420777412E-5</v>
      </c>
      <c r="CT71" s="43">
        <v>2.8773336064543263E-5</v>
      </c>
      <c r="CU71" s="43">
        <v>2.8579852939532295E-5</v>
      </c>
      <c r="CV71" s="43">
        <v>2.1251468335079893E-4</v>
      </c>
      <c r="CW71" s="43">
        <v>1.2604455475675683E-5</v>
      </c>
      <c r="CX71" s="43">
        <v>5.0554562418372525E-5</v>
      </c>
      <c r="CY71" s="43">
        <v>1.3600480050287661E-4</v>
      </c>
      <c r="CZ71" s="43">
        <v>2.1661316172496853E-5</v>
      </c>
      <c r="DA71" s="43">
        <v>8.2739158497203028E-5</v>
      </c>
      <c r="DB71" s="43">
        <v>2.9054256235429393E-5</v>
      </c>
      <c r="DC71" s="43">
        <v>6.83411303538939E-5</v>
      </c>
      <c r="DD71" s="43">
        <v>6.8476738312575031E-5</v>
      </c>
      <c r="DE71" s="43">
        <v>4.5563714861572089E-5</v>
      </c>
      <c r="DF71" s="43">
        <v>2.4837416392217189E-4</v>
      </c>
      <c r="DG71" s="43">
        <v>9.2043749007885767E-4</v>
      </c>
      <c r="DH71" s="43">
        <v>9.7338223402271775E-5</v>
      </c>
      <c r="DI71" s="43">
        <v>2.2353919171910674E-4</v>
      </c>
      <c r="DJ71" s="43">
        <v>1.0516756791438802E-4</v>
      </c>
      <c r="DK71" s="43">
        <v>2.3194046560056849E-4</v>
      </c>
      <c r="DL71" s="43">
        <v>8.4981841567004762E-3</v>
      </c>
      <c r="DM71" s="43">
        <v>7.8902297854987384E-4</v>
      </c>
      <c r="DN71" s="43">
        <v>4.7574060046422082E-4</v>
      </c>
      <c r="DO71" s="43">
        <v>1.4077748915988962E-4</v>
      </c>
      <c r="DP71" s="43">
        <v>7.0854375508958925E-5</v>
      </c>
      <c r="DQ71" s="43">
        <v>4.8395483195484597E-3</v>
      </c>
      <c r="DR71" s="43">
        <v>3.0085311086638407E-4</v>
      </c>
      <c r="DS71" s="43">
        <v>3.9001511268866202E-4</v>
      </c>
      <c r="DT71" s="43">
        <v>2.6532661790294363E-3</v>
      </c>
      <c r="DU71" s="43">
        <v>1.3636689855505376E-3</v>
      </c>
      <c r="DV71" s="43">
        <v>1.1658388128358789E-3</v>
      </c>
      <c r="DW71" s="43">
        <v>2.4291576602507272E-5</v>
      </c>
      <c r="DX71" s="43">
        <v>2.0847204159962437E-4</v>
      </c>
      <c r="DY71" s="43">
        <v>9.999791078852187E-5</v>
      </c>
      <c r="DZ71" s="43">
        <v>1.487625073361746E-4</v>
      </c>
      <c r="EA71" s="43">
        <v>6.4400736850354662E-4</v>
      </c>
      <c r="EB71" s="43">
        <v>3.3340158043806159E-4</v>
      </c>
      <c r="EC71" s="43">
        <v>1.5926119855013291E-4</v>
      </c>
      <c r="ED71" s="43">
        <v>4.5992232244377874E-4</v>
      </c>
      <c r="EE71" s="43">
        <v>6.8414524436021017E-5</v>
      </c>
      <c r="EF71" s="43">
        <v>1.6575010758896759E-4</v>
      </c>
      <c r="EG71" s="43">
        <v>5.900018439918586E-5</v>
      </c>
      <c r="EH71" s="43">
        <v>7.7191543328571099E-5</v>
      </c>
      <c r="EI71" s="43">
        <v>2.1953434757121759E-4</v>
      </c>
      <c r="EJ71" s="43">
        <v>1.2221023053469597E-4</v>
      </c>
      <c r="EK71" s="43">
        <v>1.2332690945305387E-5</v>
      </c>
      <c r="EL71" s="43">
        <v>1.4059971974676188E-4</v>
      </c>
      <c r="EM71" s="43">
        <v>8.149300657025492E-5</v>
      </c>
      <c r="EN71" s="43">
        <v>8.6843318531969269E-5</v>
      </c>
      <c r="EO71" s="43">
        <v>4.5637291842043781E-6</v>
      </c>
      <c r="EP71" s="43">
        <v>2.0909299718726638E-4</v>
      </c>
      <c r="EQ71" s="43">
        <v>6.0120826977486802E-5</v>
      </c>
      <c r="ER71" s="43">
        <v>1.3239277781689418E-5</v>
      </c>
      <c r="ES71" s="43">
        <v>8.9005641937071593E-5</v>
      </c>
      <c r="ET71" s="43">
        <v>3.0041629059012816E-5</v>
      </c>
      <c r="EU71" s="43">
        <v>1.0559770581385434E-5</v>
      </c>
      <c r="EV71" s="43">
        <v>2.3452355640602795E-5</v>
      </c>
      <c r="EW71" s="43">
        <v>5.9102491978487798E-6</v>
      </c>
      <c r="EX71" s="43">
        <v>1.8479691849767282E-5</v>
      </c>
      <c r="EY71" s="43">
        <v>2.7980715228620077E-5</v>
      </c>
      <c r="EZ71" s="43">
        <v>5.1408127485661011E-5</v>
      </c>
      <c r="FA71" s="43">
        <v>3.6450654636535794E-5</v>
      </c>
      <c r="FB71" s="43">
        <v>1.2658293524442515E-4</v>
      </c>
      <c r="FC71" s="43">
        <v>4.7013276734448208E-5</v>
      </c>
      <c r="FD71" s="43">
        <v>2.2403119150597797E-5</v>
      </c>
      <c r="FE71" s="43">
        <v>1.1158758388222609E-5</v>
      </c>
      <c r="FF71" s="43">
        <v>1.307360562029792E-4</v>
      </c>
      <c r="FG71" s="43">
        <v>2.8906389894809131E-4</v>
      </c>
      <c r="FH71" s="43">
        <v>1.6290360682407577E-4</v>
      </c>
      <c r="FI71" s="43">
        <v>4.6118877804782239E-5</v>
      </c>
      <c r="FJ71" s="43">
        <v>2.3274229730462913E-4</v>
      </c>
      <c r="FK71" s="43">
        <v>1.0894066515567073E-4</v>
      </c>
      <c r="FL71" s="43">
        <v>5.2855323128563553E-5</v>
      </c>
      <c r="FM71" s="43">
        <v>4.4830422908674202E-5</v>
      </c>
      <c r="FN71" s="43">
        <v>1.1065282537320592E-4</v>
      </c>
      <c r="FO71" s="43">
        <v>1.1704890191114893E-5</v>
      </c>
      <c r="FP71" s="43">
        <v>3.1456208149513899E-6</v>
      </c>
      <c r="FQ71" s="43">
        <v>5.3775488097649029E-5</v>
      </c>
      <c r="FR71" s="43">
        <v>9.4869635370258009E-5</v>
      </c>
      <c r="FS71" s="43">
        <v>7.7091058817245085E-5</v>
      </c>
      <c r="FT71" s="43">
        <v>1.9962125330788945E-4</v>
      </c>
      <c r="FU71" s="43">
        <v>1.3043826783541238E-4</v>
      </c>
      <c r="FV71" s="43">
        <v>4.1493025339627707E-6</v>
      </c>
      <c r="FW71" s="43">
        <v>1.886093911829175E-5</v>
      </c>
      <c r="FX71" s="43">
        <v>5.3153050393762843E-5</v>
      </c>
      <c r="FY71" s="43">
        <v>5.859942110630772E-6</v>
      </c>
      <c r="FZ71" s="43">
        <v>2.0209574360128552E-5</v>
      </c>
      <c r="GA71" s="43">
        <v>9.0689833497458903E-5</v>
      </c>
      <c r="GB71" s="43">
        <v>2.1431064153756632E-4</v>
      </c>
      <c r="GC71" s="43">
        <v>2.5466315799239077E-3</v>
      </c>
      <c r="GD71" s="43">
        <v>3.5877444694797881E-5</v>
      </c>
      <c r="GE71" s="43">
        <v>3.612519637411697E-5</v>
      </c>
      <c r="GF71" s="43">
        <v>1.8650908187341424E-5</v>
      </c>
      <c r="GG71" s="43">
        <v>1.3133812140678909E-5</v>
      </c>
      <c r="GH71" s="43">
        <v>1.0685918740023896E-4</v>
      </c>
      <c r="GI71" s="43">
        <v>1.8171748294053419E-5</v>
      </c>
      <c r="GJ71" s="43">
        <v>1.7486194449647711E-3</v>
      </c>
      <c r="GK71" s="43">
        <v>2.7781255439721809E-3</v>
      </c>
      <c r="GL71" s="43">
        <v>0.26667448089457296</v>
      </c>
      <c r="GM71" s="43">
        <v>1.0110585866670531E-2</v>
      </c>
      <c r="GN71" s="43">
        <v>1.7030582806190934E-3</v>
      </c>
      <c r="GO71" s="43">
        <v>3.4919644106023317E-4</v>
      </c>
      <c r="GP71" s="43">
        <v>8.3071596405281936E-5</v>
      </c>
      <c r="GQ71" s="43">
        <v>1.4608906213074666E-4</v>
      </c>
      <c r="GR71" s="43">
        <v>7.0072202898056459E-5</v>
      </c>
      <c r="GS71" s="43">
        <v>5.6971230047006886E-6</v>
      </c>
      <c r="GT71" s="43">
        <v>1.3854555456491539E-5</v>
      </c>
      <c r="GU71" s="43">
        <v>7.0603199520761961E-5</v>
      </c>
      <c r="GV71" s="43">
        <v>1.7522535881985687E-5</v>
      </c>
      <c r="GW71" s="43">
        <v>1.6807829586168055E-5</v>
      </c>
      <c r="GX71" s="43">
        <v>2.6927592985132878E-5</v>
      </c>
      <c r="GY71" s="43">
        <v>0</v>
      </c>
      <c r="GZ71" s="43">
        <v>2.6433179121688848E-4</v>
      </c>
      <c r="HA71" s="43">
        <v>2.900260998408935E-5</v>
      </c>
      <c r="HB71" s="43">
        <v>1.4404897431847678E-4</v>
      </c>
      <c r="HC71" s="43">
        <v>5.4973855452789401E-4</v>
      </c>
      <c r="HD71" s="43">
        <v>2.1146378685178759E-4</v>
      </c>
      <c r="HE71" s="43">
        <v>4.2680594033883831E-4</v>
      </c>
      <c r="HF71" s="43">
        <v>1.1099524833570094E-4</v>
      </c>
      <c r="HG71" s="43">
        <v>4.8568913633829865E-4</v>
      </c>
      <c r="HH71" s="43">
        <v>9.5491066067548615E-3</v>
      </c>
      <c r="HI71" s="43">
        <v>1.5738982123795569E-3</v>
      </c>
      <c r="HJ71" s="43">
        <v>1.9384385103158809E-3</v>
      </c>
      <c r="HK71" s="43">
        <v>2.3701602609370204E-4</v>
      </c>
      <c r="HL71" s="43">
        <v>6.4894298090649807E-4</v>
      </c>
      <c r="HM71" s="43">
        <v>5.6570781110586491E-4</v>
      </c>
      <c r="HN71" s="43">
        <v>2.2511617456408995E-5</v>
      </c>
      <c r="HO71" s="43">
        <v>1.6313701999708839E-5</v>
      </c>
      <c r="HP71" s="43">
        <v>4.3836629956301308E-5</v>
      </c>
      <c r="HQ71" s="43">
        <v>3.6436353859767561E-4</v>
      </c>
      <c r="HR71" s="43">
        <v>9.3613375156767928E-5</v>
      </c>
      <c r="HS71" s="43">
        <v>4.1727817183882339E-5</v>
      </c>
      <c r="HT71" s="43">
        <v>2.3009788311247279E-4</v>
      </c>
      <c r="HU71" s="43">
        <v>5.0920985800562656E-4</v>
      </c>
      <c r="HV71" s="43">
        <v>2.1220135199614477E-4</v>
      </c>
      <c r="HW71" s="43">
        <v>2.2490654315940263E-4</v>
      </c>
      <c r="HX71" s="43">
        <v>2.006089428199062E-4</v>
      </c>
      <c r="HY71" s="43">
        <v>1.4372002463192444E-4</v>
      </c>
      <c r="HZ71" s="43">
        <v>4.0259062742622148E-5</v>
      </c>
      <c r="IA71" s="43">
        <v>2.1552030940428309E-4</v>
      </c>
      <c r="IB71" s="43">
        <v>3.8221941563964822E-5</v>
      </c>
      <c r="IC71" s="43">
        <v>5.8590865775366783E-5</v>
      </c>
      <c r="ID71" s="43">
        <v>1.8175083337324582E-4</v>
      </c>
      <c r="IE71" s="43">
        <v>1.4605537740621605E-5</v>
      </c>
      <c r="IF71" s="43">
        <v>1.5696559614933981E-4</v>
      </c>
      <c r="IG71" s="43">
        <v>2.1098648874571366E-4</v>
      </c>
      <c r="IH71" s="43">
        <v>4.014139350261503E-4</v>
      </c>
      <c r="II71" s="43">
        <v>2.1558580099499959E-4</v>
      </c>
      <c r="IJ71" s="43">
        <v>3.9558144280466131E-5</v>
      </c>
      <c r="IK71" s="43">
        <v>7.4677983408385435E-5</v>
      </c>
      <c r="IL71" s="43">
        <v>4.4173961209020275E-5</v>
      </c>
      <c r="IM71" s="43">
        <v>1.1912857674300215E-5</v>
      </c>
      <c r="IN71" s="43">
        <v>9.7855095517141591E-6</v>
      </c>
      <c r="IO71" s="43">
        <v>6.8362556678525386E-5</v>
      </c>
      <c r="IP71" s="43">
        <v>8.695914559007038E-6</v>
      </c>
      <c r="IQ71" s="43">
        <v>4.3908988688664325E-5</v>
      </c>
      <c r="IR71" s="43">
        <v>4.3583657104292554E-5</v>
      </c>
      <c r="IS71" s="43">
        <v>5.4038775932591284E-5</v>
      </c>
      <c r="IT71" s="43">
        <v>1.4578044349736974E-5</v>
      </c>
      <c r="IU71" s="43">
        <v>4.0687015474711443E-5</v>
      </c>
      <c r="IV71" s="43">
        <v>8.0862185034141488E-6</v>
      </c>
      <c r="IW71" s="43">
        <v>1.1838255884345246E-6</v>
      </c>
      <c r="IX71" s="43">
        <v>1.9173840488100976E-5</v>
      </c>
      <c r="IY71" s="43">
        <v>1.6758387658612965E-5</v>
      </c>
      <c r="IZ71" s="43">
        <v>1.2432954779124282E-4</v>
      </c>
      <c r="JA71" s="43">
        <v>2.9332882198273451E-5</v>
      </c>
      <c r="JB71" s="43">
        <v>5.7334260311900071E-5</v>
      </c>
      <c r="JC71" s="43">
        <v>1.6370985683905185E-5</v>
      </c>
      <c r="JD71" s="43">
        <v>9.5314589649288224E-6</v>
      </c>
      <c r="JE71" s="43">
        <v>2.4426969027952274E-5</v>
      </c>
      <c r="JF71" s="43">
        <v>9.6006733505851939E-5</v>
      </c>
      <c r="JG71" s="43">
        <v>9.3484510386466165E-6</v>
      </c>
      <c r="JH71" s="43">
        <v>7.0090534410341993E-6</v>
      </c>
      <c r="JI71" s="43">
        <v>1.6187156114489706E-5</v>
      </c>
      <c r="JJ71" s="43">
        <v>1.0416268200325804E-4</v>
      </c>
      <c r="JK71" s="43">
        <v>1.1153754064034042E-4</v>
      </c>
      <c r="JL71" s="43">
        <v>1.6496902933869068E-5</v>
      </c>
      <c r="JM71" s="43">
        <v>2.5987066720722951E-5</v>
      </c>
      <c r="JN71" s="43">
        <v>5.1435854148087957E-5</v>
      </c>
      <c r="JO71" s="43">
        <v>4.4450160273101671E-5</v>
      </c>
      <c r="JP71" s="43">
        <v>2.4479294565872563E-5</v>
      </c>
      <c r="JQ71" s="43">
        <v>6.2283348525758126E-5</v>
      </c>
      <c r="JR71" s="43">
        <v>1.2457206595463109E-4</v>
      </c>
      <c r="JS71" s="43">
        <v>3.5034556070705972E-5</v>
      </c>
      <c r="JT71" s="43">
        <v>7.0183704182738042E-5</v>
      </c>
      <c r="JU71" s="43">
        <v>3.5899029682936988E-6</v>
      </c>
      <c r="JV71" s="43">
        <v>6.4225300624664245E-6</v>
      </c>
      <c r="JW71" s="43">
        <v>2.3345521521864388E-4</v>
      </c>
      <c r="JX71" s="43">
        <v>3.7486348844438409E-5</v>
      </c>
      <c r="JY71" s="43">
        <v>1.0916490325754687E-4</v>
      </c>
      <c r="JZ71" s="43">
        <v>2.8712370486561167E-5</v>
      </c>
      <c r="KA71" s="43">
        <v>1.799504670054835E-4</v>
      </c>
      <c r="KB71" s="43">
        <v>6.80854255427368E-5</v>
      </c>
      <c r="KC71" s="43">
        <v>5.6595646411315381E-5</v>
      </c>
      <c r="KD71" s="43">
        <v>1.2417872097727554E-4</v>
      </c>
      <c r="KE71" s="43">
        <v>3.6488578753880236E-4</v>
      </c>
      <c r="KF71" s="43">
        <v>2.046529049692217E-4</v>
      </c>
      <c r="KG71" s="43">
        <v>1.0281601604079743E-4</v>
      </c>
      <c r="KH71" s="43">
        <v>1.5721018265836569E-4</v>
      </c>
      <c r="KI71" s="43">
        <v>3.2638206008749277E-4</v>
      </c>
      <c r="KJ71" s="43">
        <v>1.647421354158068E-4</v>
      </c>
      <c r="KK71" s="43">
        <v>1.3616527827919433E-4</v>
      </c>
      <c r="KL71" s="43">
        <v>1.1596816000576078E-4</v>
      </c>
      <c r="KM71" s="43">
        <v>7.1796599412020487E-4</v>
      </c>
      <c r="KN71" s="43">
        <v>7.6910409363817767E-4</v>
      </c>
      <c r="KO71" s="43">
        <v>1.3816083455321366E-4</v>
      </c>
      <c r="KP71" s="43">
        <v>2.309185796183549E-4</v>
      </c>
      <c r="KQ71" s="43">
        <v>2.8456202753796565E-4</v>
      </c>
      <c r="KR71" s="43">
        <v>1.6518740898787819E-4</v>
      </c>
      <c r="KS71" s="43">
        <v>8.7851081743150588E-5</v>
      </c>
      <c r="KT71" s="43">
        <v>1.8941324984899269E-4</v>
      </c>
      <c r="KU71" s="43">
        <v>1.9591913909775539E-4</v>
      </c>
      <c r="KV71" s="43">
        <v>5.8358945551167887E-5</v>
      </c>
      <c r="KW71" s="43">
        <v>3.0159544787550219E-4</v>
      </c>
      <c r="KX71" s="43">
        <v>4.5431166310324613E-4</v>
      </c>
      <c r="KY71" s="43">
        <v>1.1456194163582367E-4</v>
      </c>
      <c r="KZ71" s="43">
        <v>1.525072219285298E-4</v>
      </c>
      <c r="LA71" s="43">
        <v>1.6771441275181714E-4</v>
      </c>
      <c r="LB71" s="43">
        <v>3.4879967036708964E-4</v>
      </c>
      <c r="LC71" s="43">
        <v>2.5092454981679384E-4</v>
      </c>
      <c r="LD71" s="42">
        <v>7.8793158778399722E-3</v>
      </c>
    </row>
    <row r="72" spans="2:316" x14ac:dyDescent="0.2">
      <c r="B72" s="133">
        <f>INDEX('Provider MFF 21.22'!D:D,MATCH($F72,'Provider MFF 21.22'!$B:$B,0))</f>
        <v>1.2135579999999999</v>
      </c>
      <c r="C72" s="133">
        <f>INDEX('Provider MFF 21.22'!F:F,MATCH($F72,'Provider MFF 21.22'!$B:$B,0))</f>
        <v>1.19407</v>
      </c>
      <c r="E72" s="107" t="str">
        <f>INDEX('Provider MFF 21.22'!C:C,MATCH($F72,'Provider MFF 21.22'!$B:$B,0))</f>
        <v>Guy's And St Thomas' NHS Foundation Trust</v>
      </c>
      <c r="F72" s="112" t="s">
        <v>131</v>
      </c>
      <c r="G72" s="44">
        <v>6.1250284013238002E-5</v>
      </c>
      <c r="H72" s="43">
        <v>1.9252753537045032E-4</v>
      </c>
      <c r="I72" s="43">
        <v>7.23578665185846E-5</v>
      </c>
      <c r="J72" s="43">
        <v>1.404468285626028E-4</v>
      </c>
      <c r="K72" s="43">
        <v>1.021839349319868E-4</v>
      </c>
      <c r="L72" s="43">
        <v>7.9575164113116376E-5</v>
      </c>
      <c r="M72" s="43">
        <v>3.0576199845412872E-4</v>
      </c>
      <c r="N72" s="43">
        <v>1.0159370446565205E-4</v>
      </c>
      <c r="O72" s="43">
        <v>2.1078997999697167E-4</v>
      </c>
      <c r="P72" s="43">
        <v>2.3597433901594435E-4</v>
      </c>
      <c r="Q72" s="43">
        <v>1.9567597337219133E-4</v>
      </c>
      <c r="R72" s="43">
        <v>4.2821543782292149E-4</v>
      </c>
      <c r="S72" s="43">
        <v>1.1348098608016718E-4</v>
      </c>
      <c r="T72" s="43">
        <v>4.2214226774760764E-4</v>
      </c>
      <c r="U72" s="43">
        <v>3.0674516137076167E-4</v>
      </c>
      <c r="V72" s="43">
        <v>5.2469067612666764E-4</v>
      </c>
      <c r="W72" s="43">
        <v>7.8482067297750324E-4</v>
      </c>
      <c r="X72" s="43">
        <v>4.4866235818864488E-4</v>
      </c>
      <c r="Y72" s="43">
        <v>8.7815607992366832E-4</v>
      </c>
      <c r="Z72" s="43">
        <v>3.1623736917620006E-4</v>
      </c>
      <c r="AA72" s="43">
        <v>1.0555416333572557E-4</v>
      </c>
      <c r="AB72" s="43">
        <v>1.2190299909441535E-3</v>
      </c>
      <c r="AC72" s="43">
        <v>7.1948125186833858E-4</v>
      </c>
      <c r="AD72" s="43">
        <v>6.5649613314442724E-4</v>
      </c>
      <c r="AE72" s="43">
        <v>2.6864784283534921E-4</v>
      </c>
      <c r="AF72" s="43">
        <v>6.4084990693526417E-4</v>
      </c>
      <c r="AG72" s="43">
        <v>8.8845983246877585E-4</v>
      </c>
      <c r="AH72" s="43">
        <v>1.1886779266899639E-3</v>
      </c>
      <c r="AI72" s="43">
        <v>7.8570629272546025E-4</v>
      </c>
      <c r="AJ72" s="43">
        <v>6.808541082604311E-3</v>
      </c>
      <c r="AK72" s="43">
        <v>5.4491750710123302E-3</v>
      </c>
      <c r="AL72" s="43">
        <v>8.6747316610496228E-3</v>
      </c>
      <c r="AM72" s="43">
        <v>1.8718456985258747E-2</v>
      </c>
      <c r="AN72" s="43">
        <v>5.4188031873427739E-3</v>
      </c>
      <c r="AO72" s="43">
        <v>1.6593761882796713E-3</v>
      </c>
      <c r="AP72" s="43">
        <v>2.3955981121319306E-3</v>
      </c>
      <c r="AQ72" s="43">
        <v>4.3108195560068226E-3</v>
      </c>
      <c r="AR72" s="43">
        <v>8.0890823924582109E-3</v>
      </c>
      <c r="AS72" s="43">
        <v>2.2401272626156035E-3</v>
      </c>
      <c r="AT72" s="43">
        <v>4.1115137443699639E-3</v>
      </c>
      <c r="AU72" s="43">
        <v>7.4494926917832612E-3</v>
      </c>
      <c r="AV72" s="43">
        <v>1.6070957838862413E-3</v>
      </c>
      <c r="AW72" s="43">
        <v>9.050612342887597E-4</v>
      </c>
      <c r="AX72" s="43">
        <v>1.3218409319654897E-3</v>
      </c>
      <c r="AY72" s="43">
        <v>2.8728031469355865E-4</v>
      </c>
      <c r="AZ72" s="43">
        <v>2.3622250497492691E-4</v>
      </c>
      <c r="BA72" s="43">
        <v>3.0021116658753423E-4</v>
      </c>
      <c r="BB72" s="43">
        <v>2.4223461712127295E-4</v>
      </c>
      <c r="BC72" s="43">
        <v>8.4648744715132165E-4</v>
      </c>
      <c r="BD72" s="43">
        <v>2.4098763740600118E-4</v>
      </c>
      <c r="BE72" s="43">
        <v>1.4149695205299287E-3</v>
      </c>
      <c r="BF72" s="43">
        <v>1.4792251854739782E-3</v>
      </c>
      <c r="BG72" s="43">
        <v>5.3207817196282625E-3</v>
      </c>
      <c r="BH72" s="43">
        <v>1.23246049507062E-4</v>
      </c>
      <c r="BI72" s="43">
        <v>1.2561783772848003E-3</v>
      </c>
      <c r="BJ72" s="43">
        <v>1.0224435076263772E-3</v>
      </c>
      <c r="BK72" s="43">
        <v>7.4106291641505839E-3</v>
      </c>
      <c r="BL72" s="43">
        <v>8.5957351781018566E-4</v>
      </c>
      <c r="BM72" s="43">
        <v>1.2521411970856588E-3</v>
      </c>
      <c r="BN72" s="43">
        <v>1.899109682631192E-3</v>
      </c>
      <c r="BO72" s="43">
        <v>9.3556167268885721E-4</v>
      </c>
      <c r="BP72" s="43">
        <v>5.7904185305809115E-4</v>
      </c>
      <c r="BQ72" s="43">
        <v>8.4421503745497417E-4</v>
      </c>
      <c r="BR72" s="43">
        <v>1.3272179326054164E-3</v>
      </c>
      <c r="BS72" s="43">
        <v>1.1011443642440953E-4</v>
      </c>
      <c r="BT72" s="43">
        <v>2.5449048214077045E-5</v>
      </c>
      <c r="BU72" s="43">
        <v>6.47925114667918E-4</v>
      </c>
      <c r="BV72" s="43">
        <v>5.8989212535609128E-5</v>
      </c>
      <c r="BW72" s="43">
        <v>9.1798998627745781E-5</v>
      </c>
      <c r="BX72" s="43">
        <v>2.2839128111538619E-4</v>
      </c>
      <c r="BY72" s="43">
        <v>6.8505916662760409E-5</v>
      </c>
      <c r="BZ72" s="43">
        <v>8.1066434014728006E-5</v>
      </c>
      <c r="CA72" s="43">
        <v>8.0815350564575393E-5</v>
      </c>
      <c r="CB72" s="43">
        <v>9.3114297752573574E-4</v>
      </c>
      <c r="CC72" s="43">
        <v>5.8495098228832955E-4</v>
      </c>
      <c r="CD72" s="43">
        <v>1.9958104485253464E-4</v>
      </c>
      <c r="CE72" s="43">
        <v>9.0118150826948187E-4</v>
      </c>
      <c r="CF72" s="43">
        <v>3.7483456410351818E-4</v>
      </c>
      <c r="CG72" s="43">
        <v>7.7330138163335231E-4</v>
      </c>
      <c r="CH72" s="43">
        <v>1.126216973683354E-3</v>
      </c>
      <c r="CI72" s="43">
        <v>6.8247599052931969E-4</v>
      </c>
      <c r="CJ72" s="43">
        <v>1.3944315244312948E-3</v>
      </c>
      <c r="CK72" s="43">
        <v>1.3640295825877227E-3</v>
      </c>
      <c r="CL72" s="43">
        <v>9.0093282094929792E-4</v>
      </c>
      <c r="CM72" s="43">
        <v>3.1109619916150453E-4</v>
      </c>
      <c r="CN72" s="43">
        <v>6.6937482161101222E-4</v>
      </c>
      <c r="CO72" s="43">
        <v>9.3163265296797235E-3</v>
      </c>
      <c r="CP72" s="43">
        <v>1.0269998146827162E-2</v>
      </c>
      <c r="CQ72" s="43">
        <v>6.1922066249039866E-3</v>
      </c>
      <c r="CR72" s="43">
        <v>1.1923582125324485E-2</v>
      </c>
      <c r="CS72" s="43">
        <v>1.6844250337414806E-2</v>
      </c>
      <c r="CT72" s="43">
        <v>6.8665082786047412E-3</v>
      </c>
      <c r="CU72" s="43">
        <v>3.0651950211987894E-3</v>
      </c>
      <c r="CV72" s="43">
        <v>6.6546995910567444E-3</v>
      </c>
      <c r="CW72" s="43">
        <v>5.0721206693727311E-3</v>
      </c>
      <c r="CX72" s="43">
        <v>4.1277955936483797E-3</v>
      </c>
      <c r="CY72" s="43">
        <v>3.45526732795711E-3</v>
      </c>
      <c r="CZ72" s="43">
        <v>7.8307037672827769E-3</v>
      </c>
      <c r="DA72" s="43">
        <v>3.7882745535173078E-3</v>
      </c>
      <c r="DB72" s="43">
        <v>4.0784056348130192E-3</v>
      </c>
      <c r="DC72" s="43">
        <v>5.1237389817031052E-3</v>
      </c>
      <c r="DD72" s="43">
        <v>3.263977499692464E-3</v>
      </c>
      <c r="DE72" s="43">
        <v>4.0461358611333367E-3</v>
      </c>
      <c r="DF72" s="43">
        <v>1.5706396732855952E-3</v>
      </c>
      <c r="DG72" s="43">
        <v>1.7321286553444255E-3</v>
      </c>
      <c r="DH72" s="43">
        <v>2.9936646373358383E-4</v>
      </c>
      <c r="DI72" s="43">
        <v>1.9110814935623009E-3</v>
      </c>
      <c r="DJ72" s="43">
        <v>1.0097708907121877E-3</v>
      </c>
      <c r="DK72" s="43">
        <v>5.959883300468594E-4</v>
      </c>
      <c r="DL72" s="43">
        <v>3.4476509467165936E-3</v>
      </c>
      <c r="DM72" s="43">
        <v>3.2133437008937476E-3</v>
      </c>
      <c r="DN72" s="43">
        <v>6.3857745631149584E-4</v>
      </c>
      <c r="DO72" s="43">
        <v>1.6500019169022695E-3</v>
      </c>
      <c r="DP72" s="43">
        <v>1.3499276003982067E-3</v>
      </c>
      <c r="DQ72" s="43">
        <v>5.3374913054684402E-3</v>
      </c>
      <c r="DR72" s="43">
        <v>1.423610768132436E-3</v>
      </c>
      <c r="DS72" s="43">
        <v>1.1020904189313009E-3</v>
      </c>
      <c r="DT72" s="43">
        <v>4.4480367592054492E-3</v>
      </c>
      <c r="DU72" s="43">
        <v>1.2667545304349366E-3</v>
      </c>
      <c r="DV72" s="43">
        <v>1.9675118378677252E-3</v>
      </c>
      <c r="DW72" s="43">
        <v>5.2241324745165704E-3</v>
      </c>
      <c r="DX72" s="43">
        <v>1.0099514948285834E-2</v>
      </c>
      <c r="DY72" s="43">
        <v>1.1887041503136615E-2</v>
      </c>
      <c r="DZ72" s="43">
        <v>3.7504584859763945E-3</v>
      </c>
      <c r="EA72" s="43">
        <v>1.8566592561389691E-2</v>
      </c>
      <c r="EB72" s="43">
        <v>1.0948988260641427E-2</v>
      </c>
      <c r="EC72" s="43">
        <v>1.8590232443868447E-2</v>
      </c>
      <c r="ED72" s="43">
        <v>1.7795917113584095E-2</v>
      </c>
      <c r="EE72" s="43">
        <v>4.4875799118531561E-2</v>
      </c>
      <c r="EF72" s="43">
        <v>1.598424919466801E-2</v>
      </c>
      <c r="EG72" s="43">
        <v>4.3118533616066317E-2</v>
      </c>
      <c r="EH72" s="43">
        <v>1.9544373695896174E-2</v>
      </c>
      <c r="EI72" s="43">
        <v>4.2460646247256657E-2</v>
      </c>
      <c r="EJ72" s="43">
        <v>1.5587837962822674E-2</v>
      </c>
      <c r="EK72" s="43">
        <v>2.169656218332007E-2</v>
      </c>
      <c r="EL72" s="43">
        <v>1.6002987438029428E-2</v>
      </c>
      <c r="EM72" s="43">
        <v>3.0493141957022862E-2</v>
      </c>
      <c r="EN72" s="43">
        <v>3.8075036305155359E-2</v>
      </c>
      <c r="EO72" s="43">
        <v>5.2803621416992078E-5</v>
      </c>
      <c r="EP72" s="43">
        <v>6.1936403526313585E-5</v>
      </c>
      <c r="EQ72" s="43">
        <v>7.1774349974490471E-4</v>
      </c>
      <c r="ER72" s="43">
        <v>2.921608956131287E-5</v>
      </c>
      <c r="ES72" s="43">
        <v>3.8705894512217705E-4</v>
      </c>
      <c r="ET72" s="43">
        <v>1.4204850154791453E-4</v>
      </c>
      <c r="EU72" s="43">
        <v>2.4473312231563485E-4</v>
      </c>
      <c r="EV72" s="43">
        <v>6.5539987371976698E-4</v>
      </c>
      <c r="EW72" s="43">
        <v>1.0861658207266885E-4</v>
      </c>
      <c r="EX72" s="43">
        <v>1.289195359954091E-4</v>
      </c>
      <c r="EY72" s="43">
        <v>1.2079137799439478E-4</v>
      </c>
      <c r="EZ72" s="43">
        <v>3.7313180678379148E-4</v>
      </c>
      <c r="FA72" s="43">
        <v>3.2214709590527982E-4</v>
      </c>
      <c r="FB72" s="43">
        <v>2.83991986021357E-4</v>
      </c>
      <c r="FC72" s="43">
        <v>7.7404764107506655E-4</v>
      </c>
      <c r="FD72" s="43">
        <v>6.5522134501437828E-4</v>
      </c>
      <c r="FE72" s="43">
        <v>4.5941945344125994E-4</v>
      </c>
      <c r="FF72" s="43">
        <v>5.227674747095676E-4</v>
      </c>
      <c r="FG72" s="43">
        <v>3.0735162805398776E-4</v>
      </c>
      <c r="FH72" s="43">
        <v>6.0268055997707217E-4</v>
      </c>
      <c r="FI72" s="43">
        <v>5.9298155179415585E-4</v>
      </c>
      <c r="FJ72" s="43">
        <v>4.4026084727510689E-4</v>
      </c>
      <c r="FK72" s="43">
        <v>3.7971447245186747E-4</v>
      </c>
      <c r="FL72" s="43">
        <v>4.4974030962655412E-4</v>
      </c>
      <c r="FM72" s="43">
        <v>1.0760644056419821E-3</v>
      </c>
      <c r="FN72" s="43">
        <v>8.9452458580608393E-4</v>
      </c>
      <c r="FO72" s="43">
        <v>8.0655506121616205E-4</v>
      </c>
      <c r="FP72" s="43">
        <v>7.458167444498317E-4</v>
      </c>
      <c r="FQ72" s="43">
        <v>4.1462618216933997E-4</v>
      </c>
      <c r="FR72" s="43">
        <v>8.2394816102634571E-4</v>
      </c>
      <c r="FS72" s="43">
        <v>1.4450925865998529E-3</v>
      </c>
      <c r="FT72" s="43">
        <v>7.7683812432655054E-4</v>
      </c>
      <c r="FU72" s="43">
        <v>1.8392398185388065E-3</v>
      </c>
      <c r="FV72" s="43">
        <v>3.4855548727531374E-5</v>
      </c>
      <c r="FW72" s="43">
        <v>1.8438257604766551E-4</v>
      </c>
      <c r="FX72" s="43">
        <v>2.54263574715396E-4</v>
      </c>
      <c r="FY72" s="43">
        <v>1.8621852270165909E-4</v>
      </c>
      <c r="FZ72" s="43">
        <v>6.4165689405904332E-5</v>
      </c>
      <c r="GA72" s="43">
        <v>3.8179664626570599E-4</v>
      </c>
      <c r="GB72" s="43">
        <v>2.2122034919292246E-4</v>
      </c>
      <c r="GC72" s="43">
        <v>1.1659209874664116E-4</v>
      </c>
      <c r="GD72" s="43">
        <v>6.4240139777714718E-4</v>
      </c>
      <c r="GE72" s="43">
        <v>3.85221067612959E-4</v>
      </c>
      <c r="GF72" s="43">
        <v>4.8716331521851425E-4</v>
      </c>
      <c r="GG72" s="43">
        <v>1.7644976228176269E-4</v>
      </c>
      <c r="GH72" s="43">
        <v>5.0412578402905437E-4</v>
      </c>
      <c r="GI72" s="43">
        <v>2.0274779656656643E-4</v>
      </c>
      <c r="GJ72" s="43">
        <v>1.5771524238161214E-3</v>
      </c>
      <c r="GK72" s="43">
        <v>2.5716636822465432E-3</v>
      </c>
      <c r="GL72" s="43">
        <v>2.0150517451673774E-3</v>
      </c>
      <c r="GM72" s="43">
        <v>1.5457624460031131E-3</v>
      </c>
      <c r="GN72" s="43">
        <v>9.7157433364028153E-4</v>
      </c>
      <c r="GO72" s="43">
        <v>8.8803127369745951E-4</v>
      </c>
      <c r="GP72" s="43">
        <v>5.6369053865597393E-4</v>
      </c>
      <c r="GQ72" s="43">
        <v>9.4744262121795202E-4</v>
      </c>
      <c r="GR72" s="43">
        <v>3.4173306253459522E-4</v>
      </c>
      <c r="GS72" s="43">
        <v>2.0885477959748394E-4</v>
      </c>
      <c r="GT72" s="43">
        <v>3.6832493024105753E-4</v>
      </c>
      <c r="GU72" s="43">
        <v>7.1366927033390229E-4</v>
      </c>
      <c r="GV72" s="43">
        <v>3.4686566132091515E-4</v>
      </c>
      <c r="GW72" s="43">
        <v>2.0541604021760985E-4</v>
      </c>
      <c r="GX72" s="43">
        <v>2.7460002268589961E-4</v>
      </c>
      <c r="GY72" s="43">
        <v>8.5577080009899677E-5</v>
      </c>
      <c r="GZ72" s="43">
        <v>1.1957815276376774E-3</v>
      </c>
      <c r="HA72" s="43">
        <v>1.9959808384882841E-3</v>
      </c>
      <c r="HB72" s="43">
        <v>1.7683106132771987E-3</v>
      </c>
      <c r="HC72" s="43">
        <v>1.4264506018353485E-2</v>
      </c>
      <c r="HD72" s="43">
        <v>1.4393652057526372E-2</v>
      </c>
      <c r="HE72" s="43">
        <v>6.8953312570235025E-3</v>
      </c>
      <c r="HF72" s="43">
        <v>1.263283951456994E-2</v>
      </c>
      <c r="HG72" s="43">
        <v>1.2021999905648751E-2</v>
      </c>
      <c r="HH72" s="43">
        <v>7.5932101487330445E-3</v>
      </c>
      <c r="HI72" s="43">
        <v>1.005689283851198E-2</v>
      </c>
      <c r="HJ72" s="43">
        <v>7.3939384698293881E-3</v>
      </c>
      <c r="HK72" s="43">
        <v>1.6611082406650463E-2</v>
      </c>
      <c r="HL72" s="43">
        <v>5.7649431313850589E-3</v>
      </c>
      <c r="HM72" s="43">
        <v>9.8569725115946957E-3</v>
      </c>
      <c r="HN72" s="43">
        <v>6.6433090428106252E-5</v>
      </c>
      <c r="HO72" s="43">
        <v>4.7439279349986919E-4</v>
      </c>
      <c r="HP72" s="43">
        <v>4.4973069547712209E-4</v>
      </c>
      <c r="HQ72" s="43">
        <v>8.5958099104026101E-4</v>
      </c>
      <c r="HR72" s="43">
        <v>3.8599187098938183E-4</v>
      </c>
      <c r="HS72" s="43">
        <v>6.0140619712053421E-3</v>
      </c>
      <c r="HT72" s="43">
        <v>3.1252196566090209E-3</v>
      </c>
      <c r="HU72" s="43">
        <v>3.3826321325100138E-3</v>
      </c>
      <c r="HV72" s="43">
        <v>9.2075643525785494E-3</v>
      </c>
      <c r="HW72" s="43">
        <v>8.0254705276563941E-3</v>
      </c>
      <c r="HX72" s="43">
        <v>9.0346634672046379E-3</v>
      </c>
      <c r="HY72" s="43">
        <v>6.8713045302114936E-3</v>
      </c>
      <c r="HZ72" s="43">
        <v>1.774176425938328E-4</v>
      </c>
      <c r="IA72" s="43">
        <v>9.3566667697241458E-4</v>
      </c>
      <c r="IB72" s="43">
        <v>3.0224915628163898E-4</v>
      </c>
      <c r="IC72" s="43">
        <v>4.5321662770792312E-4</v>
      </c>
      <c r="ID72" s="43">
        <v>7.1703656291379305E-4</v>
      </c>
      <c r="IE72" s="43">
        <v>2.7517298522046929E-4</v>
      </c>
      <c r="IF72" s="43">
        <v>8.5449262644362416E-3</v>
      </c>
      <c r="IG72" s="43">
        <v>7.2187391505143094E-3</v>
      </c>
      <c r="IH72" s="43">
        <v>6.2911599270824405E-3</v>
      </c>
      <c r="II72" s="43">
        <v>3.7781916845544489E-3</v>
      </c>
      <c r="IJ72" s="43">
        <v>1.382754791659847E-3</v>
      </c>
      <c r="IK72" s="43">
        <v>8.1548761666134324E-4</v>
      </c>
      <c r="IL72" s="43">
        <v>7.5393282255681478E-4</v>
      </c>
      <c r="IM72" s="43">
        <v>1.6958406742068988E-4</v>
      </c>
      <c r="IN72" s="43">
        <v>1.7601139568727974E-4</v>
      </c>
      <c r="IO72" s="43">
        <v>3.3914725472729865E-4</v>
      </c>
      <c r="IP72" s="43">
        <v>1.4235959399402085E-4</v>
      </c>
      <c r="IQ72" s="43">
        <v>1.8973335781342663E-4</v>
      </c>
      <c r="IR72" s="43">
        <v>2.1989637309999393E-4</v>
      </c>
      <c r="IS72" s="43">
        <v>2.0664955937825066E-4</v>
      </c>
      <c r="IT72" s="43">
        <v>7.1047373562669973E-5</v>
      </c>
      <c r="IU72" s="43">
        <v>2.3019234045951233E-4</v>
      </c>
      <c r="IV72" s="43">
        <v>1.4546994571806759E-4</v>
      </c>
      <c r="IW72" s="43">
        <v>9.7139215750686339E-5</v>
      </c>
      <c r="IX72" s="43">
        <v>2.5393522684055264E-4</v>
      </c>
      <c r="IY72" s="43">
        <v>1.873501448189941E-5</v>
      </c>
      <c r="IZ72" s="43">
        <v>1.7592889915241545E-4</v>
      </c>
      <c r="JA72" s="43">
        <v>2.1278048202446953E-4</v>
      </c>
      <c r="JB72" s="43">
        <v>1.9349392931267457E-4</v>
      </c>
      <c r="JC72" s="43">
        <v>2.9246163178779167E-4</v>
      </c>
      <c r="JD72" s="43">
        <v>1.6477701571457427E-4</v>
      </c>
      <c r="JE72" s="43">
        <v>3.5079221561749299E-4</v>
      </c>
      <c r="JF72" s="43">
        <v>3.6349164836375713E-4</v>
      </c>
      <c r="JG72" s="43">
        <v>1.3744575727114042E-4</v>
      </c>
      <c r="JH72" s="43">
        <v>9.8770430617200634E-5</v>
      </c>
      <c r="JI72" s="43">
        <v>1.1416651420394103E-4</v>
      </c>
      <c r="JJ72" s="43">
        <v>4.9322904226153138E-4</v>
      </c>
      <c r="JK72" s="43">
        <v>4.3157983514252515E-4</v>
      </c>
      <c r="JL72" s="43">
        <v>3.4411459378463655E-4</v>
      </c>
      <c r="JM72" s="43">
        <v>2.2183848546154802E-4</v>
      </c>
      <c r="JN72" s="43">
        <v>3.4349935131422244E-4</v>
      </c>
      <c r="JO72" s="43">
        <v>2.0378417529952946E-4</v>
      </c>
      <c r="JP72" s="43">
        <v>2.7341504034652831E-4</v>
      </c>
      <c r="JQ72" s="43">
        <v>1.8654028510802897E-4</v>
      </c>
      <c r="JR72" s="43">
        <v>3.7889324165936227E-4</v>
      </c>
      <c r="JS72" s="43">
        <v>1.0388330921928327E-4</v>
      </c>
      <c r="JT72" s="43">
        <v>2.4714653877161002E-4</v>
      </c>
      <c r="JU72" s="43">
        <v>5.4480172630453884E-5</v>
      </c>
      <c r="JV72" s="43">
        <v>1.8060213022750684E-4</v>
      </c>
      <c r="JW72" s="43">
        <v>6.0416038140735838E-2</v>
      </c>
      <c r="JX72" s="43">
        <v>1.0998062899608953E-2</v>
      </c>
      <c r="JY72" s="43">
        <v>1.051048582041355E-2</v>
      </c>
      <c r="JZ72" s="43">
        <v>9.0366515661046198E-2</v>
      </c>
      <c r="KA72" s="43">
        <v>1.157490193964471E-2</v>
      </c>
      <c r="KB72" s="43">
        <v>6.7981593679804345E-2</v>
      </c>
      <c r="KC72" s="43">
        <v>1.7345369888419788E-2</v>
      </c>
      <c r="KD72" s="43">
        <v>2.5935555828404969E-2</v>
      </c>
      <c r="KE72" s="43">
        <v>1.1625919546370492E-2</v>
      </c>
      <c r="KF72" s="43">
        <v>6.0290665045145946E-3</v>
      </c>
      <c r="KG72" s="43">
        <v>0.12164831420478164</v>
      </c>
      <c r="KH72" s="43">
        <v>1.3143079843219715E-2</v>
      </c>
      <c r="KI72" s="43">
        <v>2.7637844624090316E-2</v>
      </c>
      <c r="KJ72" s="43">
        <v>1.0735030328933269E-2</v>
      </c>
      <c r="KK72" s="43">
        <v>1.8056242524336959E-2</v>
      </c>
      <c r="KL72" s="43">
        <v>8.7844358021273525E-3</v>
      </c>
      <c r="KM72" s="43">
        <v>4.2402082170578524E-2</v>
      </c>
      <c r="KN72" s="43">
        <v>1.0232743816527399E-2</v>
      </c>
      <c r="KO72" s="43">
        <v>1.3957559004041505E-2</v>
      </c>
      <c r="KP72" s="43">
        <v>2.5404756807693996E-2</v>
      </c>
      <c r="KQ72" s="43">
        <v>1.590258488453674E-2</v>
      </c>
      <c r="KR72" s="43">
        <v>0.45098400142467882</v>
      </c>
      <c r="KS72" s="43">
        <v>0.18229300886074595</v>
      </c>
      <c r="KT72" s="43">
        <v>1.6590317062267875E-2</v>
      </c>
      <c r="KU72" s="43">
        <v>1.4874151707667278E-2</v>
      </c>
      <c r="KV72" s="43">
        <v>1.2478716389866466E-2</v>
      </c>
      <c r="KW72" s="43">
        <v>1.7524857533817106E-2</v>
      </c>
      <c r="KX72" s="43">
        <v>0.47513661053682726</v>
      </c>
      <c r="KY72" s="43">
        <v>1.2023812783527843E-2</v>
      </c>
      <c r="KZ72" s="43">
        <v>2.5215211965431288E-2</v>
      </c>
      <c r="LA72" s="43">
        <v>9.5143848985383157E-3</v>
      </c>
      <c r="LB72" s="43">
        <v>5.3142689630496585E-2</v>
      </c>
      <c r="LC72" s="43">
        <v>0.12744976089510923</v>
      </c>
      <c r="LD72" s="42">
        <v>1.3140180594739344E-2</v>
      </c>
    </row>
    <row r="73" spans="2:316" x14ac:dyDescent="0.2">
      <c r="B73" s="133">
        <f>INDEX('Provider MFF 21.22'!D:D,MATCH($F73,'Provider MFF 21.22'!$B:$B,0))</f>
        <v>1.174445</v>
      </c>
      <c r="C73" s="133">
        <f>INDEX('Provider MFF 21.22'!F:F,MATCH($F73,'Provider MFF 21.22'!$B:$B,0))</f>
        <v>1.164493</v>
      </c>
      <c r="E73" s="107" t="str">
        <f>INDEX('Provider MFF 21.22'!C:C,MATCH($F73,'Provider MFF 21.22'!$B:$B,0))</f>
        <v>Lewisham And Greenwich NHS Trust</v>
      </c>
      <c r="F73" s="112" t="s">
        <v>197</v>
      </c>
      <c r="G73" s="44">
        <v>9.9997885923370273E-6</v>
      </c>
      <c r="H73" s="43">
        <v>5.2015156154315081E-5</v>
      </c>
      <c r="I73" s="43">
        <v>1.9815111768575808E-5</v>
      </c>
      <c r="J73" s="43">
        <v>5.2233462152983308E-5</v>
      </c>
      <c r="K73" s="43">
        <v>9.2714719097255453E-6</v>
      </c>
      <c r="L73" s="43">
        <v>5.3530880931705157E-6</v>
      </c>
      <c r="M73" s="43">
        <v>8.0668868079393884E-5</v>
      </c>
      <c r="N73" s="43">
        <v>5.0004887278184306E-5</v>
      </c>
      <c r="O73" s="43">
        <v>4.2801407817345092E-5</v>
      </c>
      <c r="P73" s="43">
        <v>1.1046158734376291E-4</v>
      </c>
      <c r="Q73" s="43">
        <v>6.2980311977424848E-5</v>
      </c>
      <c r="R73" s="43">
        <v>2.5817768998587414E-5</v>
      </c>
      <c r="S73" s="43">
        <v>2.6183981459976173E-5</v>
      </c>
      <c r="T73" s="43">
        <v>1.9620349953962716E-4</v>
      </c>
      <c r="U73" s="43">
        <v>6.5275114862682626E-5</v>
      </c>
      <c r="V73" s="43">
        <v>2.8709173552917251E-4</v>
      </c>
      <c r="W73" s="43">
        <v>1.1225684808263045E-4</v>
      </c>
      <c r="X73" s="43">
        <v>1.833188682371219E-4</v>
      </c>
      <c r="Y73" s="43">
        <v>2.5197069019531565E-5</v>
      </c>
      <c r="Z73" s="43">
        <v>7.9573903347811009E-6</v>
      </c>
      <c r="AA73" s="43">
        <v>1.0632744546798078E-4</v>
      </c>
      <c r="AB73" s="43">
        <v>1.4173905622953786E-4</v>
      </c>
      <c r="AC73" s="43">
        <v>2.5005209997925492E-4</v>
      </c>
      <c r="AD73" s="43">
        <v>6.0594241073070899E-5</v>
      </c>
      <c r="AE73" s="43">
        <v>1.4183270538317326E-5</v>
      </c>
      <c r="AF73" s="43">
        <v>1.3446070485922875E-4</v>
      </c>
      <c r="AG73" s="43">
        <v>7.2230525295327518E-5</v>
      </c>
      <c r="AH73" s="43">
        <v>3.0363286708583091E-5</v>
      </c>
      <c r="AI73" s="43">
        <v>8.9534832271903793E-5</v>
      </c>
      <c r="AJ73" s="43">
        <v>1.0535539050652383E-4</v>
      </c>
      <c r="AK73" s="43">
        <v>3.5585853017057614E-4</v>
      </c>
      <c r="AL73" s="43">
        <v>1.1453380410854442E-3</v>
      </c>
      <c r="AM73" s="43">
        <v>2.0081536421206552E-3</v>
      </c>
      <c r="AN73" s="43">
        <v>6.8825296261177733E-5</v>
      </c>
      <c r="AO73" s="43">
        <v>9.222310958101527E-5</v>
      </c>
      <c r="AP73" s="43">
        <v>2.2512981691265546E-4</v>
      </c>
      <c r="AQ73" s="43">
        <v>1.1113205830592865E-4</v>
      </c>
      <c r="AR73" s="43">
        <v>3.6294034764876922E-4</v>
      </c>
      <c r="AS73" s="43">
        <v>1.4608514904688734E-4</v>
      </c>
      <c r="AT73" s="43">
        <v>1.5228247236714201E-4</v>
      </c>
      <c r="AU73" s="43">
        <v>3.3617923016484436E-4</v>
      </c>
      <c r="AV73" s="43">
        <v>3.569113342225528E-4</v>
      </c>
      <c r="AW73" s="43">
        <v>3.0328903855544696E-4</v>
      </c>
      <c r="AX73" s="43">
        <v>1.3780826404964863E-4</v>
      </c>
      <c r="AY73" s="43">
        <v>7.4317419774105856E-5</v>
      </c>
      <c r="AZ73" s="43">
        <v>1.1032426216613119E-4</v>
      </c>
      <c r="BA73" s="43">
        <v>4.1040288887600982E-5</v>
      </c>
      <c r="BB73" s="43">
        <v>1.3481337979252058E-5</v>
      </c>
      <c r="BC73" s="43">
        <v>6.7186611631864544E-5</v>
      </c>
      <c r="BD73" s="43">
        <v>1.4870828730666568E-4</v>
      </c>
      <c r="BE73" s="43">
        <v>2.4620884897452261E-5</v>
      </c>
      <c r="BF73" s="43">
        <v>8.4363275712817071E-5</v>
      </c>
      <c r="BG73" s="43">
        <v>8.5280534623260996E-5</v>
      </c>
      <c r="BH73" s="43">
        <v>1.9405035736274679E-5</v>
      </c>
      <c r="BI73" s="43">
        <v>2.2139712158450399E-4</v>
      </c>
      <c r="BJ73" s="43">
        <v>8.2482343114656805E-5</v>
      </c>
      <c r="BK73" s="43">
        <v>1.4471609478376176E-4</v>
      </c>
      <c r="BL73" s="43">
        <v>8.5283173853861147E-5</v>
      </c>
      <c r="BM73" s="43">
        <v>1.2380812711354982E-4</v>
      </c>
      <c r="BN73" s="43">
        <v>3.1819694677051396E-4</v>
      </c>
      <c r="BO73" s="43">
        <v>4.2446692031614352E-5</v>
      </c>
      <c r="BP73" s="43">
        <v>4.1663353394925401E-5</v>
      </c>
      <c r="BQ73" s="43">
        <v>1.1031784103215605E-4</v>
      </c>
      <c r="BR73" s="43">
        <v>8.9076018989827477E-5</v>
      </c>
      <c r="BS73" s="43">
        <v>1.6034875910478325E-6</v>
      </c>
      <c r="BT73" s="43">
        <v>2.2177084330592044E-5</v>
      </c>
      <c r="BU73" s="43">
        <v>1.3245133664610865E-4</v>
      </c>
      <c r="BV73" s="43">
        <v>4.5111795549423439E-5</v>
      </c>
      <c r="BW73" s="43">
        <v>1.996677102170256E-5</v>
      </c>
      <c r="BX73" s="43">
        <v>1.398804391392391E-5</v>
      </c>
      <c r="BY73" s="43">
        <v>1.2846999206384532E-5</v>
      </c>
      <c r="BZ73" s="43">
        <v>1.5516503093220781E-5</v>
      </c>
      <c r="CA73" s="43">
        <v>4.7352530849855617E-6</v>
      </c>
      <c r="CB73" s="43">
        <v>2.1643010657774724E-5</v>
      </c>
      <c r="CC73" s="43">
        <v>2.4047859813270646E-5</v>
      </c>
      <c r="CD73" s="43">
        <v>5.0123809510505701E-6</v>
      </c>
      <c r="CE73" s="43">
        <v>5.5690288969788602E-6</v>
      </c>
      <c r="CF73" s="43">
        <v>6.2245896077260874E-6</v>
      </c>
      <c r="CG73" s="43">
        <v>9.7387337590177216E-5</v>
      </c>
      <c r="CH73" s="43">
        <v>1.0591067356844198E-4</v>
      </c>
      <c r="CI73" s="43">
        <v>3.2773799695795491E-5</v>
      </c>
      <c r="CJ73" s="43">
        <v>4.6177603231965148E-5</v>
      </c>
      <c r="CK73" s="43">
        <v>3.582433350718256E-4</v>
      </c>
      <c r="CL73" s="43">
        <v>1.7646578711990296E-5</v>
      </c>
      <c r="CM73" s="43">
        <v>5.2423802846664037E-5</v>
      </c>
      <c r="CN73" s="43">
        <v>2.4995224156281373E-5</v>
      </c>
      <c r="CO73" s="43">
        <v>4.9379314779964944E-4</v>
      </c>
      <c r="CP73" s="43">
        <v>4.835294083670836E-4</v>
      </c>
      <c r="CQ73" s="43">
        <v>4.368207288825944E-4</v>
      </c>
      <c r="CR73" s="43">
        <v>2.284086586827357E-4</v>
      </c>
      <c r="CS73" s="43">
        <v>2.5095749263147582E-4</v>
      </c>
      <c r="CT73" s="43">
        <v>2.272648361048206E-4</v>
      </c>
      <c r="CU73" s="43">
        <v>3.0253587120639055E-4</v>
      </c>
      <c r="CV73" s="43">
        <v>1.833279422145492E-4</v>
      </c>
      <c r="CW73" s="43">
        <v>2.8102901873066873E-4</v>
      </c>
      <c r="CX73" s="43">
        <v>3.1884557885599818E-4</v>
      </c>
      <c r="CY73" s="43">
        <v>2.3738649653069009E-4</v>
      </c>
      <c r="CZ73" s="43">
        <v>2.8280965634172822E-4</v>
      </c>
      <c r="DA73" s="43">
        <v>1.485947305546011E-4</v>
      </c>
      <c r="DB73" s="43">
        <v>2.7149605916479937E-5</v>
      </c>
      <c r="DC73" s="43">
        <v>1.278005318502445E-4</v>
      </c>
      <c r="DD73" s="43">
        <v>2.6528866262941566E-4</v>
      </c>
      <c r="DE73" s="43">
        <v>1.5168552717070068E-4</v>
      </c>
      <c r="DF73" s="43">
        <v>1.113455378807519E-4</v>
      </c>
      <c r="DG73" s="43">
        <v>8.2393912853603941E-5</v>
      </c>
      <c r="DH73" s="43">
        <v>3.1620259989892773E-5</v>
      </c>
      <c r="DI73" s="43">
        <v>1.1865247251898816E-4</v>
      </c>
      <c r="DJ73" s="43">
        <v>2.8400748069404709E-4</v>
      </c>
      <c r="DK73" s="43">
        <v>1.3213056398357393E-5</v>
      </c>
      <c r="DL73" s="43">
        <v>2.2424555418578684E-4</v>
      </c>
      <c r="DM73" s="43">
        <v>1.2877110683436532E-4</v>
      </c>
      <c r="DN73" s="43">
        <v>6.2731527813665231E-5</v>
      </c>
      <c r="DO73" s="43">
        <v>8.4510078454853646E-5</v>
      </c>
      <c r="DP73" s="43">
        <v>7.7125709009038848E-5</v>
      </c>
      <c r="DQ73" s="43">
        <v>2.4007279085976808E-5</v>
      </c>
      <c r="DR73" s="43">
        <v>1.1838949659716958E-4</v>
      </c>
      <c r="DS73" s="43">
        <v>1.5246628625729844E-4</v>
      </c>
      <c r="DT73" s="43">
        <v>6.0188578877704452E-5</v>
      </c>
      <c r="DU73" s="43">
        <v>1.6024317327419357E-5</v>
      </c>
      <c r="DV73" s="43">
        <v>1.873748377152332E-4</v>
      </c>
      <c r="DW73" s="43">
        <v>1.8424634445906411E-4</v>
      </c>
      <c r="DX73" s="43">
        <v>8.9310152676330505E-5</v>
      </c>
      <c r="DY73" s="43">
        <v>2.5587496770918683E-4</v>
      </c>
      <c r="DZ73" s="43">
        <v>8.6855770804678258E-5</v>
      </c>
      <c r="EA73" s="43">
        <v>3.1034918301237047E-4</v>
      </c>
      <c r="EB73" s="43">
        <v>8.6180745685762451E-5</v>
      </c>
      <c r="EC73" s="43">
        <v>1.2399778474992771E-3</v>
      </c>
      <c r="ED73" s="43">
        <v>1.1660050362011928E-3</v>
      </c>
      <c r="EE73" s="43">
        <v>1.3927930258959064E-2</v>
      </c>
      <c r="EF73" s="43">
        <v>9.1665679615189795E-4</v>
      </c>
      <c r="EG73" s="43">
        <v>7.4225997962176415E-3</v>
      </c>
      <c r="EH73" s="43">
        <v>1.1043317880248659E-3</v>
      </c>
      <c r="EI73" s="43">
        <v>9.7505149212773097E-3</v>
      </c>
      <c r="EJ73" s="43">
        <v>1.3033863908362248E-3</v>
      </c>
      <c r="EK73" s="43">
        <v>1.2197917743562274E-3</v>
      </c>
      <c r="EL73" s="43">
        <v>1.2754105775615115E-3</v>
      </c>
      <c r="EM73" s="43">
        <v>2.3942518886379285E-3</v>
      </c>
      <c r="EN73" s="43">
        <v>1.1333669126317304E-3</v>
      </c>
      <c r="EO73" s="43">
        <v>6.2328057619138441E-5</v>
      </c>
      <c r="EP73" s="43">
        <v>4.1491765760562917E-5</v>
      </c>
      <c r="EQ73" s="43">
        <v>2.0098400721948039E-6</v>
      </c>
      <c r="ER73" s="43">
        <v>8.1296973906384353E-6</v>
      </c>
      <c r="ES73" s="43">
        <v>1.2559316003459342E-4</v>
      </c>
      <c r="ET73" s="43">
        <v>3.6756071319571139E-6</v>
      </c>
      <c r="EU73" s="43">
        <v>1.8850634630600825E-5</v>
      </c>
      <c r="EV73" s="43">
        <v>6.1973802842609096E-5</v>
      </c>
      <c r="EW73" s="43">
        <v>6.1628630690090578E-6</v>
      </c>
      <c r="EX73" s="43">
        <v>1.136341881655475E-4</v>
      </c>
      <c r="EY73" s="43">
        <v>7.4403269515342036E-5</v>
      </c>
      <c r="EZ73" s="43">
        <v>4.0208744488673149E-5</v>
      </c>
      <c r="FA73" s="43">
        <v>3.8578126391842083E-5</v>
      </c>
      <c r="FB73" s="43">
        <v>2.2077868430210528E-4</v>
      </c>
      <c r="FC73" s="43">
        <v>1.6434968451710619E-4</v>
      </c>
      <c r="FD73" s="43">
        <v>1.6253698461241272E-5</v>
      </c>
      <c r="FE73" s="43">
        <v>1.9587497281357412E-4</v>
      </c>
      <c r="FF73" s="43">
        <v>1.0183826009371749E-5</v>
      </c>
      <c r="FG73" s="43">
        <v>6.7282698195614553E-6</v>
      </c>
      <c r="FH73" s="43">
        <v>1.1313850586737459E-4</v>
      </c>
      <c r="FI73" s="43">
        <v>4.0963292032143694E-5</v>
      </c>
      <c r="FJ73" s="43">
        <v>8.2385202190474559E-5</v>
      </c>
      <c r="FK73" s="43">
        <v>3.3754916908289369E-5</v>
      </c>
      <c r="FL73" s="43">
        <v>3.4748718981040218E-5</v>
      </c>
      <c r="FM73" s="43">
        <v>7.4535278751367329E-5</v>
      </c>
      <c r="FN73" s="43">
        <v>1.3658622016943703E-5</v>
      </c>
      <c r="FO73" s="43">
        <v>1.2035979716043885E-4</v>
      </c>
      <c r="FP73" s="43">
        <v>2.5055501499311794E-5</v>
      </c>
      <c r="FQ73" s="43">
        <v>3.6973464783539672E-5</v>
      </c>
      <c r="FR73" s="43">
        <v>1.2830134739618933E-4</v>
      </c>
      <c r="FS73" s="43">
        <v>5.4696261783278743E-5</v>
      </c>
      <c r="FT73" s="43">
        <v>1.8421816681194524E-4</v>
      </c>
      <c r="FU73" s="43">
        <v>3.3008673038993657E-5</v>
      </c>
      <c r="FV73" s="43">
        <v>4.3266506187272843E-6</v>
      </c>
      <c r="FW73" s="43">
        <v>1.549766455242366E-5</v>
      </c>
      <c r="FX73" s="43">
        <v>9.038123027157774E-5</v>
      </c>
      <c r="FY73" s="43">
        <v>1.4814851733362098E-5</v>
      </c>
      <c r="FZ73" s="43">
        <v>1.0741499298115149E-5</v>
      </c>
      <c r="GA73" s="43">
        <v>3.4551352908703984E-5</v>
      </c>
      <c r="GB73" s="43">
        <v>7.5971002205795993E-6</v>
      </c>
      <c r="GC73" s="43">
        <v>5.6679847704227415E-5</v>
      </c>
      <c r="GD73" s="43">
        <v>1.4072665585167568E-5</v>
      </c>
      <c r="GE73" s="43">
        <v>3.7901773510470703E-6</v>
      </c>
      <c r="GF73" s="43">
        <v>2.0072945069501472E-4</v>
      </c>
      <c r="GG73" s="43">
        <v>3.0162783669450435E-5</v>
      </c>
      <c r="GH73" s="43">
        <v>3.3710907416829923E-5</v>
      </c>
      <c r="GI73" s="43">
        <v>7.4173629285432773E-5</v>
      </c>
      <c r="GJ73" s="43">
        <v>1.1737774409211899E-4</v>
      </c>
      <c r="GK73" s="43">
        <v>2.8478392136508361E-4</v>
      </c>
      <c r="GL73" s="43">
        <v>4.7716321096055325E-5</v>
      </c>
      <c r="GM73" s="43">
        <v>2.3612115863503667E-5</v>
      </c>
      <c r="GN73" s="43">
        <v>2.0114537016236866E-5</v>
      </c>
      <c r="GO73" s="43">
        <v>4.5059921236440021E-5</v>
      </c>
      <c r="GP73" s="43">
        <v>3.0590970878478331E-5</v>
      </c>
      <c r="GQ73" s="43">
        <v>2.8072503637431505E-5</v>
      </c>
      <c r="GR73" s="43">
        <v>3.2955048314605444E-6</v>
      </c>
      <c r="GS73" s="43">
        <v>2.6537803187045346E-5</v>
      </c>
      <c r="GT73" s="43">
        <v>6.9107999785446436E-5</v>
      </c>
      <c r="GU73" s="43">
        <v>3.4401952629985493E-5</v>
      </c>
      <c r="GV73" s="43">
        <v>7.3882248334595031E-6</v>
      </c>
      <c r="GW73" s="43">
        <v>4.423626136453333E-5</v>
      </c>
      <c r="GX73" s="43">
        <v>0</v>
      </c>
      <c r="GY73" s="43">
        <v>1.4333443648890142E-5</v>
      </c>
      <c r="GZ73" s="43">
        <v>5.9390906411696729E-5</v>
      </c>
      <c r="HA73" s="43">
        <v>2.0344389992083659E-4</v>
      </c>
      <c r="HB73" s="43">
        <v>2.8398852939036867E-4</v>
      </c>
      <c r="HC73" s="43">
        <v>2.4811500191551915E-4</v>
      </c>
      <c r="HD73" s="43">
        <v>3.0395846878283206E-4</v>
      </c>
      <c r="HE73" s="43">
        <v>1.7703852142983729E-4</v>
      </c>
      <c r="HF73" s="43">
        <v>8.9467379526440917E-5</v>
      </c>
      <c r="HG73" s="43">
        <v>1.7226732573222039E-4</v>
      </c>
      <c r="HH73" s="43">
        <v>9.4323017227958966E-5</v>
      </c>
      <c r="HI73" s="43">
        <v>4.7101725929855068E-4</v>
      </c>
      <c r="HJ73" s="43">
        <v>8.0099307499280467E-5</v>
      </c>
      <c r="HK73" s="43">
        <v>3.2263929319344668E-4</v>
      </c>
      <c r="HL73" s="43">
        <v>1.4098645216556891E-4</v>
      </c>
      <c r="HM73" s="43">
        <v>3.3767743126883275E-4</v>
      </c>
      <c r="HN73" s="43">
        <v>8.1040504804682169E-6</v>
      </c>
      <c r="HO73" s="43">
        <v>1.3933032760327788E-4</v>
      </c>
      <c r="HP73" s="43">
        <v>2.1532107319092249E-5</v>
      </c>
      <c r="HQ73" s="43">
        <v>1.4229990901293139E-4</v>
      </c>
      <c r="HR73" s="43">
        <v>4.5468093430042022E-5</v>
      </c>
      <c r="HS73" s="43">
        <v>8.4405680854303779E-5</v>
      </c>
      <c r="HT73" s="43">
        <v>2.2247348723923295E-4</v>
      </c>
      <c r="HU73" s="43">
        <v>7.0829421825350592E-5</v>
      </c>
      <c r="HV73" s="43">
        <v>3.4944089812108576E-4</v>
      </c>
      <c r="HW73" s="43">
        <v>1.519141234309653E-4</v>
      </c>
      <c r="HX73" s="43">
        <v>1.592916696497088E-4</v>
      </c>
      <c r="HY73" s="43">
        <v>2.8818633049317434E-4</v>
      </c>
      <c r="HZ73" s="43">
        <v>7.0850208888194395E-5</v>
      </c>
      <c r="IA73" s="43">
        <v>1.4718387353457783E-5</v>
      </c>
      <c r="IB73" s="43">
        <v>1.5107997988740821E-5</v>
      </c>
      <c r="IC73" s="43">
        <v>1.1672833100142368E-4</v>
      </c>
      <c r="ID73" s="43">
        <v>1.415150434171072E-5</v>
      </c>
      <c r="IE73" s="43">
        <v>6.5221259345493135E-4</v>
      </c>
      <c r="IF73" s="43">
        <v>9.4210753269374537E-5</v>
      </c>
      <c r="IG73" s="43">
        <v>2.0788657472989517E-4</v>
      </c>
      <c r="IH73" s="43">
        <v>3.4050322995277907E-4</v>
      </c>
      <c r="II73" s="43">
        <v>2.0659249901864738E-4</v>
      </c>
      <c r="IJ73" s="43">
        <v>1.3522996064295231E-4</v>
      </c>
      <c r="IK73" s="43">
        <v>1.0570487443323989E-4</v>
      </c>
      <c r="IL73" s="43">
        <v>2.1774777681258531E-5</v>
      </c>
      <c r="IM73" s="43">
        <v>5.0407257296539706E-5</v>
      </c>
      <c r="IN73" s="43">
        <v>5.6905576191522075E-6</v>
      </c>
      <c r="IO73" s="43">
        <v>1.3218370738981748E-4</v>
      </c>
      <c r="IP73" s="43">
        <v>1.6868864549789501E-5</v>
      </c>
      <c r="IQ73" s="43">
        <v>3.2110789797061623E-5</v>
      </c>
      <c r="IR73" s="43">
        <v>5.1369023413186844E-5</v>
      </c>
      <c r="IS73" s="43">
        <v>1.1567891128168255E-5</v>
      </c>
      <c r="IT73" s="43">
        <v>3.4719597303680052E-5</v>
      </c>
      <c r="IU73" s="43">
        <v>4.4362830460140393E-5</v>
      </c>
      <c r="IV73" s="43">
        <v>1.4841588426480097E-5</v>
      </c>
      <c r="IW73" s="43">
        <v>2.4839876877138846E-5</v>
      </c>
      <c r="IX73" s="43">
        <v>7.4799942616963637E-5</v>
      </c>
      <c r="IY73" s="43">
        <v>9.5027538820381589E-6</v>
      </c>
      <c r="IZ73" s="43">
        <v>3.5512751134211872E-5</v>
      </c>
      <c r="JA73" s="43">
        <v>2.2332036092916279E-5</v>
      </c>
      <c r="JB73" s="43">
        <v>5.8961339469166129E-5</v>
      </c>
      <c r="JC73" s="43">
        <v>7.5683467601558521E-5</v>
      </c>
      <c r="JD73" s="43">
        <v>3.5605289665486552E-5</v>
      </c>
      <c r="JE73" s="43">
        <v>3.65448688254054E-5</v>
      </c>
      <c r="JF73" s="43">
        <v>6.0460859812665829E-5</v>
      </c>
      <c r="JG73" s="43">
        <v>4.2581945531294294E-6</v>
      </c>
      <c r="JH73" s="43">
        <v>1.5165100194452396E-5</v>
      </c>
      <c r="JI73" s="43">
        <v>2.7433681155388631E-5</v>
      </c>
      <c r="JJ73" s="43">
        <v>1.1143505106267273E-4</v>
      </c>
      <c r="JK73" s="43">
        <v>1.5330630847966323E-4</v>
      </c>
      <c r="JL73" s="43">
        <v>8.109616225411266E-6</v>
      </c>
      <c r="JM73" s="43">
        <v>2.5282231802321583E-5</v>
      </c>
      <c r="JN73" s="43">
        <v>1.1006621748624598E-5</v>
      </c>
      <c r="JO73" s="43">
        <v>7.917728783237987E-5</v>
      </c>
      <c r="JP73" s="43">
        <v>1.4958477800061613E-4</v>
      </c>
      <c r="JQ73" s="43">
        <v>6.845552765471355E-5</v>
      </c>
      <c r="JR73" s="43">
        <v>1.9326299114376057E-6</v>
      </c>
      <c r="JS73" s="43">
        <v>7.7755034923830189E-5</v>
      </c>
      <c r="JT73" s="43">
        <v>9.3311211331815818E-5</v>
      </c>
      <c r="JU73" s="43">
        <v>4.1537409400862643E-5</v>
      </c>
      <c r="JV73" s="43">
        <v>8.1787718810446347E-6</v>
      </c>
      <c r="JW73" s="43">
        <v>1.0258765791051777E-3</v>
      </c>
      <c r="JX73" s="43">
        <v>2.8799639154602793E-3</v>
      </c>
      <c r="JY73" s="43">
        <v>4.1660092208766332E-4</v>
      </c>
      <c r="JZ73" s="43">
        <v>0.44578714027055827</v>
      </c>
      <c r="KA73" s="43">
        <v>5.5506386814451467E-4</v>
      </c>
      <c r="KB73" s="43">
        <v>6.0099475822001938E-2</v>
      </c>
      <c r="KC73" s="43">
        <v>9.6282126452255825E-4</v>
      </c>
      <c r="KD73" s="43">
        <v>4.0689526021667989E-3</v>
      </c>
      <c r="KE73" s="43">
        <v>3.663438715050774E-4</v>
      </c>
      <c r="KF73" s="43">
        <v>8.1112109828849718E-4</v>
      </c>
      <c r="KG73" s="43">
        <v>0.69963140373077237</v>
      </c>
      <c r="KH73" s="43">
        <v>1.4795060578991842E-3</v>
      </c>
      <c r="KI73" s="43">
        <v>4.8378692766911126E-3</v>
      </c>
      <c r="KJ73" s="43">
        <v>8.5230051399252515E-4</v>
      </c>
      <c r="KK73" s="43">
        <v>2.1204774035416273E-4</v>
      </c>
      <c r="KL73" s="43">
        <v>8.5434923028895318E-4</v>
      </c>
      <c r="KM73" s="43">
        <v>2.7325714300890485E-4</v>
      </c>
      <c r="KN73" s="43">
        <v>3.6925332125968676E-4</v>
      </c>
      <c r="KO73" s="43">
        <v>1.1163102291454664E-3</v>
      </c>
      <c r="KP73" s="43">
        <v>8.0646003355108276E-4</v>
      </c>
      <c r="KQ73" s="43">
        <v>4.6436718279007489E-4</v>
      </c>
      <c r="KR73" s="43">
        <v>5.4578957907554255E-3</v>
      </c>
      <c r="KS73" s="43">
        <v>0.58457865056408698</v>
      </c>
      <c r="KT73" s="43">
        <v>9.222096883347205E-4</v>
      </c>
      <c r="KU73" s="43">
        <v>4.1741858510448227E-3</v>
      </c>
      <c r="KV73" s="43">
        <v>1.3222472884226856E-3</v>
      </c>
      <c r="KW73" s="43">
        <v>2.6347415487622841E-4</v>
      </c>
      <c r="KX73" s="43">
        <v>2.0991795069273286E-2</v>
      </c>
      <c r="KY73" s="43">
        <v>4.5859960254056293E-4</v>
      </c>
      <c r="KZ73" s="43">
        <v>2.8763833155385781E-3</v>
      </c>
      <c r="LA73" s="43">
        <v>1.1526781322422376E-3</v>
      </c>
      <c r="LB73" s="43">
        <v>1.4033208450097232E-3</v>
      </c>
      <c r="LC73" s="43">
        <v>1.9573436462626552E-3</v>
      </c>
      <c r="LD73" s="42">
        <v>1.0327908413007278E-2</v>
      </c>
    </row>
    <row r="74" spans="2:316" x14ac:dyDescent="0.2">
      <c r="B74" s="133">
        <f>INDEX('Provider MFF 21.22'!D:D,MATCH($F74,'Provider MFF 21.22'!$B:$B,0))</f>
        <v>1.1763030000000001</v>
      </c>
      <c r="C74" s="133">
        <f>INDEX('Provider MFF 21.22'!F:F,MATCH($F74,'Provider MFF 21.22'!$B:$B,0))</f>
        <v>1.1669130000000001</v>
      </c>
      <c r="E74" s="107" t="str">
        <f>INDEX('Provider MFF 21.22'!C:C,MATCH($F74,'Provider MFF 21.22'!$B:$B,0))</f>
        <v>Croydon Health Services NHS Trust</v>
      </c>
      <c r="F74" s="112" t="s">
        <v>198</v>
      </c>
      <c r="G74" s="44">
        <v>4.080632330129727E-6</v>
      </c>
      <c r="H74" s="43">
        <v>1.6512301519225448E-5</v>
      </c>
      <c r="I74" s="43">
        <v>1.2859180258677627E-5</v>
      </c>
      <c r="J74" s="43">
        <v>2.1684584858071575E-4</v>
      </c>
      <c r="K74" s="43">
        <v>1.5497331689691975E-6</v>
      </c>
      <c r="L74" s="43">
        <v>4.0837136922992623E-6</v>
      </c>
      <c r="M74" s="43">
        <v>1.0200522043918847E-5</v>
      </c>
      <c r="N74" s="43">
        <v>1.3257732663829158E-5</v>
      </c>
      <c r="O74" s="43">
        <v>1.5436874087797632E-5</v>
      </c>
      <c r="P74" s="43">
        <v>6.4826291128561111E-5</v>
      </c>
      <c r="Q74" s="43">
        <v>2.4030117405204165E-5</v>
      </c>
      <c r="R74" s="43">
        <v>6.6299655978583827E-5</v>
      </c>
      <c r="S74" s="43">
        <v>1.4238139276636465E-5</v>
      </c>
      <c r="T74" s="43">
        <v>1.6673950822751538E-5</v>
      </c>
      <c r="U74" s="43">
        <v>1.3224413116833186E-5</v>
      </c>
      <c r="V74" s="43">
        <v>8.4154664582401041E-5</v>
      </c>
      <c r="W74" s="43">
        <v>4.9100515458471682E-6</v>
      </c>
      <c r="X74" s="43">
        <v>1.4950092623084926E-4</v>
      </c>
      <c r="Y74" s="43">
        <v>9.2907020914014241E-6</v>
      </c>
      <c r="Z74" s="43">
        <v>5.808959456571616E-6</v>
      </c>
      <c r="AA74" s="43">
        <v>1.1821421126786864E-5</v>
      </c>
      <c r="AB74" s="43">
        <v>6.373520275952339E-5</v>
      </c>
      <c r="AC74" s="43">
        <v>5.0735804093787778E-5</v>
      </c>
      <c r="AD74" s="43">
        <v>2.8974688477447139E-5</v>
      </c>
      <c r="AE74" s="43">
        <v>7.2758919367539167E-5</v>
      </c>
      <c r="AF74" s="43">
        <v>2.6375082951573437E-5</v>
      </c>
      <c r="AG74" s="43">
        <v>1.7203624262538863E-5</v>
      </c>
      <c r="AH74" s="43">
        <v>4.7147204620860635E-5</v>
      </c>
      <c r="AI74" s="43">
        <v>7.8344105322178924E-5</v>
      </c>
      <c r="AJ74" s="43">
        <v>9.3801738917096149E-5</v>
      </c>
      <c r="AK74" s="43">
        <v>3.1274987222351982E-5</v>
      </c>
      <c r="AL74" s="43">
        <v>3.2847576580109642E-4</v>
      </c>
      <c r="AM74" s="43">
        <v>4.0278809579780806E-4</v>
      </c>
      <c r="AN74" s="43">
        <v>1.8044442279186809E-4</v>
      </c>
      <c r="AO74" s="43">
        <v>1.2175853444550171E-4</v>
      </c>
      <c r="AP74" s="43">
        <v>7.6436304557432833E-5</v>
      </c>
      <c r="AQ74" s="43">
        <v>2.3375709817808035E-4</v>
      </c>
      <c r="AR74" s="43">
        <v>5.6785343760548319E-5</v>
      </c>
      <c r="AS74" s="43">
        <v>5.3595739954588221E-5</v>
      </c>
      <c r="AT74" s="43">
        <v>1.3416848901791757E-4</v>
      </c>
      <c r="AU74" s="43">
        <v>3.5540478105434883E-4</v>
      </c>
      <c r="AV74" s="43">
        <v>1.633684085441274E-4</v>
      </c>
      <c r="AW74" s="43">
        <v>1.1853290242771201E-4</v>
      </c>
      <c r="AX74" s="43">
        <v>2.6402519195673717E-5</v>
      </c>
      <c r="AY74" s="43">
        <v>1.8370377531973486E-5</v>
      </c>
      <c r="AZ74" s="43">
        <v>6.1217050693644722E-6</v>
      </c>
      <c r="BA74" s="43">
        <v>6.1737985889236482E-5</v>
      </c>
      <c r="BB74" s="43">
        <v>1.0956549297659311E-5</v>
      </c>
      <c r="BC74" s="43">
        <v>2.9516016866625812E-5</v>
      </c>
      <c r="BD74" s="43">
        <v>0</v>
      </c>
      <c r="BE74" s="43">
        <v>5.6413982625772407E-5</v>
      </c>
      <c r="BF74" s="43">
        <v>3.7125094787952362E-4</v>
      </c>
      <c r="BG74" s="43">
        <v>1.27701806893842E-5</v>
      </c>
      <c r="BH74" s="43">
        <v>1.7643947721143144E-5</v>
      </c>
      <c r="BI74" s="43">
        <v>8.2043722536100775E-5</v>
      </c>
      <c r="BJ74" s="43">
        <v>1.157037861281869E-5</v>
      </c>
      <c r="BK74" s="43">
        <v>7.8016591460984254E-5</v>
      </c>
      <c r="BL74" s="43">
        <v>2.0395181622890691E-5</v>
      </c>
      <c r="BM74" s="43">
        <v>4.3105994156681722E-5</v>
      </c>
      <c r="BN74" s="43">
        <v>1.9242082834598182E-4</v>
      </c>
      <c r="BO74" s="43">
        <v>1.9980696131104948E-5</v>
      </c>
      <c r="BP74" s="43">
        <v>1.2969898061877631E-5</v>
      </c>
      <c r="BQ74" s="43">
        <v>9.5142919882669499E-6</v>
      </c>
      <c r="BR74" s="43">
        <v>1.0166937123001407E-5</v>
      </c>
      <c r="BS74" s="43">
        <v>6.5497666219899967E-5</v>
      </c>
      <c r="BT74" s="43">
        <v>8.1257965477510333E-6</v>
      </c>
      <c r="BU74" s="43">
        <v>8.6485903432957499E-6</v>
      </c>
      <c r="BV74" s="43">
        <v>4.1112725172809363E-6</v>
      </c>
      <c r="BW74" s="43">
        <v>9.8323823764638798E-6</v>
      </c>
      <c r="BX74" s="43">
        <v>3.4831639436443261E-5</v>
      </c>
      <c r="BY74" s="43">
        <v>1.1066123775232231E-6</v>
      </c>
      <c r="BZ74" s="43">
        <v>6.5573188927799075E-6</v>
      </c>
      <c r="CA74" s="43">
        <v>3.857463708726512E-6</v>
      </c>
      <c r="CB74" s="43">
        <v>2.6786103032047387E-6</v>
      </c>
      <c r="CC74" s="43">
        <v>7.7608834652410378E-6</v>
      </c>
      <c r="CD74" s="43">
        <v>1.687228937976824E-6</v>
      </c>
      <c r="CE74" s="43">
        <v>1.9188158134605075E-6</v>
      </c>
      <c r="CF74" s="43">
        <v>3.4840942123745355E-6</v>
      </c>
      <c r="CG74" s="43">
        <v>9.5780954632387728E-5</v>
      </c>
      <c r="CH74" s="43">
        <v>1.2367945765821557E-4</v>
      </c>
      <c r="CI74" s="43">
        <v>1.163998884892646E-5</v>
      </c>
      <c r="CJ74" s="43">
        <v>2.0941847378156124E-4</v>
      </c>
      <c r="CK74" s="43">
        <v>5.6630547032086045E-6</v>
      </c>
      <c r="CL74" s="43">
        <v>4.933940376138009E-6</v>
      </c>
      <c r="CM74" s="43">
        <v>8.875358154979648E-6</v>
      </c>
      <c r="CN74" s="43">
        <v>6.5912372653164097E-6</v>
      </c>
      <c r="CO74" s="43">
        <v>3.2392383686869071E-4</v>
      </c>
      <c r="CP74" s="43">
        <v>4.9426269764923068E-4</v>
      </c>
      <c r="CQ74" s="43">
        <v>2.1580067799156874E-4</v>
      </c>
      <c r="CR74" s="43">
        <v>6.1083984455174393E-4</v>
      </c>
      <c r="CS74" s="43">
        <v>4.0286983510034612E-4</v>
      </c>
      <c r="CT74" s="43">
        <v>5.0523429604355213E-5</v>
      </c>
      <c r="CU74" s="43">
        <v>2.6045047703394914E-4</v>
      </c>
      <c r="CV74" s="43">
        <v>2.6434277501520835E-5</v>
      </c>
      <c r="CW74" s="43">
        <v>1.3241810428778818E-5</v>
      </c>
      <c r="CX74" s="43">
        <v>5.8652767268349319E-5</v>
      </c>
      <c r="CY74" s="43">
        <v>1.6381628875366524E-4</v>
      </c>
      <c r="CZ74" s="43">
        <v>1.9282786621661017E-4</v>
      </c>
      <c r="DA74" s="43">
        <v>4.9792443456949852E-5</v>
      </c>
      <c r="DB74" s="43">
        <v>1.7680577800359675E-4</v>
      </c>
      <c r="DC74" s="43">
        <v>7.4102250059052379E-5</v>
      </c>
      <c r="DD74" s="43">
        <v>8.6768503268539737E-5</v>
      </c>
      <c r="DE74" s="43">
        <v>1.9146168214625683E-4</v>
      </c>
      <c r="DF74" s="43">
        <v>3.0420892440876282E-5</v>
      </c>
      <c r="DG74" s="43">
        <v>2.3276432423495908E-5</v>
      </c>
      <c r="DH74" s="43">
        <v>1.0566691217601316E-5</v>
      </c>
      <c r="DI74" s="43">
        <v>1.1121764836518128E-4</v>
      </c>
      <c r="DJ74" s="43">
        <v>1.5725122759308963E-5</v>
      </c>
      <c r="DK74" s="43">
        <v>6.2690412492214212E-5</v>
      </c>
      <c r="DL74" s="43">
        <v>1.2083906396369328E-5</v>
      </c>
      <c r="DM74" s="43">
        <v>5.0283022244099567E-5</v>
      </c>
      <c r="DN74" s="43">
        <v>7.376642378639991E-6</v>
      </c>
      <c r="DO74" s="43">
        <v>1.9655056806185431E-5</v>
      </c>
      <c r="DP74" s="43">
        <v>1.4916444821646037E-5</v>
      </c>
      <c r="DQ74" s="43">
        <v>1.3360825982828386E-5</v>
      </c>
      <c r="DR74" s="43">
        <v>3.5064183843932389E-5</v>
      </c>
      <c r="DS74" s="43">
        <v>6.3047520674591097E-5</v>
      </c>
      <c r="DT74" s="43">
        <v>2.0741992861346572E-4</v>
      </c>
      <c r="DU74" s="43">
        <v>9.4438515630052239E-5</v>
      </c>
      <c r="DV74" s="43">
        <v>5.0197278145063806E-5</v>
      </c>
      <c r="DW74" s="43">
        <v>8.6872588714507215E-5</v>
      </c>
      <c r="DX74" s="43">
        <v>1.7169356429610509E-4</v>
      </c>
      <c r="DY74" s="43">
        <v>1.2878399832643488E-4</v>
      </c>
      <c r="DZ74" s="43">
        <v>5.6339589069168177E-5</v>
      </c>
      <c r="EA74" s="43">
        <v>2.3915647354805046E-4</v>
      </c>
      <c r="EB74" s="43">
        <v>1.9428362377460481E-4</v>
      </c>
      <c r="EC74" s="43">
        <v>2.332892870106294E-4</v>
      </c>
      <c r="ED74" s="43">
        <v>4.1892432719078476E-4</v>
      </c>
      <c r="EE74" s="43">
        <v>4.8063710738431087E-4</v>
      </c>
      <c r="EF74" s="43">
        <v>7.2066490098567358E-5</v>
      </c>
      <c r="EG74" s="43">
        <v>2.3796954568531064E-4</v>
      </c>
      <c r="EH74" s="43">
        <v>1.6490030551659309E-4</v>
      </c>
      <c r="EI74" s="43">
        <v>9.1479046443102257E-4</v>
      </c>
      <c r="EJ74" s="43">
        <v>1.7219263584416277E-4</v>
      </c>
      <c r="EK74" s="43">
        <v>2.0701515920922987E-4</v>
      </c>
      <c r="EL74" s="43">
        <v>1.3883862171992542E-4</v>
      </c>
      <c r="EM74" s="43">
        <v>2.4760433730958777E-4</v>
      </c>
      <c r="EN74" s="43">
        <v>3.3833307516508847E-4</v>
      </c>
      <c r="EO74" s="43">
        <v>0</v>
      </c>
      <c r="EP74" s="43">
        <v>4.4548167704911035E-6</v>
      </c>
      <c r="EQ74" s="43">
        <v>2.5400155783437539E-5</v>
      </c>
      <c r="ER74" s="43">
        <v>0</v>
      </c>
      <c r="ES74" s="43">
        <v>1.1073598610881094E-4</v>
      </c>
      <c r="ET74" s="43">
        <v>5.1964687577793374E-6</v>
      </c>
      <c r="EU74" s="43">
        <v>5.4031551948587697E-5</v>
      </c>
      <c r="EV74" s="43">
        <v>2.9821264388132039E-6</v>
      </c>
      <c r="EW74" s="43">
        <v>8.4936884557532044E-6</v>
      </c>
      <c r="EX74" s="43">
        <v>1.2504821789306022E-5</v>
      </c>
      <c r="EY74" s="43">
        <v>6.8002710505095028E-6</v>
      </c>
      <c r="EZ74" s="43">
        <v>9.7575529210340111E-6</v>
      </c>
      <c r="FA74" s="43">
        <v>1.1630103559681839E-4</v>
      </c>
      <c r="FB74" s="43">
        <v>1.0506612020622423E-4</v>
      </c>
      <c r="FC74" s="43">
        <v>8.2830436162021927E-6</v>
      </c>
      <c r="FD74" s="43">
        <v>1.3535169125571981E-5</v>
      </c>
      <c r="FE74" s="43">
        <v>6.4145530335393242E-6</v>
      </c>
      <c r="FF74" s="43">
        <v>0</v>
      </c>
      <c r="FG74" s="43">
        <v>1.6289410599049114E-4</v>
      </c>
      <c r="FH74" s="43">
        <v>1.5294483626282274E-5</v>
      </c>
      <c r="FI74" s="43">
        <v>4.0095498951866072E-5</v>
      </c>
      <c r="FJ74" s="43">
        <v>4.3009999774400902E-5</v>
      </c>
      <c r="FK74" s="43">
        <v>2.3862992441441903E-5</v>
      </c>
      <c r="FL74" s="43">
        <v>1.3683233689690397E-5</v>
      </c>
      <c r="FM74" s="43">
        <v>9.1183142387254803E-5</v>
      </c>
      <c r="FN74" s="43">
        <v>4.8302982198084996E-5</v>
      </c>
      <c r="FO74" s="43">
        <v>1.0782660053397336E-5</v>
      </c>
      <c r="FP74" s="43">
        <v>7.728782401825634E-6</v>
      </c>
      <c r="FQ74" s="43">
        <v>2.1494263703651459E-5</v>
      </c>
      <c r="FR74" s="43">
        <v>4.5733722109913623E-5</v>
      </c>
      <c r="FS74" s="43">
        <v>2.8007577602140156E-6</v>
      </c>
      <c r="FT74" s="43">
        <v>2.5303777102720206E-4</v>
      </c>
      <c r="FU74" s="43">
        <v>4.1931295444717657E-5</v>
      </c>
      <c r="FV74" s="43">
        <v>0</v>
      </c>
      <c r="FW74" s="43">
        <v>1.9154395651848156E-6</v>
      </c>
      <c r="FX74" s="43">
        <v>2.8236386050864084E-4</v>
      </c>
      <c r="FY74" s="43">
        <v>2.370679402245681E-5</v>
      </c>
      <c r="FZ74" s="43">
        <v>2.1127304530452201E-4</v>
      </c>
      <c r="GA74" s="43">
        <v>3.7224171642922295E-6</v>
      </c>
      <c r="GB74" s="43">
        <v>7.0541840377856999E-6</v>
      </c>
      <c r="GC74" s="43">
        <v>5.7802578882686747E-5</v>
      </c>
      <c r="GD74" s="43">
        <v>8.0412197818540471E-6</v>
      </c>
      <c r="GE74" s="43">
        <v>3.3969691423514373E-6</v>
      </c>
      <c r="GF74" s="43">
        <v>8.7581848389967152E-6</v>
      </c>
      <c r="GG74" s="43">
        <v>8.1904015463557566E-5</v>
      </c>
      <c r="GH74" s="43">
        <v>1.1724431900824161E-5</v>
      </c>
      <c r="GI74" s="43">
        <v>3.4302010664447042E-6</v>
      </c>
      <c r="GJ74" s="43">
        <v>4.7087616966654935E-5</v>
      </c>
      <c r="GK74" s="43">
        <v>2.3133641515956903E-4</v>
      </c>
      <c r="GL74" s="43">
        <v>2.9379019767306299E-5</v>
      </c>
      <c r="GM74" s="43">
        <v>1.3461414765457452E-5</v>
      </c>
      <c r="GN74" s="43">
        <v>6.8817967181537654E-6</v>
      </c>
      <c r="GO74" s="43">
        <v>4.1464891219788948E-5</v>
      </c>
      <c r="GP74" s="43">
        <v>1.5357120547926535E-5</v>
      </c>
      <c r="GQ74" s="43">
        <v>1.3048787313351508E-5</v>
      </c>
      <c r="GR74" s="43">
        <v>4.4304239026633806E-6</v>
      </c>
      <c r="GS74" s="43">
        <v>5.3888786365871279E-6</v>
      </c>
      <c r="GT74" s="43">
        <v>8.0281529546486687E-6</v>
      </c>
      <c r="GU74" s="43">
        <v>2.4279612262828991E-5</v>
      </c>
      <c r="GV74" s="43">
        <v>3.2315680855293277E-6</v>
      </c>
      <c r="GW74" s="43">
        <v>2.6601059952358773E-5</v>
      </c>
      <c r="GX74" s="43">
        <v>0</v>
      </c>
      <c r="GY74" s="43">
        <v>9.8968560748743885E-6</v>
      </c>
      <c r="GZ74" s="43">
        <v>3.5917132301979446E-5</v>
      </c>
      <c r="HA74" s="43">
        <v>1.4940838792926588E-5</v>
      </c>
      <c r="HB74" s="43">
        <v>9.5465108767454958E-5</v>
      </c>
      <c r="HC74" s="43">
        <v>9.7477565037247624E-4</v>
      </c>
      <c r="HD74" s="43">
        <v>2.1493016388585864E-3</v>
      </c>
      <c r="HE74" s="43">
        <v>3.3935450908739284E-4</v>
      </c>
      <c r="HF74" s="43">
        <v>8.5800997203298358E-4</v>
      </c>
      <c r="HG74" s="43">
        <v>3.7746946090371344E-3</v>
      </c>
      <c r="HH74" s="43">
        <v>2.6584800855777993E-4</v>
      </c>
      <c r="HI74" s="43">
        <v>4.5754534614670826E-4</v>
      </c>
      <c r="HJ74" s="43">
        <v>9.5921234166672996E-5</v>
      </c>
      <c r="HK74" s="43">
        <v>3.4562625017458527E-2</v>
      </c>
      <c r="HL74" s="43">
        <v>3.2141409834983085E-5</v>
      </c>
      <c r="HM74" s="43">
        <v>2.5922184918762274E-4</v>
      </c>
      <c r="HN74" s="43">
        <v>4.5360862571155193E-6</v>
      </c>
      <c r="HO74" s="43">
        <v>3.5705875391025926E-6</v>
      </c>
      <c r="HP74" s="43">
        <v>3.0074546040268465E-5</v>
      </c>
      <c r="HQ74" s="43">
        <v>5.5467870114082813E-6</v>
      </c>
      <c r="HR74" s="43">
        <v>1.1597028869702467E-5</v>
      </c>
      <c r="HS74" s="43">
        <v>6.7862606308274469E-5</v>
      </c>
      <c r="HT74" s="43">
        <v>1.350465450191393E-4</v>
      </c>
      <c r="HU74" s="43">
        <v>1.2938389949344222E-4</v>
      </c>
      <c r="HV74" s="43">
        <v>1.3808603444696839E-3</v>
      </c>
      <c r="HW74" s="43">
        <v>6.6539957010634473E-4</v>
      </c>
      <c r="HX74" s="43">
        <v>3.3127823531994681E-4</v>
      </c>
      <c r="HY74" s="43">
        <v>7.8344423422279044E-5</v>
      </c>
      <c r="HZ74" s="43">
        <v>3.7517399344319637E-5</v>
      </c>
      <c r="IA74" s="43">
        <v>5.199890815363468E-6</v>
      </c>
      <c r="IB74" s="43">
        <v>5.1917940830034176E-6</v>
      </c>
      <c r="IC74" s="43">
        <v>7.7425071430778933E-6</v>
      </c>
      <c r="ID74" s="43">
        <v>4.7398993149163531E-5</v>
      </c>
      <c r="IE74" s="43">
        <v>9.2409941255520485E-6</v>
      </c>
      <c r="IF74" s="43">
        <v>8.6959870951894906E-5</v>
      </c>
      <c r="IG74" s="43">
        <v>1.2508879910370151E-4</v>
      </c>
      <c r="IH74" s="43">
        <v>4.9237916618339156E-5</v>
      </c>
      <c r="II74" s="43">
        <v>2.5808484637985499E-5</v>
      </c>
      <c r="IJ74" s="43">
        <v>5.6937243949769674E-5</v>
      </c>
      <c r="IK74" s="43">
        <v>5.993330385521996E-5</v>
      </c>
      <c r="IL74" s="43">
        <v>4.1452407099293439E-5</v>
      </c>
      <c r="IM74" s="43">
        <v>3.3031561912654505E-5</v>
      </c>
      <c r="IN74" s="43">
        <v>1.4486024503649752E-5</v>
      </c>
      <c r="IO74" s="43">
        <v>8.0135291495216166E-5</v>
      </c>
      <c r="IP74" s="43">
        <v>3.4590863440311624E-6</v>
      </c>
      <c r="IQ74" s="43">
        <v>8.4495814023413099E-6</v>
      </c>
      <c r="IR74" s="43">
        <v>1.3089167785142374E-5</v>
      </c>
      <c r="IS74" s="43">
        <v>5.67818070264829E-6</v>
      </c>
      <c r="IT74" s="43">
        <v>1.0778398673659297E-5</v>
      </c>
      <c r="IU74" s="43">
        <v>9.2708515140453397E-6</v>
      </c>
      <c r="IV74" s="43">
        <v>9.4357127944070846E-6</v>
      </c>
      <c r="IW74" s="43">
        <v>1.2456702917001681E-5</v>
      </c>
      <c r="IX74" s="43">
        <v>8.7371861334244313E-5</v>
      </c>
      <c r="IY74" s="43">
        <v>2.2678044624136745E-5</v>
      </c>
      <c r="IZ74" s="43">
        <v>2.9602950245084664E-5</v>
      </c>
      <c r="JA74" s="43">
        <v>7.2168530160399919E-6</v>
      </c>
      <c r="JB74" s="43">
        <v>9.1062497725686339E-5</v>
      </c>
      <c r="JC74" s="43">
        <v>7.1743534592999718E-6</v>
      </c>
      <c r="JD74" s="43">
        <v>9.2034112669006449E-6</v>
      </c>
      <c r="JE74" s="43">
        <v>6.7452864249608759E-5</v>
      </c>
      <c r="JF74" s="43">
        <v>1.9694705545396434E-5</v>
      </c>
      <c r="JG74" s="43">
        <v>4.9677622547069174E-6</v>
      </c>
      <c r="JH74" s="43">
        <v>9.0946852633791575E-7</v>
      </c>
      <c r="JI74" s="43">
        <v>1.453388009020734E-5</v>
      </c>
      <c r="JJ74" s="43">
        <v>6.6366770578865454E-5</v>
      </c>
      <c r="JK74" s="43">
        <v>6.6628027468216761E-5</v>
      </c>
      <c r="JL74" s="43">
        <v>1.7315731351015809E-5</v>
      </c>
      <c r="JM74" s="43">
        <v>9.464843907551419E-6</v>
      </c>
      <c r="JN74" s="43">
        <v>1.3250799280221883E-5</v>
      </c>
      <c r="JO74" s="43">
        <v>3.6070531026439928E-5</v>
      </c>
      <c r="JP74" s="43">
        <v>6.609819686582013E-5</v>
      </c>
      <c r="JQ74" s="43">
        <v>9.0644237840600697E-6</v>
      </c>
      <c r="JR74" s="43">
        <v>7.6434411907964436E-5</v>
      </c>
      <c r="JS74" s="43">
        <v>5.9385565072879623E-5</v>
      </c>
      <c r="JT74" s="43">
        <v>5.9591439897555379E-5</v>
      </c>
      <c r="JU74" s="43">
        <v>8.6734631297101715E-6</v>
      </c>
      <c r="JV74" s="43">
        <v>7.2961633830332346E-6</v>
      </c>
      <c r="JW74" s="43">
        <v>1.3529023078792494E-4</v>
      </c>
      <c r="JX74" s="43">
        <v>2.189870093079919E-4</v>
      </c>
      <c r="JY74" s="43">
        <v>1.2817530810552366E-4</v>
      </c>
      <c r="JZ74" s="43">
        <v>4.4334418162880339E-4</v>
      </c>
      <c r="KA74" s="43">
        <v>3.9689452480442465E-4</v>
      </c>
      <c r="KB74" s="43">
        <v>2.4177707428272167E-2</v>
      </c>
      <c r="KC74" s="43">
        <v>3.2695533369573839E-4</v>
      </c>
      <c r="KD74" s="43">
        <v>0.63399033491268175</v>
      </c>
      <c r="KE74" s="43">
        <v>4.0961108473794593E-4</v>
      </c>
      <c r="KF74" s="43">
        <v>2.2456894180186848E-4</v>
      </c>
      <c r="KG74" s="43">
        <v>8.4680997878107964E-4</v>
      </c>
      <c r="KH74" s="43">
        <v>3.2740535513763942E-4</v>
      </c>
      <c r="KI74" s="43">
        <v>1.8348689093487405E-3</v>
      </c>
      <c r="KJ74" s="43">
        <v>4.0735054013806227E-4</v>
      </c>
      <c r="KK74" s="43">
        <v>2.3693669932717853E-4</v>
      </c>
      <c r="KL74" s="43">
        <v>2.2441433871027029E-4</v>
      </c>
      <c r="KM74" s="43">
        <v>2.2809499292113485E-4</v>
      </c>
      <c r="KN74" s="43">
        <v>1.9485218174885387E-4</v>
      </c>
      <c r="KO74" s="43">
        <v>4.5564852838042683E-4</v>
      </c>
      <c r="KP74" s="43">
        <v>4.9506366671445839E-4</v>
      </c>
      <c r="KQ74" s="43">
        <v>1.3842769496262453E-3</v>
      </c>
      <c r="KR74" s="43">
        <v>2.049680655553936E-2</v>
      </c>
      <c r="KS74" s="43">
        <v>2.7613725318879631E-3</v>
      </c>
      <c r="KT74" s="43">
        <v>2.6092923809298157E-2</v>
      </c>
      <c r="KU74" s="43">
        <v>3.8627571522171101E-4</v>
      </c>
      <c r="KV74" s="43">
        <v>2.2336012665263928E-4</v>
      </c>
      <c r="KW74" s="43">
        <v>6.4076749285501351E-4</v>
      </c>
      <c r="KX74" s="43">
        <v>4.8356171098590649E-3</v>
      </c>
      <c r="KY74" s="43">
        <v>1.913725163825649E-2</v>
      </c>
      <c r="KZ74" s="43">
        <v>3.9476872350018011E-4</v>
      </c>
      <c r="LA74" s="43">
        <v>2.447845650449987E-4</v>
      </c>
      <c r="LB74" s="43">
        <v>7.4292354988126051E-3</v>
      </c>
      <c r="LC74" s="43">
        <v>5.7785577806854292E-4</v>
      </c>
      <c r="LD74" s="42">
        <v>5.2686928757143276E-3</v>
      </c>
    </row>
    <row r="75" spans="2:316" x14ac:dyDescent="0.2">
      <c r="B75" s="133">
        <f>INDEX('Provider MFF 21.22'!D:D,MATCH($F75,'Provider MFF 21.22'!$B:$B,0))</f>
        <v>1.1801740000000001</v>
      </c>
      <c r="C75" s="133">
        <f>INDEX('Provider MFF 21.22'!F:F,MATCH($F75,'Provider MFF 21.22'!$B:$B,0))</f>
        <v>1.169414</v>
      </c>
      <c r="E75" s="107" t="str">
        <f>INDEX('Provider MFF 21.22'!C:C,MATCH($F75,'Provider MFF 21.22'!$B:$B,0))</f>
        <v>St George's University Hospitals NHS Foundation Trust</v>
      </c>
      <c r="F75" s="112" t="s">
        <v>132</v>
      </c>
      <c r="G75" s="44">
        <v>7.1478218158099572E-5</v>
      </c>
      <c r="H75" s="43">
        <v>1.0096416709232426E-5</v>
      </c>
      <c r="I75" s="43">
        <v>1.1510934065109498E-4</v>
      </c>
      <c r="J75" s="43">
        <v>2.7363266944694514E-5</v>
      </c>
      <c r="K75" s="43">
        <v>8.5621445271123384E-5</v>
      </c>
      <c r="L75" s="43">
        <v>7.1818133972436683E-5</v>
      </c>
      <c r="M75" s="43">
        <v>1.0168865140873515E-5</v>
      </c>
      <c r="N75" s="43">
        <v>1.5783786188385441E-5</v>
      </c>
      <c r="O75" s="43">
        <v>2.5918321308373159E-5</v>
      </c>
      <c r="P75" s="43">
        <v>8.7232732977806781E-5</v>
      </c>
      <c r="Q75" s="43">
        <v>2.185851973049566E-5</v>
      </c>
      <c r="R75" s="43">
        <v>1.3860868526429176E-4</v>
      </c>
      <c r="S75" s="43">
        <v>4.658655632874163E-5</v>
      </c>
      <c r="T75" s="43">
        <v>3.5318363996433947E-4</v>
      </c>
      <c r="U75" s="43">
        <v>2.2059591915203728E-5</v>
      </c>
      <c r="V75" s="43">
        <v>2.9231646044773776E-4</v>
      </c>
      <c r="W75" s="43">
        <v>1.9809722281981921E-4</v>
      </c>
      <c r="X75" s="43">
        <v>4.339611306435548E-4</v>
      </c>
      <c r="Y75" s="43">
        <v>7.5497453286984973E-5</v>
      </c>
      <c r="Z75" s="43">
        <v>7.3126967728208146E-5</v>
      </c>
      <c r="AA75" s="43">
        <v>2.4827513106857311E-5</v>
      </c>
      <c r="AB75" s="43">
        <v>1.1822309604585913E-4</v>
      </c>
      <c r="AC75" s="43">
        <v>1.9616361718696897E-4</v>
      </c>
      <c r="AD75" s="43">
        <v>1.2739782671930186E-4</v>
      </c>
      <c r="AE75" s="43">
        <v>1.2375418968176306E-4</v>
      </c>
      <c r="AF75" s="43">
        <v>2.0510727249150584E-4</v>
      </c>
      <c r="AG75" s="43">
        <v>3.1345750292555857E-4</v>
      </c>
      <c r="AH75" s="43">
        <v>5.5667617533546089E-5</v>
      </c>
      <c r="AI75" s="43">
        <v>1.0023262002013784E-4</v>
      </c>
      <c r="AJ75" s="43">
        <v>2.5356427868147271E-4</v>
      </c>
      <c r="AK75" s="43">
        <v>6.407486317332393E-4</v>
      </c>
      <c r="AL75" s="43">
        <v>6.5626861384223301E-4</v>
      </c>
      <c r="AM75" s="43">
        <v>1.3214789128391277E-3</v>
      </c>
      <c r="AN75" s="43">
        <v>3.4419465082728682E-3</v>
      </c>
      <c r="AO75" s="43">
        <v>7.2095201081002135E-4</v>
      </c>
      <c r="AP75" s="43">
        <v>1.3603564160311673E-3</v>
      </c>
      <c r="AQ75" s="43">
        <v>8.0635841695586422E-4</v>
      </c>
      <c r="AR75" s="43">
        <v>1.6782612814096774E-3</v>
      </c>
      <c r="AS75" s="43">
        <v>1.605838340883123E-3</v>
      </c>
      <c r="AT75" s="43">
        <v>2.6782988657135379E-4</v>
      </c>
      <c r="AU75" s="43">
        <v>1.4782251740461129E-3</v>
      </c>
      <c r="AV75" s="43">
        <v>4.9094942009496388E-4</v>
      </c>
      <c r="AW75" s="43">
        <v>4.5237537376603514E-4</v>
      </c>
      <c r="AX75" s="43">
        <v>8.883446862591373E-4</v>
      </c>
      <c r="AY75" s="43">
        <v>1.2651739557349454E-4</v>
      </c>
      <c r="AZ75" s="43">
        <v>5.8252281484670097E-5</v>
      </c>
      <c r="BA75" s="43">
        <v>5.3246786370138736E-5</v>
      </c>
      <c r="BB75" s="43">
        <v>9.0812387293264351E-5</v>
      </c>
      <c r="BC75" s="43">
        <v>9.6269962682911817E-5</v>
      </c>
      <c r="BD75" s="43">
        <v>0</v>
      </c>
      <c r="BE75" s="43">
        <v>2.7490688518372385E-4</v>
      </c>
      <c r="BF75" s="43">
        <v>2.134326898106805E-4</v>
      </c>
      <c r="BG75" s="43">
        <v>1.8186243367459624E-4</v>
      </c>
      <c r="BH75" s="43">
        <v>1.6942995589572719E-5</v>
      </c>
      <c r="BI75" s="43">
        <v>4.4855080470085535E-4</v>
      </c>
      <c r="BJ75" s="43">
        <v>4.4512812967652785E-4</v>
      </c>
      <c r="BK75" s="43">
        <v>5.6014429952534414E-4</v>
      </c>
      <c r="BL75" s="43">
        <v>1.149104876013305E-4</v>
      </c>
      <c r="BM75" s="43">
        <v>8.5950853000036208E-5</v>
      </c>
      <c r="BN75" s="43">
        <v>5.7744246537414488E-4</v>
      </c>
      <c r="BO75" s="43">
        <v>2.1950496927907584E-4</v>
      </c>
      <c r="BP75" s="43">
        <v>1.6302056720715192E-5</v>
      </c>
      <c r="BQ75" s="43">
        <v>1.1069686108826228E-4</v>
      </c>
      <c r="BR75" s="43">
        <v>1.0718624124137765E-4</v>
      </c>
      <c r="BS75" s="43">
        <v>9.9453002609134488E-6</v>
      </c>
      <c r="BT75" s="43">
        <v>1.547284334574286E-5</v>
      </c>
      <c r="BU75" s="43">
        <v>3.1867065777698181E-5</v>
      </c>
      <c r="BV75" s="43">
        <v>7.3761028050871888E-5</v>
      </c>
      <c r="BW75" s="43">
        <v>2.8170532647483062E-5</v>
      </c>
      <c r="BX75" s="43">
        <v>4.9520611784988595E-5</v>
      </c>
      <c r="BY75" s="43">
        <v>2.3977130673802932E-5</v>
      </c>
      <c r="BZ75" s="43">
        <v>1.3484960938975744E-5</v>
      </c>
      <c r="CA75" s="43">
        <v>1.4594216006522735E-5</v>
      </c>
      <c r="CB75" s="43">
        <v>9.282162476148217E-5</v>
      </c>
      <c r="CC75" s="43">
        <v>4.5234678592784125E-5</v>
      </c>
      <c r="CD75" s="43">
        <v>1.7174789301210991E-5</v>
      </c>
      <c r="CE75" s="43">
        <v>1.0545790722303174E-5</v>
      </c>
      <c r="CF75" s="43">
        <v>2.0804244826716239E-5</v>
      </c>
      <c r="CG75" s="43">
        <v>5.5146263601773778E-4</v>
      </c>
      <c r="CH75" s="43">
        <v>5.6646919554696881E-4</v>
      </c>
      <c r="CI75" s="43">
        <v>1.4037238494805541E-4</v>
      </c>
      <c r="CJ75" s="43">
        <v>1.2447302733780612E-4</v>
      </c>
      <c r="CK75" s="43">
        <v>1.6466253975006991E-4</v>
      </c>
      <c r="CL75" s="43">
        <v>1.4360394080572284E-4</v>
      </c>
      <c r="CM75" s="43">
        <v>6.9112641101483246E-5</v>
      </c>
      <c r="CN75" s="43">
        <v>3.9630007755122104E-5</v>
      </c>
      <c r="CO75" s="43">
        <v>8.2855617482019623E-4</v>
      </c>
      <c r="CP75" s="43">
        <v>2.4518835031947361E-3</v>
      </c>
      <c r="CQ75" s="43">
        <v>5.7996572356190613E-4</v>
      </c>
      <c r="CR75" s="43">
        <v>1.3761201139665473E-3</v>
      </c>
      <c r="CS75" s="43">
        <v>1.7918629910529317E-3</v>
      </c>
      <c r="CT75" s="43">
        <v>1.7632006884595554E-4</v>
      </c>
      <c r="CU75" s="43">
        <v>4.6062480498223677E-4</v>
      </c>
      <c r="CV75" s="43">
        <v>8.0563819081042531E-4</v>
      </c>
      <c r="CW75" s="43">
        <v>2.4784223797997304E-4</v>
      </c>
      <c r="CX75" s="43">
        <v>2.9949639492661068E-4</v>
      </c>
      <c r="CY75" s="43">
        <v>2.1265800405272206E-4</v>
      </c>
      <c r="CZ75" s="43">
        <v>3.599394231783218E-4</v>
      </c>
      <c r="DA75" s="43">
        <v>2.0577104214638924E-4</v>
      </c>
      <c r="DB75" s="43">
        <v>8.1737148462088368E-4</v>
      </c>
      <c r="DC75" s="43">
        <v>5.4628270040038259E-4</v>
      </c>
      <c r="DD75" s="43">
        <v>4.0784092053696124E-4</v>
      </c>
      <c r="DE75" s="43">
        <v>1.5250467966945069E-4</v>
      </c>
      <c r="DF75" s="43">
        <v>1.2913148688390713E-4</v>
      </c>
      <c r="DG75" s="43">
        <v>1.2468322359517189E-4</v>
      </c>
      <c r="DH75" s="43">
        <v>3.1693287845112346E-5</v>
      </c>
      <c r="DI75" s="43">
        <v>6.0782764734692592E-5</v>
      </c>
      <c r="DJ75" s="43">
        <v>5.8792305552852326E-4</v>
      </c>
      <c r="DK75" s="43">
        <v>7.4531247693430784E-5</v>
      </c>
      <c r="DL75" s="43">
        <v>1.5724877845209415E-3</v>
      </c>
      <c r="DM75" s="43">
        <v>2.9979827544249862E-3</v>
      </c>
      <c r="DN75" s="43">
        <v>2.4210207673390006E-4</v>
      </c>
      <c r="DO75" s="43">
        <v>4.8098832202440379E-4</v>
      </c>
      <c r="DP75" s="43">
        <v>1.0468920048840452E-3</v>
      </c>
      <c r="DQ75" s="43">
        <v>4.678255678603035E-3</v>
      </c>
      <c r="DR75" s="43">
        <v>8.2355282298286899E-4</v>
      </c>
      <c r="DS75" s="43">
        <v>2.3127759404057932E-4</v>
      </c>
      <c r="DT75" s="43">
        <v>5.7334788935454245E-3</v>
      </c>
      <c r="DU75" s="43">
        <v>2.8246892622727502E-4</v>
      </c>
      <c r="DV75" s="43">
        <v>6.0591778212359297E-4</v>
      </c>
      <c r="DW75" s="43">
        <v>5.324788505175331E-4</v>
      </c>
      <c r="DX75" s="43">
        <v>3.939978577453088E-4</v>
      </c>
      <c r="DY75" s="43">
        <v>4.7257563955431688E-4</v>
      </c>
      <c r="DZ75" s="43">
        <v>1.6590047376677046E-4</v>
      </c>
      <c r="EA75" s="43">
        <v>5.5263908894131856E-4</v>
      </c>
      <c r="EB75" s="43">
        <v>4.9202478455894459E-4</v>
      </c>
      <c r="EC75" s="43">
        <v>1.0625572237243175E-3</v>
      </c>
      <c r="ED75" s="43">
        <v>1.2910996377837123E-3</v>
      </c>
      <c r="EE75" s="43">
        <v>9.4638492701777264E-4</v>
      </c>
      <c r="EF75" s="43">
        <v>6.908028951550676E-4</v>
      </c>
      <c r="EG75" s="43">
        <v>7.0803241659938643E-4</v>
      </c>
      <c r="EH75" s="43">
        <v>1.1303778685185892E-3</v>
      </c>
      <c r="EI75" s="43">
        <v>2.0963406107038303E-3</v>
      </c>
      <c r="EJ75" s="43">
        <v>1.0229645217765633E-3</v>
      </c>
      <c r="EK75" s="43">
        <v>1.2978024299352949E-3</v>
      </c>
      <c r="EL75" s="43">
        <v>1.0406795030785414E-3</v>
      </c>
      <c r="EM75" s="43">
        <v>7.7633448771090492E-4</v>
      </c>
      <c r="EN75" s="43">
        <v>1.5812034818675391E-3</v>
      </c>
      <c r="EO75" s="43">
        <v>4.8306617171797346E-5</v>
      </c>
      <c r="EP75" s="43">
        <v>4.643093319217455E-6</v>
      </c>
      <c r="EQ75" s="43">
        <v>1.0792454627709645E-4</v>
      </c>
      <c r="ER75" s="43">
        <v>4.9103882422551527E-5</v>
      </c>
      <c r="ES75" s="43">
        <v>1.0529914536123593E-4</v>
      </c>
      <c r="ET75" s="43">
        <v>2.1258750449613779E-5</v>
      </c>
      <c r="EU75" s="43">
        <v>5.4805018658251452E-5</v>
      </c>
      <c r="EV75" s="43">
        <v>2.659737581904145E-4</v>
      </c>
      <c r="EW75" s="43">
        <v>1.3118124469161443E-4</v>
      </c>
      <c r="EX75" s="43">
        <v>4.1863125670883255E-5</v>
      </c>
      <c r="EY75" s="43">
        <v>1.0260580313585049E-4</v>
      </c>
      <c r="EZ75" s="43">
        <v>1.9358394604238947E-5</v>
      </c>
      <c r="FA75" s="43">
        <v>1.613404117160094E-4</v>
      </c>
      <c r="FB75" s="43">
        <v>3.6664897355542141E-4</v>
      </c>
      <c r="FC75" s="43">
        <v>6.3196607939839376E-5</v>
      </c>
      <c r="FD75" s="43">
        <v>5.2452675297355536E-5</v>
      </c>
      <c r="FE75" s="43">
        <v>2.8009065961799749E-5</v>
      </c>
      <c r="FF75" s="43">
        <v>1.1174201822576172E-5</v>
      </c>
      <c r="FG75" s="43">
        <v>3.9256390436998411E-5</v>
      </c>
      <c r="FH75" s="43">
        <v>1.2303272128748649E-5</v>
      </c>
      <c r="FI75" s="43">
        <v>8.5756466489099502E-5</v>
      </c>
      <c r="FJ75" s="43">
        <v>5.475667701481851E-5</v>
      </c>
      <c r="FK75" s="43">
        <v>2.4542412954289067E-5</v>
      </c>
      <c r="FL75" s="43">
        <v>1.1149644819665484E-4</v>
      </c>
      <c r="FM75" s="43">
        <v>3.8209464508973447E-5</v>
      </c>
      <c r="FN75" s="43">
        <v>3.4716738942590308E-5</v>
      </c>
      <c r="FO75" s="43">
        <v>3.3683877386068064E-5</v>
      </c>
      <c r="FP75" s="43">
        <v>9.6941936352251871E-5</v>
      </c>
      <c r="FQ75" s="43">
        <v>1.4867238697560049E-4</v>
      </c>
      <c r="FR75" s="43">
        <v>3.2480478697658655E-5</v>
      </c>
      <c r="FS75" s="43">
        <v>1.2050082555166869E-4</v>
      </c>
      <c r="FT75" s="43">
        <v>3.9122237599501078E-4</v>
      </c>
      <c r="FU75" s="43">
        <v>3.082087415984225E-5</v>
      </c>
      <c r="FV75" s="43">
        <v>8.6449145387807315E-5</v>
      </c>
      <c r="FW75" s="43">
        <v>3.0341654469966739E-5</v>
      </c>
      <c r="FX75" s="43">
        <v>9.5841804505125122E-5</v>
      </c>
      <c r="FY75" s="43">
        <v>8.989975884995426E-6</v>
      </c>
      <c r="FZ75" s="43">
        <v>4.1764797714156702E-5</v>
      </c>
      <c r="GA75" s="43">
        <v>6.6656323868960398E-5</v>
      </c>
      <c r="GB75" s="43">
        <v>1.757431007159754E-4</v>
      </c>
      <c r="GC75" s="43">
        <v>7.2069762624374343E-6</v>
      </c>
      <c r="GD75" s="43">
        <v>3.0164469943849702E-5</v>
      </c>
      <c r="GE75" s="43">
        <v>1.5066779675023609E-5</v>
      </c>
      <c r="GF75" s="43">
        <v>4.1772642003493064E-5</v>
      </c>
      <c r="GG75" s="43">
        <v>9.8136183186323797E-6</v>
      </c>
      <c r="GH75" s="43">
        <v>1.2990923752999203E-4</v>
      </c>
      <c r="GI75" s="43">
        <v>2.8153311484179822E-4</v>
      </c>
      <c r="GJ75" s="43">
        <v>1.4153483173868559E-4</v>
      </c>
      <c r="GK75" s="43">
        <v>6.7255298335097203E-4</v>
      </c>
      <c r="GL75" s="43">
        <v>3.8154327834046903E-4</v>
      </c>
      <c r="GM75" s="43">
        <v>6.5639752031520105E-5</v>
      </c>
      <c r="GN75" s="43">
        <v>1.4903779179279068E-4</v>
      </c>
      <c r="GO75" s="43">
        <v>1.1204785939873257E-3</v>
      </c>
      <c r="GP75" s="43">
        <v>2.9077319502252908E-4</v>
      </c>
      <c r="GQ75" s="43">
        <v>2.2228026686150375E-4</v>
      </c>
      <c r="GR75" s="43">
        <v>6.306068509167692E-5</v>
      </c>
      <c r="GS75" s="43">
        <v>2.2172852822515082E-5</v>
      </c>
      <c r="GT75" s="43">
        <v>1.1861220395487261E-5</v>
      </c>
      <c r="GU75" s="43">
        <v>4.7561938943359852E-5</v>
      </c>
      <c r="GV75" s="43">
        <v>1.7360046395116676E-6</v>
      </c>
      <c r="GW75" s="43">
        <v>2.2119060641068084E-5</v>
      </c>
      <c r="GX75" s="43">
        <v>1.1310669863589233E-5</v>
      </c>
      <c r="GY75" s="43">
        <v>8.4223975705907219E-6</v>
      </c>
      <c r="GZ75" s="43">
        <v>1.8082181330547107E-4</v>
      </c>
      <c r="HA75" s="43">
        <v>1.4098640779850201E-4</v>
      </c>
      <c r="HB75" s="43">
        <v>1.1378299149971373E-4</v>
      </c>
      <c r="HC75" s="43">
        <v>4.6568417465208158E-2</v>
      </c>
      <c r="HD75" s="43">
        <v>5.9539215419549534E-2</v>
      </c>
      <c r="HE75" s="43">
        <v>1.4136566224896804E-2</v>
      </c>
      <c r="HF75" s="43">
        <v>3.9858733085187489E-2</v>
      </c>
      <c r="HG75" s="43">
        <v>3.1785733760837293E-2</v>
      </c>
      <c r="HH75" s="43">
        <v>1.5762938557173058E-2</v>
      </c>
      <c r="HI75" s="43">
        <v>1.412886164342762E-2</v>
      </c>
      <c r="HJ75" s="43">
        <v>1.0746420533313242E-2</v>
      </c>
      <c r="HK75" s="43">
        <v>2.9749386816011521E-2</v>
      </c>
      <c r="HL75" s="43">
        <v>1.0092541255415467E-2</v>
      </c>
      <c r="HM75" s="43">
        <v>1.5649167091928314E-2</v>
      </c>
      <c r="HN75" s="43">
        <v>1.28400316615168E-5</v>
      </c>
      <c r="HO75" s="43">
        <v>9.6840799263338335E-5</v>
      </c>
      <c r="HP75" s="43">
        <v>2.3188764925385991E-5</v>
      </c>
      <c r="HQ75" s="43">
        <v>9.1587156409995161E-5</v>
      </c>
      <c r="HR75" s="43">
        <v>1.9879460664498481E-4</v>
      </c>
      <c r="HS75" s="43">
        <v>1.2110264200472271E-3</v>
      </c>
      <c r="HT75" s="43">
        <v>2.0563133425630558E-3</v>
      </c>
      <c r="HU75" s="43">
        <v>1.457386575382986E-3</v>
      </c>
      <c r="HV75" s="43">
        <v>1.1198746800278591E-2</v>
      </c>
      <c r="HW75" s="43">
        <v>7.878257550997983E-3</v>
      </c>
      <c r="HX75" s="43">
        <v>4.0804620762415096E-3</v>
      </c>
      <c r="HY75" s="43">
        <v>1.1092853720824811E-3</v>
      </c>
      <c r="HZ75" s="43">
        <v>1.8775201141478737E-4</v>
      </c>
      <c r="IA75" s="43">
        <v>6.0483740325472627E-4</v>
      </c>
      <c r="IB75" s="43">
        <v>3.7695183578454485E-5</v>
      </c>
      <c r="IC75" s="43">
        <v>2.010865222100242E-4</v>
      </c>
      <c r="ID75" s="43">
        <v>2.0241052061761628E-5</v>
      </c>
      <c r="IE75" s="43">
        <v>5.6498609154180575E-5</v>
      </c>
      <c r="IF75" s="43">
        <v>3.4948440382876069E-4</v>
      </c>
      <c r="IG75" s="43">
        <v>3.6684380692382593E-4</v>
      </c>
      <c r="IH75" s="43">
        <v>2.9386861594637244E-4</v>
      </c>
      <c r="II75" s="43">
        <v>4.945705868617417E-5</v>
      </c>
      <c r="IJ75" s="43">
        <v>3.3350113840754784E-4</v>
      </c>
      <c r="IK75" s="43">
        <v>1.0663178823692596E-4</v>
      </c>
      <c r="IL75" s="43">
        <v>8.5281166436709479E-5</v>
      </c>
      <c r="IM75" s="43">
        <v>1.0997925739767877E-4</v>
      </c>
      <c r="IN75" s="43">
        <v>2.3560323082339753E-5</v>
      </c>
      <c r="IO75" s="43">
        <v>1.3955412954413373E-4</v>
      </c>
      <c r="IP75" s="43">
        <v>2.679346510473983E-5</v>
      </c>
      <c r="IQ75" s="43">
        <v>1.9383105649253821E-5</v>
      </c>
      <c r="IR75" s="43">
        <v>3.048907433087555E-5</v>
      </c>
      <c r="IS75" s="43">
        <v>1.3061579539227134E-5</v>
      </c>
      <c r="IT75" s="43">
        <v>4.6482112952091453E-5</v>
      </c>
      <c r="IU75" s="43">
        <v>4.2019836687623683E-5</v>
      </c>
      <c r="IV75" s="43">
        <v>1.8806275768798997E-5</v>
      </c>
      <c r="IW75" s="43">
        <v>1.3895343747779665E-4</v>
      </c>
      <c r="IX75" s="43">
        <v>7.0140696557977723E-5</v>
      </c>
      <c r="IY75" s="43">
        <v>6.3518488479408558E-5</v>
      </c>
      <c r="IZ75" s="43">
        <v>1.8281697223390594E-5</v>
      </c>
      <c r="JA75" s="43">
        <v>2.3645548121905568E-5</v>
      </c>
      <c r="JB75" s="43">
        <v>1.2443981466218587E-5</v>
      </c>
      <c r="JC75" s="43">
        <v>3.7073896566534504E-5</v>
      </c>
      <c r="JD75" s="43">
        <v>1.1449842786002353E-5</v>
      </c>
      <c r="JE75" s="43">
        <v>7.5433239463688293E-5</v>
      </c>
      <c r="JF75" s="43">
        <v>2.5557762101673895E-4</v>
      </c>
      <c r="JG75" s="43">
        <v>1.8914680076088382E-5</v>
      </c>
      <c r="JH75" s="43">
        <v>5.2189111571770971E-5</v>
      </c>
      <c r="JI75" s="43">
        <v>3.5033262169848366E-5</v>
      </c>
      <c r="JJ75" s="43">
        <v>1.3408323692998058E-4</v>
      </c>
      <c r="JK75" s="43">
        <v>1.8203258913282948E-4</v>
      </c>
      <c r="JL75" s="43">
        <v>6.1472758030662041E-6</v>
      </c>
      <c r="JM75" s="43">
        <v>4.4576129141590489E-5</v>
      </c>
      <c r="JN75" s="43">
        <v>6.1812731434281426E-5</v>
      </c>
      <c r="JO75" s="43">
        <v>3.3312902974727565E-5</v>
      </c>
      <c r="JP75" s="43">
        <v>1.1765719343790312E-4</v>
      </c>
      <c r="JQ75" s="43">
        <v>2.3187742985609834E-5</v>
      </c>
      <c r="JR75" s="43">
        <v>2.4007701467854996E-5</v>
      </c>
      <c r="JS75" s="43">
        <v>4.697935379528922E-5</v>
      </c>
      <c r="JT75" s="43">
        <v>1.2637819008602094E-4</v>
      </c>
      <c r="JU75" s="43">
        <v>4.2831420883019683E-5</v>
      </c>
      <c r="JV75" s="43">
        <v>2.7953335491340885E-6</v>
      </c>
      <c r="JW75" s="43">
        <v>9.8307739178099453E-4</v>
      </c>
      <c r="JX75" s="43">
        <v>6.8793365330371565E-4</v>
      </c>
      <c r="JY75" s="43">
        <v>5.843942958623752E-4</v>
      </c>
      <c r="JZ75" s="43">
        <v>1.3689119827594227E-3</v>
      </c>
      <c r="KA75" s="43">
        <v>1.7626923305740856E-3</v>
      </c>
      <c r="KB75" s="43">
        <v>4.6627259669379762E-3</v>
      </c>
      <c r="KC75" s="43">
        <v>1.6814449689487073E-3</v>
      </c>
      <c r="KD75" s="43">
        <v>0.10094796961080194</v>
      </c>
      <c r="KE75" s="43">
        <v>1.6886257436885092E-3</v>
      </c>
      <c r="KF75" s="43">
        <v>6.593200418779729E-4</v>
      </c>
      <c r="KG75" s="43">
        <v>2.7825549481224044E-3</v>
      </c>
      <c r="KH75" s="43">
        <v>9.5851950365305894E-4</v>
      </c>
      <c r="KI75" s="43">
        <v>1.0452322893472109E-2</v>
      </c>
      <c r="KJ75" s="43">
        <v>1.3665486301989145E-3</v>
      </c>
      <c r="KK75" s="43">
        <v>4.92906463497277E-4</v>
      </c>
      <c r="KL75" s="43">
        <v>3.6645939938108655E-4</v>
      </c>
      <c r="KM75" s="43">
        <v>1.5455100974143357E-3</v>
      </c>
      <c r="KN75" s="43">
        <v>4.1291541255714321E-3</v>
      </c>
      <c r="KO75" s="43">
        <v>1.2355334299554289E-3</v>
      </c>
      <c r="KP75" s="43">
        <v>4.7496208458674034E-3</v>
      </c>
      <c r="KQ75" s="43">
        <v>0.10657731943188029</v>
      </c>
      <c r="KR75" s="43">
        <v>0.11021796853274961</v>
      </c>
      <c r="KS75" s="43">
        <v>3.0391491445298192E-3</v>
      </c>
      <c r="KT75" s="43">
        <v>0.53952562729865372</v>
      </c>
      <c r="KU75" s="43">
        <v>1.2230704622322949E-3</v>
      </c>
      <c r="KV75" s="43">
        <v>7.589866274361522E-4</v>
      </c>
      <c r="KW75" s="43">
        <v>7.6341908379194065E-2</v>
      </c>
      <c r="KX75" s="43">
        <v>5.274296746340299E-3</v>
      </c>
      <c r="KY75" s="43">
        <v>0.12257885198321461</v>
      </c>
      <c r="KZ75" s="43">
        <v>1.4061664172337464E-3</v>
      </c>
      <c r="LA75" s="43">
        <v>8.7959750093648172E-4</v>
      </c>
      <c r="LB75" s="43">
        <v>0.56954031142094808</v>
      </c>
      <c r="LC75" s="43">
        <v>3.2430773845220366E-3</v>
      </c>
      <c r="LD75" s="42">
        <v>8.9200358737042788E-3</v>
      </c>
    </row>
    <row r="76" spans="2:316" x14ac:dyDescent="0.2">
      <c r="B76" s="133">
        <f>INDEX('Provider MFF 21.22'!D:D,MATCH($F76,'Provider MFF 21.22'!$B:$B,0))</f>
        <v>1.0042660000000001</v>
      </c>
      <c r="C76" s="133">
        <f>INDEX('Provider MFF 21.22'!F:F,MATCH($F76,'Provider MFF 21.22'!$B:$B,0))</f>
        <v>1.0056879999999999</v>
      </c>
      <c r="E76" s="107" t="str">
        <f>INDEX('Provider MFF 21.22'!C:C,MATCH($F76,'Provider MFF 21.22'!$B:$B,0))</f>
        <v>Cornwall Partnership NHS Foundation Trust</v>
      </c>
      <c r="F76" s="112" t="s">
        <v>245</v>
      </c>
      <c r="G76" s="44">
        <v>0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0</v>
      </c>
      <c r="N76" s="43">
        <v>1.9062740407720234E-6</v>
      </c>
      <c r="O76" s="43">
        <v>1.6571987694043048E-6</v>
      </c>
      <c r="P76" s="43">
        <v>0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1.3937235763966002E-6</v>
      </c>
      <c r="AC76" s="43">
        <v>5.6182057780567218E-7</v>
      </c>
      <c r="AD76" s="43">
        <v>0</v>
      </c>
      <c r="AE76" s="43">
        <v>1.4356782676609204E-6</v>
      </c>
      <c r="AF76" s="43">
        <v>7.3395873494044007E-5</v>
      </c>
      <c r="AG76" s="43">
        <v>0</v>
      </c>
      <c r="AH76" s="43">
        <v>1.1877438647208347E-6</v>
      </c>
      <c r="AI76" s="43">
        <v>0</v>
      </c>
      <c r="AJ76" s="43">
        <v>0</v>
      </c>
      <c r="AK76" s="43">
        <v>2.0521329013416445E-5</v>
      </c>
      <c r="AL76" s="43">
        <v>4.1860981769404857E-5</v>
      </c>
      <c r="AM76" s="43">
        <v>0</v>
      </c>
      <c r="AN76" s="43">
        <v>0</v>
      </c>
      <c r="AO76" s="43">
        <v>4.2801830258365272E-5</v>
      </c>
      <c r="AP76" s="43">
        <v>0</v>
      </c>
      <c r="AQ76" s="43">
        <v>0</v>
      </c>
      <c r="AR76" s="43">
        <v>0</v>
      </c>
      <c r="AS76" s="43">
        <v>0</v>
      </c>
      <c r="AT76" s="43">
        <v>0</v>
      </c>
      <c r="AU76" s="43">
        <v>1.425772017271196E-6</v>
      </c>
      <c r="AV76" s="43">
        <v>0</v>
      </c>
      <c r="AW76" s="43">
        <v>0</v>
      </c>
      <c r="AX76" s="43">
        <v>0</v>
      </c>
      <c r="AY76" s="43">
        <v>0</v>
      </c>
      <c r="AZ76" s="43">
        <v>8.6780538151312442E-7</v>
      </c>
      <c r="BA76" s="43">
        <v>6.2102548363150739E-7</v>
      </c>
      <c r="BB76" s="43">
        <v>2.5325127555996689E-6</v>
      </c>
      <c r="BC76" s="43">
        <v>6.3600696102897009E-2</v>
      </c>
      <c r="BD76" s="43">
        <v>0.20031934846485008</v>
      </c>
      <c r="BE76" s="43">
        <v>2.4009582697268924E-6</v>
      </c>
      <c r="BF76" s="43">
        <v>0</v>
      </c>
      <c r="BG76" s="43">
        <v>0</v>
      </c>
      <c r="BH76" s="43">
        <v>0</v>
      </c>
      <c r="BI76" s="43">
        <v>7.3628630341634668E-7</v>
      </c>
      <c r="BJ76" s="43">
        <v>8.8006838665958078E-7</v>
      </c>
      <c r="BK76" s="43">
        <v>4.5192011283763441E-6</v>
      </c>
      <c r="BL76" s="43">
        <v>0</v>
      </c>
      <c r="BM76" s="43">
        <v>0</v>
      </c>
      <c r="BN76" s="43">
        <v>0</v>
      </c>
      <c r="BO76" s="43">
        <v>0</v>
      </c>
      <c r="BP76" s="43">
        <v>0</v>
      </c>
      <c r="BQ76" s="43">
        <v>2.1386785808219368E-6</v>
      </c>
      <c r="BR76" s="43">
        <v>0</v>
      </c>
      <c r="BS76" s="43">
        <v>0</v>
      </c>
      <c r="BT76" s="43">
        <v>0</v>
      </c>
      <c r="BU76" s="43">
        <v>0</v>
      </c>
      <c r="BV76" s="43">
        <v>0</v>
      </c>
      <c r="BW76" s="43">
        <v>0</v>
      </c>
      <c r="BX76" s="43">
        <v>0</v>
      </c>
      <c r="BY76" s="43">
        <v>0</v>
      </c>
      <c r="BZ76" s="43">
        <v>0</v>
      </c>
      <c r="CA76" s="43">
        <v>0</v>
      </c>
      <c r="CB76" s="43">
        <v>0</v>
      </c>
      <c r="CC76" s="43">
        <v>0</v>
      </c>
      <c r="CD76" s="43">
        <v>0</v>
      </c>
      <c r="CE76" s="43">
        <v>0</v>
      </c>
      <c r="CF76" s="43">
        <v>0</v>
      </c>
      <c r="CG76" s="43">
        <v>0</v>
      </c>
      <c r="CH76" s="43">
        <v>3.4498160353516741E-5</v>
      </c>
      <c r="CI76" s="43">
        <v>0</v>
      </c>
      <c r="CJ76" s="43">
        <v>2.1939820320451576E-6</v>
      </c>
      <c r="CK76" s="43">
        <v>0</v>
      </c>
      <c r="CL76" s="43">
        <v>0</v>
      </c>
      <c r="CM76" s="43">
        <v>1.4668427364065149E-3</v>
      </c>
      <c r="CN76" s="43">
        <v>2.2974746719082546E-3</v>
      </c>
      <c r="CO76" s="43">
        <v>0</v>
      </c>
      <c r="CP76" s="43">
        <v>0</v>
      </c>
      <c r="CQ76" s="43">
        <v>0</v>
      </c>
      <c r="CR76" s="43">
        <v>0</v>
      </c>
      <c r="CS76" s="43">
        <v>0</v>
      </c>
      <c r="CT76" s="43">
        <v>0</v>
      </c>
      <c r="CU76" s="43">
        <v>9.4844980165614636E-5</v>
      </c>
      <c r="CV76" s="43">
        <v>0</v>
      </c>
      <c r="CW76" s="43">
        <v>0</v>
      </c>
      <c r="CX76" s="43">
        <v>0</v>
      </c>
      <c r="CY76" s="43">
        <v>0</v>
      </c>
      <c r="CZ76" s="43">
        <v>0</v>
      </c>
      <c r="DA76" s="43">
        <v>0</v>
      </c>
      <c r="DB76" s="43">
        <v>0</v>
      </c>
      <c r="DC76" s="43">
        <v>0</v>
      </c>
      <c r="DD76" s="43">
        <v>0</v>
      </c>
      <c r="DE76" s="43">
        <v>0</v>
      </c>
      <c r="DF76" s="43">
        <v>0</v>
      </c>
      <c r="DG76" s="43">
        <v>5.7237365909515721E-5</v>
      </c>
      <c r="DH76" s="43">
        <v>0</v>
      </c>
      <c r="DI76" s="43">
        <v>1.1287022551626916E-5</v>
      </c>
      <c r="DJ76" s="43">
        <v>0</v>
      </c>
      <c r="DK76" s="43">
        <v>0</v>
      </c>
      <c r="DL76" s="43">
        <v>0</v>
      </c>
      <c r="DM76" s="43">
        <v>3.8476344531367617E-6</v>
      </c>
      <c r="DN76" s="43">
        <v>0</v>
      </c>
      <c r="DO76" s="43">
        <v>0</v>
      </c>
      <c r="DP76" s="43">
        <v>0</v>
      </c>
      <c r="DQ76" s="43">
        <v>0</v>
      </c>
      <c r="DR76" s="43">
        <v>0</v>
      </c>
      <c r="DS76" s="43">
        <v>0</v>
      </c>
      <c r="DT76" s="43">
        <v>0</v>
      </c>
      <c r="DU76" s="43">
        <v>0</v>
      </c>
      <c r="DV76" s="43">
        <v>0</v>
      </c>
      <c r="DW76" s="43">
        <v>0</v>
      </c>
      <c r="DX76" s="43">
        <v>0</v>
      </c>
      <c r="DY76" s="43">
        <v>0</v>
      </c>
      <c r="DZ76" s="43">
        <v>7.6624024968227657E-6</v>
      </c>
      <c r="EA76" s="43">
        <v>9.853470847414103E-6</v>
      </c>
      <c r="EB76" s="43">
        <v>0</v>
      </c>
      <c r="EC76" s="43">
        <v>2.0039654549584665E-6</v>
      </c>
      <c r="ED76" s="43">
        <v>0</v>
      </c>
      <c r="EE76" s="43">
        <v>1.3250347503219734E-5</v>
      </c>
      <c r="EF76" s="43">
        <v>0</v>
      </c>
      <c r="EG76" s="43">
        <v>0</v>
      </c>
      <c r="EH76" s="43">
        <v>0</v>
      </c>
      <c r="EI76" s="43">
        <v>0</v>
      </c>
      <c r="EJ76" s="43">
        <v>2.5850546947609789E-6</v>
      </c>
      <c r="EK76" s="43">
        <v>0</v>
      </c>
      <c r="EL76" s="43">
        <v>0</v>
      </c>
      <c r="EM76" s="43">
        <v>0</v>
      </c>
      <c r="EN76" s="43">
        <v>0</v>
      </c>
      <c r="EO76" s="43">
        <v>0</v>
      </c>
      <c r="EP76" s="43">
        <v>0</v>
      </c>
      <c r="EQ76" s="43">
        <v>0</v>
      </c>
      <c r="ER76" s="43">
        <v>0</v>
      </c>
      <c r="ES76" s="43">
        <v>0</v>
      </c>
      <c r="ET76" s="43">
        <v>0</v>
      </c>
      <c r="EU76" s="43">
        <v>8.2805690039702886E-5</v>
      </c>
      <c r="EV76" s="43">
        <v>0</v>
      </c>
      <c r="EW76" s="43">
        <v>0</v>
      </c>
      <c r="EX76" s="43">
        <v>0</v>
      </c>
      <c r="EY76" s="43">
        <v>0</v>
      </c>
      <c r="EZ76" s="43">
        <v>0</v>
      </c>
      <c r="FA76" s="43">
        <v>0</v>
      </c>
      <c r="FB76" s="43">
        <v>1.9978899134733594E-6</v>
      </c>
      <c r="FC76" s="43">
        <v>0</v>
      </c>
      <c r="FD76" s="43">
        <v>3.2405199677269379E-6</v>
      </c>
      <c r="FE76" s="43">
        <v>0</v>
      </c>
      <c r="FF76" s="43">
        <v>0</v>
      </c>
      <c r="FG76" s="43">
        <v>0</v>
      </c>
      <c r="FH76" s="43">
        <v>0</v>
      </c>
      <c r="FI76" s="43">
        <v>0</v>
      </c>
      <c r="FJ76" s="43">
        <v>3.6040308492447888E-6</v>
      </c>
      <c r="FK76" s="43">
        <v>0</v>
      </c>
      <c r="FL76" s="43">
        <v>0</v>
      </c>
      <c r="FM76" s="43">
        <v>0</v>
      </c>
      <c r="FN76" s="43">
        <v>0</v>
      </c>
      <c r="FO76" s="43">
        <v>0</v>
      </c>
      <c r="FP76" s="43">
        <v>0</v>
      </c>
      <c r="FQ76" s="43">
        <v>0</v>
      </c>
      <c r="FR76" s="43">
        <v>0</v>
      </c>
      <c r="FS76" s="43">
        <v>0</v>
      </c>
      <c r="FT76" s="43">
        <v>0</v>
      </c>
      <c r="FU76" s="43">
        <v>0</v>
      </c>
      <c r="FV76" s="43">
        <v>0</v>
      </c>
      <c r="FW76" s="43">
        <v>0</v>
      </c>
      <c r="FX76" s="43">
        <v>0</v>
      </c>
      <c r="FY76" s="43">
        <v>0</v>
      </c>
      <c r="FZ76" s="43">
        <v>0</v>
      </c>
      <c r="GA76" s="43">
        <v>0</v>
      </c>
      <c r="GB76" s="43">
        <v>0</v>
      </c>
      <c r="GC76" s="43">
        <v>0</v>
      </c>
      <c r="GD76" s="43">
        <v>0</v>
      </c>
      <c r="GE76" s="43">
        <v>3.5093793041011511E-6</v>
      </c>
      <c r="GF76" s="43">
        <v>0</v>
      </c>
      <c r="GG76" s="43">
        <v>0</v>
      </c>
      <c r="GH76" s="43">
        <v>0</v>
      </c>
      <c r="GI76" s="43">
        <v>0</v>
      </c>
      <c r="GJ76" s="43">
        <v>4.2986275472406596E-5</v>
      </c>
      <c r="GK76" s="43">
        <v>0</v>
      </c>
      <c r="GL76" s="43">
        <v>0</v>
      </c>
      <c r="GM76" s="43">
        <v>0</v>
      </c>
      <c r="GN76" s="43">
        <v>3.5547621961915208E-6</v>
      </c>
      <c r="GO76" s="43">
        <v>0</v>
      </c>
      <c r="GP76" s="43">
        <v>0</v>
      </c>
      <c r="GQ76" s="43">
        <v>1.8780209574156286E-6</v>
      </c>
      <c r="GR76" s="43">
        <v>0</v>
      </c>
      <c r="GS76" s="43">
        <v>0</v>
      </c>
      <c r="GT76" s="43">
        <v>0</v>
      </c>
      <c r="GU76" s="43">
        <v>2.712686105926448E-6</v>
      </c>
      <c r="GV76" s="43">
        <v>3.3385049094970925E-6</v>
      </c>
      <c r="GW76" s="43">
        <v>0</v>
      </c>
      <c r="GX76" s="43">
        <v>0</v>
      </c>
      <c r="GY76" s="43">
        <v>0</v>
      </c>
      <c r="GZ76" s="43">
        <v>0</v>
      </c>
      <c r="HA76" s="43">
        <v>0</v>
      </c>
      <c r="HB76" s="43">
        <v>0</v>
      </c>
      <c r="HC76" s="43">
        <v>0</v>
      </c>
      <c r="HD76" s="43">
        <v>0</v>
      </c>
      <c r="HE76" s="43">
        <v>0</v>
      </c>
      <c r="HF76" s="43">
        <v>0</v>
      </c>
      <c r="HG76" s="43">
        <v>0</v>
      </c>
      <c r="HH76" s="43">
        <v>0</v>
      </c>
      <c r="HI76" s="43">
        <v>0</v>
      </c>
      <c r="HJ76" s="43">
        <v>0</v>
      </c>
      <c r="HK76" s="43">
        <v>1.3225131254693655E-5</v>
      </c>
      <c r="HL76" s="43">
        <v>4.6629531655754669E-6</v>
      </c>
      <c r="HM76" s="43">
        <v>0</v>
      </c>
      <c r="HN76" s="43">
        <v>0</v>
      </c>
      <c r="HO76" s="43">
        <v>0</v>
      </c>
      <c r="HP76" s="43">
        <v>0</v>
      </c>
      <c r="HQ76" s="43">
        <v>9.6086510270099843E-5</v>
      </c>
      <c r="HR76" s="43">
        <v>0</v>
      </c>
      <c r="HS76" s="43">
        <v>0</v>
      </c>
      <c r="HT76" s="43">
        <v>0</v>
      </c>
      <c r="HU76" s="43">
        <v>0</v>
      </c>
      <c r="HV76" s="43">
        <v>0</v>
      </c>
      <c r="HW76" s="43">
        <v>5.8355234113886591E-6</v>
      </c>
      <c r="HX76" s="43">
        <v>1.5157595342954456E-6</v>
      </c>
      <c r="HY76" s="43">
        <v>0</v>
      </c>
      <c r="HZ76" s="43">
        <v>5.7140699331115646E-6</v>
      </c>
      <c r="IA76" s="43">
        <v>5.0600416433137175E-6</v>
      </c>
      <c r="IB76" s="43">
        <v>0</v>
      </c>
      <c r="IC76" s="43">
        <v>0</v>
      </c>
      <c r="ID76" s="43">
        <v>0</v>
      </c>
      <c r="IE76" s="43">
        <v>0</v>
      </c>
      <c r="IF76" s="43">
        <v>0</v>
      </c>
      <c r="IG76" s="43">
        <v>0</v>
      </c>
      <c r="IH76" s="43">
        <v>0</v>
      </c>
      <c r="II76" s="43">
        <v>0</v>
      </c>
      <c r="IJ76" s="43">
        <v>6.7448986523401136E-6</v>
      </c>
      <c r="IK76" s="43">
        <v>0</v>
      </c>
      <c r="IL76" s="43">
        <v>2.1792686482070096E-6</v>
      </c>
      <c r="IM76" s="43">
        <v>0</v>
      </c>
      <c r="IN76" s="43">
        <v>8.3727027604623811E-6</v>
      </c>
      <c r="IO76" s="43">
        <v>0</v>
      </c>
      <c r="IP76" s="43">
        <v>0</v>
      </c>
      <c r="IQ76" s="43">
        <v>0</v>
      </c>
      <c r="IR76" s="43">
        <v>0</v>
      </c>
      <c r="IS76" s="43">
        <v>0</v>
      </c>
      <c r="IT76" s="43">
        <v>1.3005761776768195E-6</v>
      </c>
      <c r="IU76" s="43">
        <v>0</v>
      </c>
      <c r="IV76" s="43">
        <v>3.9288828260708492E-6</v>
      </c>
      <c r="IW76" s="43">
        <v>0</v>
      </c>
      <c r="IX76" s="43">
        <v>0</v>
      </c>
      <c r="IY76" s="43">
        <v>0</v>
      </c>
      <c r="IZ76" s="43">
        <v>0</v>
      </c>
      <c r="JA76" s="43">
        <v>0</v>
      </c>
      <c r="JB76" s="43">
        <v>0</v>
      </c>
      <c r="JC76" s="43">
        <v>0</v>
      </c>
      <c r="JD76" s="43">
        <v>0</v>
      </c>
      <c r="JE76" s="43">
        <v>7.924287194914299E-7</v>
      </c>
      <c r="JF76" s="43">
        <v>0</v>
      </c>
      <c r="JG76" s="43">
        <v>0</v>
      </c>
      <c r="JH76" s="43">
        <v>0</v>
      </c>
      <c r="JI76" s="43">
        <v>0</v>
      </c>
      <c r="JJ76" s="43">
        <v>6.2485570323490951E-6</v>
      </c>
      <c r="JK76" s="43">
        <v>0</v>
      </c>
      <c r="JL76" s="43">
        <v>0</v>
      </c>
      <c r="JM76" s="43">
        <v>9.7513320210587016E-7</v>
      </c>
      <c r="JN76" s="43">
        <v>0</v>
      </c>
      <c r="JO76" s="43">
        <v>0</v>
      </c>
      <c r="JP76" s="43">
        <v>2.96429390732745E-5</v>
      </c>
      <c r="JQ76" s="43">
        <v>0</v>
      </c>
      <c r="JR76" s="43">
        <v>0</v>
      </c>
      <c r="JS76" s="43">
        <v>8.4485982311976146E-7</v>
      </c>
      <c r="JT76" s="43">
        <v>1.2954181595231523E-5</v>
      </c>
      <c r="JU76" s="43">
        <v>0</v>
      </c>
      <c r="JV76" s="43">
        <v>0</v>
      </c>
      <c r="JW76" s="43">
        <v>0</v>
      </c>
      <c r="JX76" s="43">
        <v>2.8151988211590702E-5</v>
      </c>
      <c r="JY76" s="43">
        <v>0</v>
      </c>
      <c r="JZ76" s="43">
        <v>1.9134991677285628E-5</v>
      </c>
      <c r="KA76" s="43">
        <v>0</v>
      </c>
      <c r="KB76" s="43">
        <v>0</v>
      </c>
      <c r="KC76" s="43">
        <v>2.4997704789473752E-5</v>
      </c>
      <c r="KD76" s="43">
        <v>5.5700329747066425E-7</v>
      </c>
      <c r="KE76" s="43">
        <v>0</v>
      </c>
      <c r="KF76" s="43">
        <v>0</v>
      </c>
      <c r="KG76" s="43">
        <v>0</v>
      </c>
      <c r="KH76" s="43">
        <v>0</v>
      </c>
      <c r="KI76" s="43">
        <v>6.9692501711234389E-5</v>
      </c>
      <c r="KJ76" s="43">
        <v>3.8008537297660147E-6</v>
      </c>
      <c r="KK76" s="43">
        <v>0</v>
      </c>
      <c r="KL76" s="43">
        <v>8.2120148222345613E-7</v>
      </c>
      <c r="KM76" s="43">
        <v>1.1173715967353662E-6</v>
      </c>
      <c r="KN76" s="43">
        <v>0</v>
      </c>
      <c r="KO76" s="43">
        <v>0</v>
      </c>
      <c r="KP76" s="43">
        <v>0</v>
      </c>
      <c r="KQ76" s="43">
        <v>0</v>
      </c>
      <c r="KR76" s="43">
        <v>9.4825207024598724E-7</v>
      </c>
      <c r="KS76" s="43">
        <v>0</v>
      </c>
      <c r="KT76" s="43">
        <v>0</v>
      </c>
      <c r="KU76" s="43">
        <v>0</v>
      </c>
      <c r="KV76" s="43">
        <v>1.12194302918266E-6</v>
      </c>
      <c r="KW76" s="43">
        <v>1.6218525289483034E-6</v>
      </c>
      <c r="KX76" s="43">
        <v>0</v>
      </c>
      <c r="KY76" s="43">
        <v>0</v>
      </c>
      <c r="KZ76" s="43">
        <v>0</v>
      </c>
      <c r="LA76" s="43">
        <v>0</v>
      </c>
      <c r="LB76" s="43">
        <v>5.7369113323777079E-5</v>
      </c>
      <c r="LC76" s="43">
        <v>0</v>
      </c>
      <c r="LD76" s="42">
        <v>6.5048581614814529E-4</v>
      </c>
    </row>
    <row r="77" spans="2:316" x14ac:dyDescent="0.2">
      <c r="B77" s="133">
        <f>INDEX('Provider MFF 21.22'!D:D,MATCH($F77,'Provider MFF 21.22'!$B:$B,0))</f>
        <v>1.05785</v>
      </c>
      <c r="C77" s="133">
        <f>INDEX('Provider MFF 21.22'!F:F,MATCH($F77,'Provider MFF 21.22'!$B:$B,0))</f>
        <v>1.058284</v>
      </c>
      <c r="E77" s="107" t="str">
        <f>INDEX('Provider MFF 21.22'!C:C,MATCH($F77,'Provider MFF 21.22'!$B:$B,0))</f>
        <v>South Warwickshire NHS Foundation Trust</v>
      </c>
      <c r="F77" s="112" t="s">
        <v>133</v>
      </c>
      <c r="G77" s="44">
        <v>4.1364309009416844E-6</v>
      </c>
      <c r="H77" s="43">
        <v>1.5207310023156905E-5</v>
      </c>
      <c r="I77" s="43">
        <v>1.0536069530695667E-6</v>
      </c>
      <c r="J77" s="43">
        <v>4.2202710399132064E-5</v>
      </c>
      <c r="K77" s="43">
        <v>6.8907871250382443E-6</v>
      </c>
      <c r="L77" s="43">
        <v>4.8437734127210191E-5</v>
      </c>
      <c r="M77" s="43">
        <v>2.2571608272826562E-5</v>
      </c>
      <c r="N77" s="43">
        <v>1.2932897312836714E-5</v>
      </c>
      <c r="O77" s="43">
        <v>4.4311513228741112E-6</v>
      </c>
      <c r="P77" s="43">
        <v>6.6023862489588495E-6</v>
      </c>
      <c r="Q77" s="43">
        <v>6.4955207947163616E-5</v>
      </c>
      <c r="R77" s="43">
        <v>2.7795834636894619E-5</v>
      </c>
      <c r="S77" s="43">
        <v>1.464789899755313E-5</v>
      </c>
      <c r="T77" s="43">
        <v>4.4760828352819048E-5</v>
      </c>
      <c r="U77" s="43">
        <v>7.9318100919867368E-5</v>
      </c>
      <c r="V77" s="43">
        <v>1.0904886553847857E-4</v>
      </c>
      <c r="W77" s="43">
        <v>2.3259943195158256E-5</v>
      </c>
      <c r="X77" s="43">
        <v>1.9092550876724577E-4</v>
      </c>
      <c r="Y77" s="43">
        <v>4.618288707670661E-4</v>
      </c>
      <c r="Z77" s="43">
        <v>1.3783155173336246E-4</v>
      </c>
      <c r="AA77" s="43">
        <v>4.1368676439119041E-5</v>
      </c>
      <c r="AB77" s="43">
        <v>2.7564028083641658E-4</v>
      </c>
      <c r="AC77" s="43">
        <v>1.3242144561237485E-4</v>
      </c>
      <c r="AD77" s="43">
        <v>6.896021701684065E-6</v>
      </c>
      <c r="AE77" s="43">
        <v>4.8970363386064898E-5</v>
      </c>
      <c r="AF77" s="43">
        <v>4.326483866429884E-5</v>
      </c>
      <c r="AG77" s="43">
        <v>6.0663280181684668E-5</v>
      </c>
      <c r="AH77" s="43">
        <v>5.2026011681892405E-5</v>
      </c>
      <c r="AI77" s="43">
        <v>1.8630482935857984E-5</v>
      </c>
      <c r="AJ77" s="43">
        <v>6.1502020131055251E-5</v>
      </c>
      <c r="AK77" s="43">
        <v>7.0028788184755568E-6</v>
      </c>
      <c r="AL77" s="43">
        <v>5.2787410384923667E-6</v>
      </c>
      <c r="AM77" s="43">
        <v>2.9708841534252718E-6</v>
      </c>
      <c r="AN77" s="43">
        <v>3.4026090876664425E-5</v>
      </c>
      <c r="AO77" s="43">
        <v>2.7225840873101012E-5</v>
      </c>
      <c r="AP77" s="43">
        <v>3.9046205120550474E-5</v>
      </c>
      <c r="AQ77" s="43">
        <v>1.4033628562306883E-5</v>
      </c>
      <c r="AR77" s="43">
        <v>9.3136105815984051E-5</v>
      </c>
      <c r="AS77" s="43">
        <v>2.2758293243622222E-4</v>
      </c>
      <c r="AT77" s="43">
        <v>3.0290506438919451E-4</v>
      </c>
      <c r="AU77" s="43">
        <v>6.2836790535102758E-5</v>
      </c>
      <c r="AV77" s="43">
        <v>7.3230124235689704E-5</v>
      </c>
      <c r="AW77" s="43">
        <v>1.8466898705305157E-4</v>
      </c>
      <c r="AX77" s="43">
        <v>1.7618788822487997E-4</v>
      </c>
      <c r="AY77" s="43">
        <v>6.8650327416869972E-5</v>
      </c>
      <c r="AZ77" s="43">
        <v>1.0471857957290679E-4</v>
      </c>
      <c r="BA77" s="43">
        <v>4.4653192560915036E-5</v>
      </c>
      <c r="BB77" s="43">
        <v>8.2602661604666593E-5</v>
      </c>
      <c r="BC77" s="43">
        <v>1.0292068150493564E-4</v>
      </c>
      <c r="BD77" s="43">
        <v>0</v>
      </c>
      <c r="BE77" s="43">
        <v>1.3865147305225871E-4</v>
      </c>
      <c r="BF77" s="43">
        <v>9.7327329134899523E-5</v>
      </c>
      <c r="BG77" s="43">
        <v>4.1356072206056037E-5</v>
      </c>
      <c r="BH77" s="43">
        <v>6.9002958614213428E-5</v>
      </c>
      <c r="BI77" s="43">
        <v>2.2213103355849523E-5</v>
      </c>
      <c r="BJ77" s="43">
        <v>7.9234640828913447E-5</v>
      </c>
      <c r="BK77" s="43">
        <v>4.2622800375029294E-5</v>
      </c>
      <c r="BL77" s="43">
        <v>4.0070562399188253E-4</v>
      </c>
      <c r="BM77" s="43">
        <v>2.3171017506362079E-3</v>
      </c>
      <c r="BN77" s="43">
        <v>1.04574063155367E-4</v>
      </c>
      <c r="BO77" s="43">
        <v>6.6000532157213022E-5</v>
      </c>
      <c r="BP77" s="43">
        <v>7.1940217095042903E-6</v>
      </c>
      <c r="BQ77" s="43">
        <v>7.0391091367646316E-5</v>
      </c>
      <c r="BR77" s="43">
        <v>1.1236000629799695E-5</v>
      </c>
      <c r="BS77" s="43">
        <v>5.6043197433283703E-5</v>
      </c>
      <c r="BT77" s="43">
        <v>3.8011167871612748E-5</v>
      </c>
      <c r="BU77" s="43">
        <v>2.0589875572666415E-5</v>
      </c>
      <c r="BV77" s="43">
        <v>1.9849539319419175E-4</v>
      </c>
      <c r="BW77" s="43">
        <v>1.7150095787406256E-4</v>
      </c>
      <c r="BX77" s="43">
        <v>1.0663794779357976E-4</v>
      </c>
      <c r="BY77" s="43">
        <v>4.3734616356406748E-5</v>
      </c>
      <c r="BZ77" s="43">
        <v>1.5546561015628233E-5</v>
      </c>
      <c r="CA77" s="43">
        <v>2.3071800815135589E-5</v>
      </c>
      <c r="CB77" s="43">
        <v>6.4814230420909898E-5</v>
      </c>
      <c r="CC77" s="43">
        <v>2.5714283918620139E-5</v>
      </c>
      <c r="CD77" s="43">
        <v>1.272504164217055E-4</v>
      </c>
      <c r="CE77" s="43">
        <v>1.118212148736096E-5</v>
      </c>
      <c r="CF77" s="43">
        <v>7.4356404040203276E-5</v>
      </c>
      <c r="CG77" s="43">
        <v>5.3927138455340113E-6</v>
      </c>
      <c r="CH77" s="43">
        <v>7.961372179412585E-5</v>
      </c>
      <c r="CI77" s="43">
        <v>1.1846162650744715E-4</v>
      </c>
      <c r="CJ77" s="43">
        <v>4.5611740867922784E-5</v>
      </c>
      <c r="CK77" s="43">
        <v>3.5582183866924648E-5</v>
      </c>
      <c r="CL77" s="43">
        <v>1.1617810355397201E-4</v>
      </c>
      <c r="CM77" s="43">
        <v>1.8724599497668107E-5</v>
      </c>
      <c r="CN77" s="43">
        <v>6.448449710463186E-5</v>
      </c>
      <c r="CO77" s="43">
        <v>4.1674295009056281E-5</v>
      </c>
      <c r="CP77" s="43">
        <v>1.5833664776704389E-4</v>
      </c>
      <c r="CQ77" s="43">
        <v>3.1609946209348375E-6</v>
      </c>
      <c r="CR77" s="43">
        <v>1.3524541659694912E-5</v>
      </c>
      <c r="CS77" s="43">
        <v>6.0836735056219973E-6</v>
      </c>
      <c r="CT77" s="43">
        <v>1.6066800645774954E-5</v>
      </c>
      <c r="CU77" s="43">
        <v>2.820134439466957E-6</v>
      </c>
      <c r="CV77" s="43">
        <v>7.152647686407812E-6</v>
      </c>
      <c r="CW77" s="43">
        <v>5.2251734150335927E-6</v>
      </c>
      <c r="CX77" s="43">
        <v>1.5743251446890847E-5</v>
      </c>
      <c r="CY77" s="43">
        <v>1.5461903905877597E-5</v>
      </c>
      <c r="CZ77" s="43">
        <v>0</v>
      </c>
      <c r="DA77" s="43">
        <v>5.1249332687922856E-6</v>
      </c>
      <c r="DB77" s="43">
        <v>1.2996046165232329E-4</v>
      </c>
      <c r="DC77" s="43">
        <v>1.32296215453335E-4</v>
      </c>
      <c r="DD77" s="43">
        <v>2.109484533062734E-5</v>
      </c>
      <c r="DE77" s="43">
        <v>5.7545411278275195E-5</v>
      </c>
      <c r="DF77" s="43">
        <v>1.5269308075301809E-4</v>
      </c>
      <c r="DG77" s="43">
        <v>1.6215142803217994E-2</v>
      </c>
      <c r="DH77" s="43">
        <v>1.0926354788931824E-4</v>
      </c>
      <c r="DI77" s="43">
        <v>4.7652866011006827E-5</v>
      </c>
      <c r="DJ77" s="43">
        <v>8.9708239307651538E-5</v>
      </c>
      <c r="DK77" s="43">
        <v>4.7029176786217246E-4</v>
      </c>
      <c r="DL77" s="43">
        <v>8.5639996302247359E-6</v>
      </c>
      <c r="DM77" s="43">
        <v>1.7629158901622476E-4</v>
      </c>
      <c r="DN77" s="43">
        <v>3.466930847839262E-5</v>
      </c>
      <c r="DO77" s="43">
        <v>1.7984321029375015E-5</v>
      </c>
      <c r="DP77" s="43">
        <v>1.3148215529717905E-5</v>
      </c>
      <c r="DQ77" s="43">
        <v>1.041461763666338E-4</v>
      </c>
      <c r="DR77" s="43">
        <v>1.8337024259554361E-5</v>
      </c>
      <c r="DS77" s="43">
        <v>1.2079904595087064E-4</v>
      </c>
      <c r="DT77" s="43">
        <v>1.7639627690694816E-4</v>
      </c>
      <c r="DU77" s="43">
        <v>9.1457158817061826E-5</v>
      </c>
      <c r="DV77" s="43">
        <v>1.2165412680312518E-4</v>
      </c>
      <c r="DW77" s="43">
        <v>1.3028702537646398E-6</v>
      </c>
      <c r="DX77" s="43">
        <v>4.6310285261575987E-5</v>
      </c>
      <c r="DY77" s="43">
        <v>2.8487688172191643E-5</v>
      </c>
      <c r="DZ77" s="43">
        <v>1.0959055829749828E-5</v>
      </c>
      <c r="EA77" s="43">
        <v>1.2169449796731502E-5</v>
      </c>
      <c r="EB77" s="43">
        <v>2.0379891128452334E-4</v>
      </c>
      <c r="EC77" s="43">
        <v>6.192863276544446E-5</v>
      </c>
      <c r="ED77" s="43">
        <v>6.5279430752285928E-5</v>
      </c>
      <c r="EE77" s="43">
        <v>6.0388661315164351E-6</v>
      </c>
      <c r="EF77" s="43">
        <v>9.4858915174070067E-6</v>
      </c>
      <c r="EG77" s="43">
        <v>1.0418670262724938E-5</v>
      </c>
      <c r="EH77" s="43">
        <v>3.3149516089745928E-5</v>
      </c>
      <c r="EI77" s="43">
        <v>9.1086288553448336E-6</v>
      </c>
      <c r="EJ77" s="43">
        <v>4.9051849359459381E-5</v>
      </c>
      <c r="EK77" s="43">
        <v>2.7258903432338355E-5</v>
      </c>
      <c r="EL77" s="43">
        <v>4.7398560209394684E-5</v>
      </c>
      <c r="EM77" s="43">
        <v>2.3577879422220231E-5</v>
      </c>
      <c r="EN77" s="43">
        <v>9.3217663531932214E-6</v>
      </c>
      <c r="EO77" s="43">
        <v>4.3542156415107887E-5</v>
      </c>
      <c r="EP77" s="43">
        <v>3.5622108528607303E-6</v>
      </c>
      <c r="EQ77" s="43">
        <v>7.5045538240383641E-6</v>
      </c>
      <c r="ER77" s="43">
        <v>0</v>
      </c>
      <c r="ES77" s="43">
        <v>7.9337842715795803E-5</v>
      </c>
      <c r="ET77" s="43">
        <v>2.7212749110751522E-4</v>
      </c>
      <c r="EU77" s="43">
        <v>1.5934031825155176E-5</v>
      </c>
      <c r="EV77" s="43">
        <v>2.0847198770274463E-5</v>
      </c>
      <c r="EW77" s="43">
        <v>1.9037674478859477E-5</v>
      </c>
      <c r="EX77" s="43">
        <v>8.4272820184148729E-6</v>
      </c>
      <c r="EY77" s="43">
        <v>7.1563552202281275E-5</v>
      </c>
      <c r="EZ77" s="43">
        <v>3.2424767450952262E-5</v>
      </c>
      <c r="FA77" s="43">
        <v>2.9648791387618855E-4</v>
      </c>
      <c r="FB77" s="43">
        <v>9.6415870368533069E-5</v>
      </c>
      <c r="FC77" s="43">
        <v>7.6034345848168244E-4</v>
      </c>
      <c r="FD77" s="43">
        <v>1.7033479647337985E-3</v>
      </c>
      <c r="FE77" s="43">
        <v>3.9285600959461584E-5</v>
      </c>
      <c r="FF77" s="43">
        <v>3.1153960219896767E-4</v>
      </c>
      <c r="FG77" s="43">
        <v>1.0538312206803731E-4</v>
      </c>
      <c r="FH77" s="43">
        <v>3.522140991354341E-5</v>
      </c>
      <c r="FI77" s="43">
        <v>3.6174001108377404E-5</v>
      </c>
      <c r="FJ77" s="43">
        <v>1.0627895411867545E-4</v>
      </c>
      <c r="FK77" s="43">
        <v>1.4314356937790144E-4</v>
      </c>
      <c r="FL77" s="43">
        <v>6.6777152757032754E-6</v>
      </c>
      <c r="FM77" s="43">
        <v>1.0369162609474154E-4</v>
      </c>
      <c r="FN77" s="43">
        <v>6.1413135393488133E-6</v>
      </c>
      <c r="FO77" s="43">
        <v>3.5646035964917416E-5</v>
      </c>
      <c r="FP77" s="43">
        <v>3.9702950091270938E-6</v>
      </c>
      <c r="FQ77" s="43">
        <v>4.8291355862675098E-5</v>
      </c>
      <c r="FR77" s="43">
        <v>2.1509876684400297E-5</v>
      </c>
      <c r="FS77" s="43">
        <v>5.3563133428626873E-5</v>
      </c>
      <c r="FT77" s="43">
        <v>1.1466391396655472E-4</v>
      </c>
      <c r="FU77" s="43">
        <v>8.8842768258473623E-6</v>
      </c>
      <c r="FV77" s="43">
        <v>1.1739912014982038E-5</v>
      </c>
      <c r="FW77" s="43">
        <v>0</v>
      </c>
      <c r="FX77" s="43">
        <v>6.821585601604289E-5</v>
      </c>
      <c r="FY77" s="43">
        <v>8.3154797438925162E-6</v>
      </c>
      <c r="FZ77" s="43">
        <v>2.9404329519533873E-6</v>
      </c>
      <c r="GA77" s="43">
        <v>4.6602726102366395E-6</v>
      </c>
      <c r="GB77" s="43">
        <v>5.5752224176975856E-5</v>
      </c>
      <c r="GC77" s="43">
        <v>7.4993534759794094E-6</v>
      </c>
      <c r="GD77" s="43">
        <v>1.4743560338949032E-5</v>
      </c>
      <c r="GE77" s="43">
        <v>2.2368506661054003E-5</v>
      </c>
      <c r="GF77" s="43">
        <v>3.2247779686172557E-5</v>
      </c>
      <c r="GG77" s="43">
        <v>1.2437792669603792E-4</v>
      </c>
      <c r="GH77" s="43">
        <v>3.2694084112094488E-4</v>
      </c>
      <c r="GI77" s="43">
        <v>1.1673931961668325E-4</v>
      </c>
      <c r="GJ77" s="43">
        <v>1.1702232995219554E-2</v>
      </c>
      <c r="GK77" s="43">
        <v>3.0444741634141491E-4</v>
      </c>
      <c r="GL77" s="43">
        <v>7.3660448182215186E-5</v>
      </c>
      <c r="GM77" s="43">
        <v>1.6645726275778958E-4</v>
      </c>
      <c r="GN77" s="43">
        <v>9.7422173325668654E-4</v>
      </c>
      <c r="GO77" s="43">
        <v>1.6194128884037534E-5</v>
      </c>
      <c r="GP77" s="43">
        <v>2.1189872483609305E-4</v>
      </c>
      <c r="GQ77" s="43">
        <v>1.6749690438955305E-5</v>
      </c>
      <c r="GR77" s="43">
        <v>2.4201330962169223E-4</v>
      </c>
      <c r="GS77" s="43">
        <v>6.9872458671600888E-5</v>
      </c>
      <c r="GT77" s="43">
        <v>2.0499754389665539E-4</v>
      </c>
      <c r="GU77" s="43">
        <v>4.059357958836942E-5</v>
      </c>
      <c r="GV77" s="43">
        <v>3.2257718992060306E-4</v>
      </c>
      <c r="GW77" s="43">
        <v>1.1388047183751626E-4</v>
      </c>
      <c r="GX77" s="43">
        <v>3.1705504863482382E-5</v>
      </c>
      <c r="GY77" s="43">
        <v>2.6675477164541685E-4</v>
      </c>
      <c r="GZ77" s="43">
        <v>1.0396720900901984E-5</v>
      </c>
      <c r="HA77" s="43">
        <v>2.039272232731187E-5</v>
      </c>
      <c r="HB77" s="43">
        <v>2.6191102078762256E-5</v>
      </c>
      <c r="HC77" s="43">
        <v>3.1043249952132486E-5</v>
      </c>
      <c r="HD77" s="43">
        <v>3.7931677822625292E-5</v>
      </c>
      <c r="HE77" s="43">
        <v>1.5843489011627636E-5</v>
      </c>
      <c r="HF77" s="43">
        <v>1.5894604604190444E-5</v>
      </c>
      <c r="HG77" s="43">
        <v>1.795340875138399E-5</v>
      </c>
      <c r="HH77" s="43">
        <v>3.8799319333963541E-5</v>
      </c>
      <c r="HI77" s="43">
        <v>5.80132697594878E-5</v>
      </c>
      <c r="HJ77" s="43">
        <v>9.1105898913011104E-6</v>
      </c>
      <c r="HK77" s="43">
        <v>2.079387272990633E-5</v>
      </c>
      <c r="HL77" s="43">
        <v>1.065699656772917E-4</v>
      </c>
      <c r="HM77" s="43">
        <v>1.4973641274486891E-4</v>
      </c>
      <c r="HN77" s="43">
        <v>3.8623871937818188E-3</v>
      </c>
      <c r="HO77" s="43">
        <v>6.9088946652045456E-3</v>
      </c>
      <c r="HP77" s="43">
        <v>3.6216496480944348E-2</v>
      </c>
      <c r="HQ77" s="43">
        <v>0.71702232682185862</v>
      </c>
      <c r="HR77" s="43">
        <v>0.84585312431995829</v>
      </c>
      <c r="HS77" s="43">
        <v>3.627456206767556E-6</v>
      </c>
      <c r="HT77" s="43">
        <v>1.9688552219001684E-4</v>
      </c>
      <c r="HU77" s="43">
        <v>8.669627984767958E-6</v>
      </c>
      <c r="HV77" s="43">
        <v>1.3059344638144962E-5</v>
      </c>
      <c r="HW77" s="43">
        <v>3.7829770932534472E-5</v>
      </c>
      <c r="HX77" s="43">
        <v>4.7523488038664683E-5</v>
      </c>
      <c r="HY77" s="43">
        <v>2.5868637662027422E-5</v>
      </c>
      <c r="HZ77" s="43">
        <v>1.9013258379956906E-3</v>
      </c>
      <c r="IA77" s="43">
        <v>1.0769065744741786E-3</v>
      </c>
      <c r="IB77" s="43">
        <v>9.5357081855078664E-3</v>
      </c>
      <c r="IC77" s="43">
        <v>6.7450713231542215E-4</v>
      </c>
      <c r="ID77" s="43">
        <v>8.4030876247611092E-3</v>
      </c>
      <c r="IE77" s="43">
        <v>6.4325757510991179E-4</v>
      </c>
      <c r="IF77" s="43">
        <v>4.8132304441718193E-5</v>
      </c>
      <c r="IG77" s="43">
        <v>2.8263202205216303E-5</v>
      </c>
      <c r="IH77" s="43">
        <v>1.4949973774289582E-5</v>
      </c>
      <c r="II77" s="43">
        <v>1.2979895428083413E-5</v>
      </c>
      <c r="IJ77" s="43">
        <v>5.9194851043591044E-5</v>
      </c>
      <c r="IK77" s="43">
        <v>2.3669258695166634E-5</v>
      </c>
      <c r="IL77" s="43">
        <v>1.4478308205514152E-4</v>
      </c>
      <c r="IM77" s="43">
        <v>1.4402666440726571E-5</v>
      </c>
      <c r="IN77" s="43">
        <v>2.4263744880369772E-5</v>
      </c>
      <c r="IO77" s="43">
        <v>2.7959826992004815E-5</v>
      </c>
      <c r="IP77" s="43">
        <v>7.1657657660210909E-6</v>
      </c>
      <c r="IQ77" s="43">
        <v>4.0071423257971758E-5</v>
      </c>
      <c r="IR77" s="43">
        <v>1.246245319481958E-5</v>
      </c>
      <c r="IS77" s="43">
        <v>1.0428499081807833E-4</v>
      </c>
      <c r="IT77" s="43">
        <v>1.1912254434941732E-5</v>
      </c>
      <c r="IU77" s="43">
        <v>1.9803920721192928E-5</v>
      </c>
      <c r="IV77" s="43">
        <v>1.8038527003092132E-5</v>
      </c>
      <c r="IW77" s="43">
        <v>2.6960742128507779E-5</v>
      </c>
      <c r="IX77" s="43">
        <v>2.5433950352300441E-5</v>
      </c>
      <c r="IY77" s="43">
        <v>7.4725261152862683E-6</v>
      </c>
      <c r="IZ77" s="43">
        <v>4.1286144958997379E-5</v>
      </c>
      <c r="JA77" s="43">
        <v>7.8312255606968647E-5</v>
      </c>
      <c r="JB77" s="43">
        <v>4.6294177574002375E-6</v>
      </c>
      <c r="JC77" s="43">
        <v>1.3716861524775635E-5</v>
      </c>
      <c r="JD77" s="43">
        <v>1.1929247164364242E-5</v>
      </c>
      <c r="JE77" s="43">
        <v>7.429834304037902E-5</v>
      </c>
      <c r="JF77" s="43">
        <v>4.2007644560755504E-5</v>
      </c>
      <c r="JG77" s="43">
        <v>8.6099443585343174E-6</v>
      </c>
      <c r="JH77" s="43">
        <v>3.6769669123186431E-5</v>
      </c>
      <c r="JI77" s="43">
        <v>3.1056916562765703E-5</v>
      </c>
      <c r="JJ77" s="43">
        <v>6.4865116018861962E-4</v>
      </c>
      <c r="JK77" s="43">
        <v>3.2017746630192689E-2</v>
      </c>
      <c r="JL77" s="43">
        <v>2.0653607457693214E-4</v>
      </c>
      <c r="JM77" s="43">
        <v>1.6415690136366707E-4</v>
      </c>
      <c r="JN77" s="43">
        <v>3.7582604172201842E-2</v>
      </c>
      <c r="JO77" s="43">
        <v>1.8175806169414517E-4</v>
      </c>
      <c r="JP77" s="43">
        <v>1.4850233044847193E-4</v>
      </c>
      <c r="JQ77" s="43">
        <v>9.966270636435992E-6</v>
      </c>
      <c r="JR77" s="43">
        <v>1.5259352355697134E-5</v>
      </c>
      <c r="JS77" s="43">
        <v>7.2081661358039854E-6</v>
      </c>
      <c r="JT77" s="43">
        <v>7.3191485237030079E-5</v>
      </c>
      <c r="JU77" s="43">
        <v>2.1092948062083823E-5</v>
      </c>
      <c r="JV77" s="43">
        <v>1.3130350107666506E-5</v>
      </c>
      <c r="JW77" s="43">
        <v>0</v>
      </c>
      <c r="JX77" s="43">
        <v>2.4669820152994422E-6</v>
      </c>
      <c r="JY77" s="43">
        <v>5.5514794839365154E-5</v>
      </c>
      <c r="JZ77" s="43">
        <v>1.8092203764493135E-5</v>
      </c>
      <c r="KA77" s="43">
        <v>3.3333882454064595E-5</v>
      </c>
      <c r="KB77" s="43">
        <v>4.8790374937919483E-5</v>
      </c>
      <c r="KC77" s="43">
        <v>4.7099408018154945E-5</v>
      </c>
      <c r="KD77" s="43">
        <v>5.9739856959752805E-5</v>
      </c>
      <c r="KE77" s="43">
        <v>3.8990325117906885E-5</v>
      </c>
      <c r="KF77" s="43">
        <v>9.0002228670835715E-6</v>
      </c>
      <c r="KG77" s="43">
        <v>1.5622513800749573E-5</v>
      </c>
      <c r="KH77" s="43">
        <v>1.3185539130669931E-4</v>
      </c>
      <c r="KI77" s="43">
        <v>6.8706222150112924E-5</v>
      </c>
      <c r="KJ77" s="43">
        <v>3.392416469230196E-5</v>
      </c>
      <c r="KK77" s="43">
        <v>2.2883716674582954E-5</v>
      </c>
      <c r="KL77" s="43">
        <v>4.0112562738854015E-5</v>
      </c>
      <c r="KM77" s="43">
        <v>3.0466861406278419E-5</v>
      </c>
      <c r="KN77" s="43">
        <v>1.546135185690927E-4</v>
      </c>
      <c r="KO77" s="43">
        <v>6.4445946331530415E-5</v>
      </c>
      <c r="KP77" s="43">
        <v>8.1533041189975754E-5</v>
      </c>
      <c r="KQ77" s="43">
        <v>5.774258766825512E-5</v>
      </c>
      <c r="KR77" s="43">
        <v>4.2130656187465812E-5</v>
      </c>
      <c r="KS77" s="43">
        <v>3.7621701000366788E-5</v>
      </c>
      <c r="KT77" s="43">
        <v>1.1971438072414037E-5</v>
      </c>
      <c r="KU77" s="43">
        <v>4.5083518414240479E-5</v>
      </c>
      <c r="KV77" s="43">
        <v>4.4413607386380066E-5</v>
      </c>
      <c r="KW77" s="43">
        <v>1.4883423542083006E-5</v>
      </c>
      <c r="KX77" s="43">
        <v>2.2092663040691525E-5</v>
      </c>
      <c r="KY77" s="43">
        <v>6.3433047986501004E-5</v>
      </c>
      <c r="KZ77" s="43">
        <v>3.444255656121795E-5</v>
      </c>
      <c r="LA77" s="43">
        <v>3.8641269077271754E-5</v>
      </c>
      <c r="LB77" s="43">
        <v>8.835958867892814E-5</v>
      </c>
      <c r="LC77" s="43">
        <v>8.7624216935797546E-5</v>
      </c>
      <c r="LD77" s="42">
        <v>4.5325792886141596E-3</v>
      </c>
    </row>
    <row r="78" spans="2:316" x14ac:dyDescent="0.2">
      <c r="B78" s="133">
        <f>INDEX('Provider MFF 21.22'!D:D,MATCH($F78,'Provider MFF 21.22'!$B:$B,0))</f>
        <v>1.0237160000000001</v>
      </c>
      <c r="C78" s="133">
        <f>INDEX('Provider MFF 21.22'!F:F,MATCH($F78,'Provider MFF 21.22'!$B:$B,0))</f>
        <v>1.0227200000000001</v>
      </c>
      <c r="E78" s="107" t="str">
        <f>INDEX('Provider MFF 21.22'!C:C,MATCH($F78,'Provider MFF 21.22'!$B:$B,0))</f>
        <v>University Hospitals Of North Midlands NHS Trust</v>
      </c>
      <c r="F78" s="112" t="s">
        <v>134</v>
      </c>
      <c r="G78" s="44">
        <v>8.7893210035962073E-5</v>
      </c>
      <c r="H78" s="43">
        <v>2.8281844708353712E-5</v>
      </c>
      <c r="I78" s="43">
        <v>4.4987085080638743E-5</v>
      </c>
      <c r="J78" s="43">
        <v>2.1886584289487633E-5</v>
      </c>
      <c r="K78" s="43">
        <v>6.4536866627266118E-5</v>
      </c>
      <c r="L78" s="43">
        <v>7.3661346837974547E-4</v>
      </c>
      <c r="M78" s="43">
        <v>8.2835882839850166E-4</v>
      </c>
      <c r="N78" s="43">
        <v>6.7266953907944729E-4</v>
      </c>
      <c r="O78" s="43">
        <v>5.1572265728180898E-4</v>
      </c>
      <c r="P78" s="43">
        <v>2.6058072123269173E-5</v>
      </c>
      <c r="Q78" s="43">
        <v>8.6154832336245705E-5</v>
      </c>
      <c r="R78" s="43">
        <v>1.3604740998146884E-4</v>
      </c>
      <c r="S78" s="43">
        <v>4.9684646534506353E-5</v>
      </c>
      <c r="T78" s="43">
        <v>8.6760946325838441E-5</v>
      </c>
      <c r="U78" s="43">
        <v>6.3372888307184738E-4</v>
      </c>
      <c r="V78" s="43">
        <v>9.0611831108550542E-5</v>
      </c>
      <c r="W78" s="43">
        <v>5.5707767629270655E-5</v>
      </c>
      <c r="X78" s="43">
        <v>1.7937062602344444E-4</v>
      </c>
      <c r="Y78" s="43">
        <v>8.1075644895277647E-4</v>
      </c>
      <c r="Z78" s="43">
        <v>1.6620474905653129E-2</v>
      </c>
      <c r="AA78" s="43">
        <v>0.93449944439882171</v>
      </c>
      <c r="AB78" s="43">
        <v>1.1249342124677001E-4</v>
      </c>
      <c r="AC78" s="43">
        <v>5.2195693061785023E-5</v>
      </c>
      <c r="AD78" s="43">
        <v>1.1569780182347482E-5</v>
      </c>
      <c r="AE78" s="43">
        <v>8.5827845164254015E-5</v>
      </c>
      <c r="AF78" s="43">
        <v>2.8178790169776676E-5</v>
      </c>
      <c r="AG78" s="43">
        <v>6.1126097504681802E-5</v>
      </c>
      <c r="AH78" s="43">
        <v>8.1389006437783198E-5</v>
      </c>
      <c r="AI78" s="43">
        <v>5.2545633958368202E-5</v>
      </c>
      <c r="AJ78" s="43">
        <v>2.5907297098526473E-5</v>
      </c>
      <c r="AK78" s="43">
        <v>3.1149314417746873E-5</v>
      </c>
      <c r="AL78" s="43">
        <v>1.6081212015248528E-5</v>
      </c>
      <c r="AM78" s="43">
        <v>7.0268636151331572E-6</v>
      </c>
      <c r="AN78" s="43">
        <v>1.8256067418699756E-5</v>
      </c>
      <c r="AO78" s="43">
        <v>1.2132443572453626E-4</v>
      </c>
      <c r="AP78" s="43">
        <v>5.2826133612531695E-5</v>
      </c>
      <c r="AQ78" s="43">
        <v>1.6663694018141933E-4</v>
      </c>
      <c r="AR78" s="43">
        <v>1.2952554217504224E-4</v>
      </c>
      <c r="AS78" s="43">
        <v>1.2612740167841277E-4</v>
      </c>
      <c r="AT78" s="43">
        <v>1.6636246715547308E-4</v>
      </c>
      <c r="AU78" s="43">
        <v>7.3723220936072509E-5</v>
      </c>
      <c r="AV78" s="43">
        <v>5.2056540412438604E-6</v>
      </c>
      <c r="AW78" s="43">
        <v>1.8157257768086513E-4</v>
      </c>
      <c r="AX78" s="43">
        <v>1.7359991709770721E-5</v>
      </c>
      <c r="AY78" s="43">
        <v>5.7655104642246592E-5</v>
      </c>
      <c r="AZ78" s="43">
        <v>5.631458504860283E-2</v>
      </c>
      <c r="BA78" s="43">
        <v>1.4556075025917868E-2</v>
      </c>
      <c r="BB78" s="43">
        <v>2.0348199403524274E-2</v>
      </c>
      <c r="BC78" s="43">
        <v>6.5475309948617017E-5</v>
      </c>
      <c r="BD78" s="43">
        <v>0</v>
      </c>
      <c r="BE78" s="43">
        <v>1.1211596301163026E-4</v>
      </c>
      <c r="BF78" s="43">
        <v>8.2267553552275907E-6</v>
      </c>
      <c r="BG78" s="43">
        <v>2.0056280609170072E-5</v>
      </c>
      <c r="BH78" s="43">
        <v>5.3345055205845393E-5</v>
      </c>
      <c r="BI78" s="43">
        <v>4.3568437605805644E-5</v>
      </c>
      <c r="BJ78" s="43">
        <v>2.232493335722772E-5</v>
      </c>
      <c r="BK78" s="43">
        <v>8.2745735896546209E-5</v>
      </c>
      <c r="BL78" s="43">
        <v>9.3638237705718702E-5</v>
      </c>
      <c r="BM78" s="43">
        <v>9.769744698660788E-5</v>
      </c>
      <c r="BN78" s="43">
        <v>1.3824322879500049E-4</v>
      </c>
      <c r="BO78" s="43">
        <v>2.8068270287177706E-5</v>
      </c>
      <c r="BP78" s="43">
        <v>6.1940004915528372E-5</v>
      </c>
      <c r="BQ78" s="43">
        <v>6.5034777029473711E-5</v>
      </c>
      <c r="BR78" s="43">
        <v>5.0588729805981921E-5</v>
      </c>
      <c r="BS78" s="43">
        <v>1.7330397688263314E-4</v>
      </c>
      <c r="BT78" s="43">
        <v>8.1952038220238624E-5</v>
      </c>
      <c r="BU78" s="43">
        <v>7.4974155909069093E-5</v>
      </c>
      <c r="BV78" s="43">
        <v>8.811814059691917E-5</v>
      </c>
      <c r="BW78" s="43">
        <v>3.0653500735766085E-4</v>
      </c>
      <c r="BX78" s="43">
        <v>4.5812178200087863E-4</v>
      </c>
      <c r="BY78" s="43">
        <v>1.9794353690654305E-4</v>
      </c>
      <c r="BZ78" s="43">
        <v>5.7278182005474625E-5</v>
      </c>
      <c r="CA78" s="43">
        <v>1.0379747380652031E-4</v>
      </c>
      <c r="CB78" s="43">
        <v>7.0246569319569992E-3</v>
      </c>
      <c r="CC78" s="43">
        <v>1.0583887190441245E-4</v>
      </c>
      <c r="CD78" s="43">
        <v>1.3523689233990665E-3</v>
      </c>
      <c r="CE78" s="43">
        <v>2.2965899372972138E-5</v>
      </c>
      <c r="CF78" s="43">
        <v>5.902713995053069E-3</v>
      </c>
      <c r="CG78" s="43">
        <v>1.1275650276690989E-4</v>
      </c>
      <c r="CH78" s="43">
        <v>1.9733454006934338E-4</v>
      </c>
      <c r="CI78" s="43">
        <v>7.8804633981705742E-5</v>
      </c>
      <c r="CJ78" s="43">
        <v>2.2748165790676262E-5</v>
      </c>
      <c r="CK78" s="43">
        <v>6.382708996308788E-5</v>
      </c>
      <c r="CL78" s="43">
        <v>9.9920711587645652E-5</v>
      </c>
      <c r="CM78" s="43">
        <v>2.1662990406990185E-5</v>
      </c>
      <c r="CN78" s="43">
        <v>0</v>
      </c>
      <c r="CO78" s="43">
        <v>8.7760567913560688E-5</v>
      </c>
      <c r="CP78" s="43">
        <v>1.310349330420951E-6</v>
      </c>
      <c r="CQ78" s="43">
        <v>6.7464547146279865E-5</v>
      </c>
      <c r="CR78" s="43">
        <v>4.0276466093654197E-5</v>
      </c>
      <c r="CS78" s="43">
        <v>1.8957922175561958E-5</v>
      </c>
      <c r="CT78" s="43">
        <v>1.4344789641305382E-5</v>
      </c>
      <c r="CU78" s="43">
        <v>2.7626857235358957E-5</v>
      </c>
      <c r="CV78" s="43">
        <v>1.491542621218265E-4</v>
      </c>
      <c r="CW78" s="43">
        <v>2.3002151167649017E-5</v>
      </c>
      <c r="CX78" s="43">
        <v>4.070332810519163E-5</v>
      </c>
      <c r="CY78" s="43">
        <v>2.8187575365175642E-5</v>
      </c>
      <c r="CZ78" s="43">
        <v>7.3751455259584091E-6</v>
      </c>
      <c r="DA78" s="43">
        <v>3.006665968390572E-5</v>
      </c>
      <c r="DB78" s="43">
        <v>0</v>
      </c>
      <c r="DC78" s="43">
        <v>1.1426853313966518E-5</v>
      </c>
      <c r="DD78" s="43">
        <v>9.5093000254036791E-6</v>
      </c>
      <c r="DE78" s="43">
        <v>2.1662740015384386E-5</v>
      </c>
      <c r="DF78" s="43">
        <v>3.2014703224007382E-5</v>
      </c>
      <c r="DG78" s="43">
        <v>3.0797450113759906E-4</v>
      </c>
      <c r="DH78" s="43">
        <v>9.1572014452121313E-5</v>
      </c>
      <c r="DI78" s="43">
        <v>6.1325612370908105E-5</v>
      </c>
      <c r="DJ78" s="43">
        <v>8.0780757433786355E-5</v>
      </c>
      <c r="DK78" s="43">
        <v>4.7044320158910903E-5</v>
      </c>
      <c r="DL78" s="43">
        <v>5.883100562105239E-5</v>
      </c>
      <c r="DM78" s="43">
        <v>1.0453186008666334E-4</v>
      </c>
      <c r="DN78" s="43">
        <v>3.1258311778676503E-5</v>
      </c>
      <c r="DO78" s="43">
        <v>2.070629416877234E-5</v>
      </c>
      <c r="DP78" s="43">
        <v>8.4413642497835144E-6</v>
      </c>
      <c r="DQ78" s="43">
        <v>1.3784239914102552E-5</v>
      </c>
      <c r="DR78" s="43">
        <v>9.6496079205138778E-6</v>
      </c>
      <c r="DS78" s="43">
        <v>2.4454720782954189E-5</v>
      </c>
      <c r="DT78" s="43">
        <v>1.1117733348986244E-4</v>
      </c>
      <c r="DU78" s="43">
        <v>9.2580373725645196E-5</v>
      </c>
      <c r="DV78" s="43">
        <v>8.5556233020132953E-5</v>
      </c>
      <c r="DW78" s="43">
        <v>5.7847064478651358E-6</v>
      </c>
      <c r="DX78" s="43">
        <v>1.1111315283101263E-5</v>
      </c>
      <c r="DY78" s="43">
        <v>6.5383322775640939E-5</v>
      </c>
      <c r="DZ78" s="43">
        <v>9.0086254365666081E-5</v>
      </c>
      <c r="EA78" s="43">
        <v>1.735812932235057E-5</v>
      </c>
      <c r="EB78" s="43">
        <v>7.1962609487103831E-6</v>
      </c>
      <c r="EC78" s="43">
        <v>7.5036306743077844E-6</v>
      </c>
      <c r="ED78" s="43">
        <v>5.0954929144339241E-5</v>
      </c>
      <c r="EE78" s="43">
        <v>3.9156747082357338E-5</v>
      </c>
      <c r="EF78" s="43">
        <v>4.1520437813207416E-5</v>
      </c>
      <c r="EG78" s="43">
        <v>2.7240648574809636E-5</v>
      </c>
      <c r="EH78" s="43">
        <v>5.6777839767737738E-5</v>
      </c>
      <c r="EI78" s="43">
        <v>1.3906390986931669E-6</v>
      </c>
      <c r="EJ78" s="43">
        <v>1.0201167720261481E-4</v>
      </c>
      <c r="EK78" s="43">
        <v>1.0551683063745426E-5</v>
      </c>
      <c r="EL78" s="43">
        <v>2.2845861967963178E-5</v>
      </c>
      <c r="EM78" s="43">
        <v>6.3079165715384803E-6</v>
      </c>
      <c r="EN78" s="43">
        <v>1.4380760232024261E-5</v>
      </c>
      <c r="EO78" s="43">
        <v>3.9626856069826377E-4</v>
      </c>
      <c r="EP78" s="43">
        <v>6.8884900712866718E-4</v>
      </c>
      <c r="EQ78" s="43">
        <v>2.2060347724689383E-5</v>
      </c>
      <c r="ER78" s="43">
        <v>2.9626478660606075E-4</v>
      </c>
      <c r="ES78" s="43">
        <v>5.7069776149893769E-4</v>
      </c>
      <c r="ET78" s="43">
        <v>1.8487561635731906E-4</v>
      </c>
      <c r="EU78" s="43">
        <v>1.9348490648447831E-4</v>
      </c>
      <c r="EV78" s="43">
        <v>8.5444472496136987E-5</v>
      </c>
      <c r="EW78" s="43">
        <v>3.600261973555084E-4</v>
      </c>
      <c r="EX78" s="43">
        <v>5.8008768334700178E-4</v>
      </c>
      <c r="EY78" s="43">
        <v>3.7572580767425374E-4</v>
      </c>
      <c r="EZ78" s="43">
        <v>5.2111562747452693E-4</v>
      </c>
      <c r="FA78" s="43">
        <v>2.2647243791711118E-5</v>
      </c>
      <c r="FB78" s="43">
        <v>1.7847493398360375E-4</v>
      </c>
      <c r="FC78" s="43">
        <v>1.2741001306372979E-4</v>
      </c>
      <c r="FD78" s="43">
        <v>2.0609793435114902E-4</v>
      </c>
      <c r="FE78" s="43">
        <v>1.0109638096888946E-4</v>
      </c>
      <c r="FF78" s="43">
        <v>2.0940464620933757E-3</v>
      </c>
      <c r="FG78" s="43">
        <v>4.1900299761501986E-5</v>
      </c>
      <c r="FH78" s="43">
        <v>1.478626655956631E-4</v>
      </c>
      <c r="FI78" s="43">
        <v>4.911497835051875E-6</v>
      </c>
      <c r="FJ78" s="43">
        <v>2.4568520480560075E-4</v>
      </c>
      <c r="FK78" s="43">
        <v>7.3688598807924242E-5</v>
      </c>
      <c r="FL78" s="43">
        <v>1.732022119368507E-4</v>
      </c>
      <c r="FM78" s="43">
        <v>1.0108959925961663E-4</v>
      </c>
      <c r="FN78" s="43">
        <v>4.4933565382441878E-5</v>
      </c>
      <c r="FO78" s="43">
        <v>4.2900637409398137E-5</v>
      </c>
      <c r="FP78" s="43">
        <v>1.7228672036307671E-5</v>
      </c>
      <c r="FQ78" s="43">
        <v>1.8799326998351073E-5</v>
      </c>
      <c r="FR78" s="43">
        <v>5.7770342038907557E-5</v>
      </c>
      <c r="FS78" s="43">
        <v>1.4554597775578127E-5</v>
      </c>
      <c r="FT78" s="43">
        <v>1.2633115386078688E-5</v>
      </c>
      <c r="FU78" s="43">
        <v>7.7529473052889242E-5</v>
      </c>
      <c r="FV78" s="43">
        <v>2.836222068654998E-4</v>
      </c>
      <c r="FW78" s="43">
        <v>9.6904108542337328E-5</v>
      </c>
      <c r="FX78" s="43">
        <v>6.4075001847283989E-5</v>
      </c>
      <c r="FY78" s="43">
        <v>1.4901251709972495E-5</v>
      </c>
      <c r="FZ78" s="43">
        <v>1.254729194152285E-5</v>
      </c>
      <c r="GA78" s="43">
        <v>3.1773426575839534E-5</v>
      </c>
      <c r="GB78" s="43">
        <v>2.0416365004407211E-4</v>
      </c>
      <c r="GC78" s="43">
        <v>1.4495894708033811E-4</v>
      </c>
      <c r="GD78" s="43">
        <v>1.0415365911246098E-5</v>
      </c>
      <c r="GE78" s="43">
        <v>8.9063314931210543E-5</v>
      </c>
      <c r="GF78" s="43">
        <v>1.7996367169071794E-4</v>
      </c>
      <c r="GG78" s="43">
        <v>5.5063505273573149E-5</v>
      </c>
      <c r="GH78" s="43">
        <v>6.9157240995981067E-5</v>
      </c>
      <c r="GI78" s="43">
        <v>3.610289612321844E-4</v>
      </c>
      <c r="GJ78" s="43">
        <v>3.9870447312388718E-5</v>
      </c>
      <c r="GK78" s="43">
        <v>1.3433018859884558E-4</v>
      </c>
      <c r="GL78" s="43">
        <v>4.9909843642890681E-5</v>
      </c>
      <c r="GM78" s="43">
        <v>2.1682715103356667E-5</v>
      </c>
      <c r="GN78" s="43">
        <v>1.854870417115522E-5</v>
      </c>
      <c r="GO78" s="43">
        <v>1.455369264667158E-5</v>
      </c>
      <c r="GP78" s="43">
        <v>3.362396903850108E-5</v>
      </c>
      <c r="GQ78" s="43">
        <v>3.442110795683452E-5</v>
      </c>
      <c r="GR78" s="43">
        <v>0.29839364881847258</v>
      </c>
      <c r="GS78" s="43">
        <v>4.0486570158774167E-2</v>
      </c>
      <c r="GT78" s="43">
        <v>2.3331739610804026E-2</v>
      </c>
      <c r="GU78" s="43">
        <v>0.9070137960086907</v>
      </c>
      <c r="GV78" s="43">
        <v>8.6877178977994615E-2</v>
      </c>
      <c r="GW78" s="43">
        <v>0.87992939125231873</v>
      </c>
      <c r="GX78" s="43">
        <v>0.81301983861413429</v>
      </c>
      <c r="GY78" s="43">
        <v>5.9141322438337812E-3</v>
      </c>
      <c r="GZ78" s="43">
        <v>1.598720243700167E-4</v>
      </c>
      <c r="HA78" s="43">
        <v>4.9051581232396856E-6</v>
      </c>
      <c r="HB78" s="43">
        <v>2.8738426254883968E-5</v>
      </c>
      <c r="HC78" s="43">
        <v>1.7389283484252501E-4</v>
      </c>
      <c r="HD78" s="43">
        <v>2.9823823003244279E-5</v>
      </c>
      <c r="HE78" s="43">
        <v>1.1507559469168198E-5</v>
      </c>
      <c r="HF78" s="43">
        <v>1.6687363321492616E-5</v>
      </c>
      <c r="HG78" s="43">
        <v>4.661463275449392E-5</v>
      </c>
      <c r="HH78" s="43">
        <v>1.7199932459437279E-6</v>
      </c>
      <c r="HI78" s="43">
        <v>2.5814498378731815E-6</v>
      </c>
      <c r="HJ78" s="43">
        <v>4.0754141371786283E-5</v>
      </c>
      <c r="HK78" s="43">
        <v>2.286912738020641E-5</v>
      </c>
      <c r="HL78" s="43">
        <v>6.3868166245331519E-6</v>
      </c>
      <c r="HM78" s="43">
        <v>2.9936122253024181E-5</v>
      </c>
      <c r="HN78" s="43">
        <v>9.9684549410310273E-4</v>
      </c>
      <c r="HO78" s="43">
        <v>1.7779914653305871E-4</v>
      </c>
      <c r="HP78" s="43">
        <v>1.6181170632036503E-4</v>
      </c>
      <c r="HQ78" s="43">
        <v>2.4759236710778003E-4</v>
      </c>
      <c r="HR78" s="43">
        <v>1.8374138096773106E-4</v>
      </c>
      <c r="HS78" s="43">
        <v>7.2839617306983185E-6</v>
      </c>
      <c r="HT78" s="43">
        <v>1.452715637774268E-4</v>
      </c>
      <c r="HU78" s="43">
        <v>5.659734339529574E-5</v>
      </c>
      <c r="HV78" s="43">
        <v>4.2443076126182344E-5</v>
      </c>
      <c r="HW78" s="43">
        <v>2.7144626106716589E-5</v>
      </c>
      <c r="HX78" s="43">
        <v>3.9958236903359789E-5</v>
      </c>
      <c r="HY78" s="43">
        <v>3.1315034862436635E-5</v>
      </c>
      <c r="HZ78" s="43">
        <v>4.9700611034375587E-4</v>
      </c>
      <c r="IA78" s="43">
        <v>4.4243411411506501E-4</v>
      </c>
      <c r="IB78" s="43">
        <v>1.691741350006825E-4</v>
      </c>
      <c r="IC78" s="43">
        <v>2.6150744759707525E-4</v>
      </c>
      <c r="ID78" s="43">
        <v>2.642239153530895E-4</v>
      </c>
      <c r="IE78" s="43">
        <v>3.1808847185948151E-4</v>
      </c>
      <c r="IF78" s="43">
        <v>6.8462715697166607E-5</v>
      </c>
      <c r="IG78" s="43">
        <v>2.5107993038854999E-5</v>
      </c>
      <c r="IH78" s="43">
        <v>1.8042289007743628E-5</v>
      </c>
      <c r="II78" s="43">
        <v>5.4162187817525932E-6</v>
      </c>
      <c r="IJ78" s="43">
        <v>1.6501065252229486E-5</v>
      </c>
      <c r="IK78" s="43">
        <v>9.2518566067141536E-5</v>
      </c>
      <c r="IL78" s="43">
        <v>2.3486831488480097E-5</v>
      </c>
      <c r="IM78" s="43">
        <v>1.556166734392333E-4</v>
      </c>
      <c r="IN78" s="43">
        <v>6.9326847837616147E-5</v>
      </c>
      <c r="IO78" s="43">
        <v>3.7495199665636708E-4</v>
      </c>
      <c r="IP78" s="43">
        <v>1.1557833301368493E-4</v>
      </c>
      <c r="IQ78" s="43">
        <v>7.617414412193267E-5</v>
      </c>
      <c r="IR78" s="43">
        <v>3.1544628924909239E-4</v>
      </c>
      <c r="IS78" s="43">
        <v>1.80438218708939E-4</v>
      </c>
      <c r="IT78" s="43">
        <v>1.1292641838483311E-4</v>
      </c>
      <c r="IU78" s="43">
        <v>4.0526335995385578E-4</v>
      </c>
      <c r="IV78" s="43">
        <v>1.369605968771359E-4</v>
      </c>
      <c r="IW78" s="43">
        <v>1.6845664625285536E-3</v>
      </c>
      <c r="IX78" s="43">
        <v>3.8000310697053905E-4</v>
      </c>
      <c r="IY78" s="43">
        <v>1.5414054898659716E-4</v>
      </c>
      <c r="IZ78" s="43">
        <v>5.1884494310746655E-4</v>
      </c>
      <c r="JA78" s="43">
        <v>6.9999137509137242E-4</v>
      </c>
      <c r="JB78" s="43">
        <v>6.2826899277242337E-5</v>
      </c>
      <c r="JC78" s="43">
        <v>3.6045768320244095E-5</v>
      </c>
      <c r="JD78" s="43">
        <v>6.2591195671323272E-5</v>
      </c>
      <c r="JE78" s="43">
        <v>1.1674057248974862E-4</v>
      </c>
      <c r="JF78" s="43">
        <v>2.5345246601354573E-5</v>
      </c>
      <c r="JG78" s="43">
        <v>9.4047255927316048E-6</v>
      </c>
      <c r="JH78" s="43">
        <v>4.3145311007274629E-5</v>
      </c>
      <c r="JI78" s="43">
        <v>1.0379938821810855E-5</v>
      </c>
      <c r="JJ78" s="43">
        <v>5.0377999914794774E-4</v>
      </c>
      <c r="JK78" s="43">
        <v>3.3718782595079232E-4</v>
      </c>
      <c r="JL78" s="43">
        <v>6.8716390824308336E-4</v>
      </c>
      <c r="JM78" s="43">
        <v>5.8984657998846426E-4</v>
      </c>
      <c r="JN78" s="43">
        <v>4.3218386188014261E-4</v>
      </c>
      <c r="JO78" s="43">
        <v>2.1419391123476267E-3</v>
      </c>
      <c r="JP78" s="43">
        <v>2.817615126597089E-3</v>
      </c>
      <c r="JQ78" s="43">
        <v>6.3783265072203278E-5</v>
      </c>
      <c r="JR78" s="43">
        <v>6.6417524734781354E-5</v>
      </c>
      <c r="JS78" s="43">
        <v>1.1703352433131597E-4</v>
      </c>
      <c r="JT78" s="43">
        <v>1.0687372072528453E-4</v>
      </c>
      <c r="JU78" s="43">
        <v>1.9892130090435852E-5</v>
      </c>
      <c r="JV78" s="43">
        <v>9.0917613784573023E-6</v>
      </c>
      <c r="JW78" s="43">
        <v>0</v>
      </c>
      <c r="JX78" s="43">
        <v>3.1371073077363268E-5</v>
      </c>
      <c r="JY78" s="43">
        <v>2.967197057669726E-5</v>
      </c>
      <c r="JZ78" s="43">
        <v>2.4797142711091791E-6</v>
      </c>
      <c r="KA78" s="43">
        <v>3.0728793209459776E-6</v>
      </c>
      <c r="KB78" s="43">
        <v>9.8563014053419667E-5</v>
      </c>
      <c r="KC78" s="43">
        <v>4.5438535686205512E-5</v>
      </c>
      <c r="KD78" s="43">
        <v>1.971536079058316E-5</v>
      </c>
      <c r="KE78" s="43">
        <v>3.5660100366449764E-5</v>
      </c>
      <c r="KF78" s="43">
        <v>5.3871293739029729E-5</v>
      </c>
      <c r="KG78" s="43">
        <v>1.2329942446736509E-4</v>
      </c>
      <c r="KH78" s="43">
        <v>1.7825896442340921E-5</v>
      </c>
      <c r="KI78" s="43">
        <v>6.3060178452667122E-5</v>
      </c>
      <c r="KJ78" s="43">
        <v>5.9517228544423281E-5</v>
      </c>
      <c r="KK78" s="43">
        <v>1.1001599518910039E-5</v>
      </c>
      <c r="KL78" s="43">
        <v>1.6057043124227543E-5</v>
      </c>
      <c r="KM78" s="43">
        <v>3.8066291755052149E-5</v>
      </c>
      <c r="KN78" s="43">
        <v>1.2697428026609933E-5</v>
      </c>
      <c r="KO78" s="43">
        <v>7.3067365188483739E-5</v>
      </c>
      <c r="KP78" s="43">
        <v>3.2343663171453962E-5</v>
      </c>
      <c r="KQ78" s="43">
        <v>1.1160118405246274E-4</v>
      </c>
      <c r="KR78" s="43">
        <v>2.8123555507598064E-4</v>
      </c>
      <c r="KS78" s="43">
        <v>9.911625394575935E-5</v>
      </c>
      <c r="KT78" s="43">
        <v>2.2585007645906909E-5</v>
      </c>
      <c r="KU78" s="43">
        <v>6.0124350321523813E-5</v>
      </c>
      <c r="KV78" s="43">
        <v>3.521508559042578E-5</v>
      </c>
      <c r="KW78" s="43">
        <v>1.3114119189202279E-5</v>
      </c>
      <c r="KX78" s="43">
        <v>5.693942433291942E-5</v>
      </c>
      <c r="KY78" s="43">
        <v>1.3553668938613226E-5</v>
      </c>
      <c r="KZ78" s="43">
        <v>2.3420302852163523E-5</v>
      </c>
      <c r="LA78" s="43">
        <v>3.2721577260740864E-5</v>
      </c>
      <c r="LB78" s="43">
        <v>7.2049087363025235E-5</v>
      </c>
      <c r="LC78" s="43">
        <v>1.0407427703858997E-5</v>
      </c>
      <c r="LD78" s="42">
        <v>1.1303077760557256E-2</v>
      </c>
    </row>
    <row r="79" spans="2:316" x14ac:dyDescent="0.2">
      <c r="B79" s="133">
        <f>INDEX('Provider MFF 21.22'!D:D,MATCH($F79,'Provider MFF 21.22'!$B:$B,0))</f>
        <v>1.0248109999999999</v>
      </c>
      <c r="C79" s="133">
        <f>INDEX('Provider MFF 21.22'!F:F,MATCH($F79,'Provider MFF 21.22'!$B:$B,0))</f>
        <v>1.0247170000000001</v>
      </c>
      <c r="E79" s="107" t="str">
        <f>INDEX('Provider MFF 21.22'!C:C,MATCH($F79,'Provider MFF 21.22'!$B:$B,0))</f>
        <v>Northern Lincolnshire And Goole NHS Foundation Trust</v>
      </c>
      <c r="F79" s="112" t="s">
        <v>136</v>
      </c>
      <c r="G79" s="44">
        <v>8.3645473240861838E-5</v>
      </c>
      <c r="H79" s="43">
        <v>4.3781088655886309E-5</v>
      </c>
      <c r="I79" s="43">
        <v>1.8195156364023924E-4</v>
      </c>
      <c r="J79" s="43">
        <v>7.5662334202477211E-5</v>
      </c>
      <c r="K79" s="43">
        <v>9.351568434413304E-5</v>
      </c>
      <c r="L79" s="43">
        <v>6.7051672597452523E-6</v>
      </c>
      <c r="M79" s="43">
        <v>1.2617284825159033E-4</v>
      </c>
      <c r="N79" s="43">
        <v>3.3310542256104112E-5</v>
      </c>
      <c r="O79" s="43">
        <v>7.8261478352030866E-5</v>
      </c>
      <c r="P79" s="43">
        <v>2.176114086622044E-3</v>
      </c>
      <c r="Q79" s="43">
        <v>7.3094545742264483E-2</v>
      </c>
      <c r="R79" s="43">
        <v>0.88713300537855733</v>
      </c>
      <c r="S79" s="43">
        <v>0.80640306138772133</v>
      </c>
      <c r="T79" s="43">
        <v>4.8006490232217167E-4</v>
      </c>
      <c r="U79" s="43">
        <v>3.2115694777791478E-5</v>
      </c>
      <c r="V79" s="43">
        <v>7.5133990525140236E-5</v>
      </c>
      <c r="W79" s="43">
        <v>4.3900879521650581E-5</v>
      </c>
      <c r="X79" s="43">
        <v>1.9384253762398223E-4</v>
      </c>
      <c r="Y79" s="43">
        <v>1.2287229820518088E-5</v>
      </c>
      <c r="Z79" s="43">
        <v>8.439724768548015E-6</v>
      </c>
      <c r="AA79" s="43">
        <v>2.9127844702303432E-5</v>
      </c>
      <c r="AB79" s="43">
        <v>4.8642564141536838E-6</v>
      </c>
      <c r="AC79" s="43">
        <v>1.034614711727766E-5</v>
      </c>
      <c r="AD79" s="43">
        <v>1.2485369343283298E-6</v>
      </c>
      <c r="AE79" s="43">
        <v>6.6371476715227898E-6</v>
      </c>
      <c r="AF79" s="43">
        <v>7.2202097068647808E-5</v>
      </c>
      <c r="AG79" s="43">
        <v>3.2007821376595178E-5</v>
      </c>
      <c r="AH79" s="43">
        <v>4.5060897413685517E-5</v>
      </c>
      <c r="AI79" s="43">
        <v>1.5064180052326844E-4</v>
      </c>
      <c r="AJ79" s="43">
        <v>1.5968963954995768E-5</v>
      </c>
      <c r="AK79" s="43">
        <v>9.8513117406561107E-6</v>
      </c>
      <c r="AL79" s="43">
        <v>9.4611453319175322E-5</v>
      </c>
      <c r="AM79" s="43">
        <v>6.3959384540042335E-5</v>
      </c>
      <c r="AN79" s="43">
        <v>1.4137786621910974E-4</v>
      </c>
      <c r="AO79" s="43">
        <v>2.4194439045803019E-5</v>
      </c>
      <c r="AP79" s="43">
        <v>1.9678100594122157E-5</v>
      </c>
      <c r="AQ79" s="43">
        <v>1.4536058171472619E-5</v>
      </c>
      <c r="AR79" s="43">
        <v>1.2033525277520114E-5</v>
      </c>
      <c r="AS79" s="43">
        <v>2.4232809235560298E-6</v>
      </c>
      <c r="AT79" s="43">
        <v>9.8779344090889893E-5</v>
      </c>
      <c r="AU79" s="43">
        <v>1.682294388910491E-5</v>
      </c>
      <c r="AV79" s="43">
        <v>2.2101519950856896E-5</v>
      </c>
      <c r="AW79" s="43">
        <v>2.3682283773790725E-5</v>
      </c>
      <c r="AX79" s="43">
        <v>2.0782128970339025E-5</v>
      </c>
      <c r="AY79" s="43">
        <v>4.0644713520542264E-5</v>
      </c>
      <c r="AZ79" s="43">
        <v>1.8830615407696361E-5</v>
      </c>
      <c r="BA79" s="43">
        <v>4.34844804005883E-5</v>
      </c>
      <c r="BB79" s="43">
        <v>1.8593266673670945E-5</v>
      </c>
      <c r="BC79" s="43">
        <v>1.9119926090851887E-5</v>
      </c>
      <c r="BD79" s="43">
        <v>0</v>
      </c>
      <c r="BE79" s="43">
        <v>9.6388033816542163E-6</v>
      </c>
      <c r="BF79" s="43">
        <v>4.4633123307235148E-5</v>
      </c>
      <c r="BG79" s="43">
        <v>3.9653924445496317E-5</v>
      </c>
      <c r="BH79" s="43">
        <v>1.6289213579082794E-5</v>
      </c>
      <c r="BI79" s="43">
        <v>1.2811558284282434E-5</v>
      </c>
      <c r="BJ79" s="43">
        <v>2.804454226039494E-5</v>
      </c>
      <c r="BK79" s="43">
        <v>5.555920319494408E-5</v>
      </c>
      <c r="BL79" s="43">
        <v>8.9357990537472566E-5</v>
      </c>
      <c r="BM79" s="43">
        <v>3.1539676079694884E-5</v>
      </c>
      <c r="BN79" s="43">
        <v>2.96426775454244E-5</v>
      </c>
      <c r="BO79" s="43">
        <v>1.3775913481648409E-5</v>
      </c>
      <c r="BP79" s="43">
        <v>8.0251890866646174E-5</v>
      </c>
      <c r="BQ79" s="43">
        <v>2.8627655802819675E-5</v>
      </c>
      <c r="BR79" s="43">
        <v>3.3508062269319805E-5</v>
      </c>
      <c r="BS79" s="43">
        <v>2.4581734636577615E-5</v>
      </c>
      <c r="BT79" s="43">
        <v>1.0620710279144701E-4</v>
      </c>
      <c r="BU79" s="43">
        <v>3.7241041516128071E-5</v>
      </c>
      <c r="BV79" s="43">
        <v>1.9128193832452388E-5</v>
      </c>
      <c r="BW79" s="43">
        <v>6.276645812187184E-6</v>
      </c>
      <c r="BX79" s="43">
        <v>2.8090860037998724E-5</v>
      </c>
      <c r="BY79" s="43">
        <v>1.2750705402924918E-4</v>
      </c>
      <c r="BZ79" s="43">
        <v>6.2149739338832532E-4</v>
      </c>
      <c r="CA79" s="43">
        <v>1.4791429833139167E-4</v>
      </c>
      <c r="CB79" s="43">
        <v>2.0481457154771499E-5</v>
      </c>
      <c r="CC79" s="43">
        <v>9.7386835348726246E-5</v>
      </c>
      <c r="CD79" s="43">
        <v>1.2791992423539033E-4</v>
      </c>
      <c r="CE79" s="43">
        <v>2.8712357465996195E-4</v>
      </c>
      <c r="CF79" s="43">
        <v>9.8489067620290862E-5</v>
      </c>
      <c r="CG79" s="43">
        <v>3.5648862069421968E-6</v>
      </c>
      <c r="CH79" s="43">
        <v>1.0706910086269098E-4</v>
      </c>
      <c r="CI79" s="43">
        <v>2.4160709974054795E-6</v>
      </c>
      <c r="CJ79" s="43">
        <v>9.7188185066436045E-6</v>
      </c>
      <c r="CK79" s="43">
        <v>0</v>
      </c>
      <c r="CL79" s="43">
        <v>1.9970348151397072E-5</v>
      </c>
      <c r="CM79" s="43">
        <v>3.5102191495690213E-5</v>
      </c>
      <c r="CN79" s="43">
        <v>5.920344080837975E-5</v>
      </c>
      <c r="CO79" s="43">
        <v>4.2817126075709727E-6</v>
      </c>
      <c r="CP79" s="43">
        <v>2.8825724398834719E-5</v>
      </c>
      <c r="CQ79" s="43">
        <v>9.5994975604874586E-5</v>
      </c>
      <c r="CR79" s="43">
        <v>0</v>
      </c>
      <c r="CS79" s="43">
        <v>3.0006586455143956E-6</v>
      </c>
      <c r="CT79" s="43">
        <v>4.4612393875897353E-6</v>
      </c>
      <c r="CU79" s="43">
        <v>2.3574331119157302E-5</v>
      </c>
      <c r="CV79" s="43">
        <v>2.1481608833565899E-5</v>
      </c>
      <c r="CW79" s="43">
        <v>0</v>
      </c>
      <c r="CX79" s="43">
        <v>5.6757837016573943E-5</v>
      </c>
      <c r="CY79" s="43">
        <v>9.2165407275860212E-6</v>
      </c>
      <c r="CZ79" s="43">
        <v>3.6987320425693395E-5</v>
      </c>
      <c r="DA79" s="43">
        <v>8.5272478443484784E-6</v>
      </c>
      <c r="DB79" s="43">
        <v>2.9935085584618813E-5</v>
      </c>
      <c r="DC79" s="43">
        <v>2.1352392282648122E-5</v>
      </c>
      <c r="DD79" s="43">
        <v>1.6073026727058263E-5</v>
      </c>
      <c r="DE79" s="43">
        <v>1.1466297133063612E-5</v>
      </c>
      <c r="DF79" s="43">
        <v>1.469173262595264E-5</v>
      </c>
      <c r="DG79" s="43">
        <v>4.658204763561922E-5</v>
      </c>
      <c r="DH79" s="43">
        <v>2.529827498874036E-5</v>
      </c>
      <c r="DI79" s="43">
        <v>1.8686429543118275E-5</v>
      </c>
      <c r="DJ79" s="43">
        <v>4.0896446838714084E-5</v>
      </c>
      <c r="DK79" s="43">
        <v>1.7793629938341897E-4</v>
      </c>
      <c r="DL79" s="43">
        <v>1.0499901576660666E-5</v>
      </c>
      <c r="DM79" s="43">
        <v>0</v>
      </c>
      <c r="DN79" s="43">
        <v>5.399850187611072E-6</v>
      </c>
      <c r="DO79" s="43">
        <v>2.3620267582948292E-6</v>
      </c>
      <c r="DP79" s="43">
        <v>1.7734045695125357E-5</v>
      </c>
      <c r="DQ79" s="43">
        <v>4.9447731721660212E-6</v>
      </c>
      <c r="DR79" s="43">
        <v>1.349184890654373E-5</v>
      </c>
      <c r="DS79" s="43">
        <v>5.8245282319032893E-5</v>
      </c>
      <c r="DT79" s="43">
        <v>9.3687394777000125E-5</v>
      </c>
      <c r="DU79" s="43">
        <v>6.3943778697740723E-5</v>
      </c>
      <c r="DV79" s="43">
        <v>1.4858773102609736E-5</v>
      </c>
      <c r="DW79" s="43">
        <v>5.780713521849141E-6</v>
      </c>
      <c r="DX79" s="43">
        <v>1.7475879517429411E-5</v>
      </c>
      <c r="DY79" s="43">
        <v>8.0575067338729929E-6</v>
      </c>
      <c r="DZ79" s="43">
        <v>1.499952780692602E-5</v>
      </c>
      <c r="EA79" s="43">
        <v>0</v>
      </c>
      <c r="EB79" s="43">
        <v>0</v>
      </c>
      <c r="EC79" s="43">
        <v>4.3881071223505418E-6</v>
      </c>
      <c r="ED79" s="43">
        <v>1.464085625794341E-5</v>
      </c>
      <c r="EE79" s="43">
        <v>0</v>
      </c>
      <c r="EF79" s="43">
        <v>1.8639830300969227E-5</v>
      </c>
      <c r="EG79" s="43">
        <v>2.3031481652149077E-5</v>
      </c>
      <c r="EH79" s="43">
        <v>1.0302402281082786E-4</v>
      </c>
      <c r="EI79" s="43">
        <v>6.7199555945320939E-6</v>
      </c>
      <c r="EJ79" s="43">
        <v>1.073065927065588E-6</v>
      </c>
      <c r="EK79" s="43">
        <v>1.8083711979045171E-5</v>
      </c>
      <c r="EL79" s="43">
        <v>5.6345057675949283E-6</v>
      </c>
      <c r="EM79" s="43">
        <v>4.7558127766073472E-6</v>
      </c>
      <c r="EN79" s="43">
        <v>1.6986722939374814E-5</v>
      </c>
      <c r="EO79" s="43">
        <v>3.2516482501598075E-5</v>
      </c>
      <c r="EP79" s="43">
        <v>8.5313932949239823E-6</v>
      </c>
      <c r="EQ79" s="43">
        <v>7.5137709559224135E-6</v>
      </c>
      <c r="ER79" s="43">
        <v>4.6162060643766982E-5</v>
      </c>
      <c r="ES79" s="43">
        <v>4.0747974028582902E-5</v>
      </c>
      <c r="ET79" s="43">
        <v>1.0786124984778032E-5</v>
      </c>
      <c r="EU79" s="43">
        <v>5.7801613519509289E-5</v>
      </c>
      <c r="EV79" s="43">
        <v>3.7139361349528334E-6</v>
      </c>
      <c r="EW79" s="43">
        <v>3.3206026054983373E-5</v>
      </c>
      <c r="EX79" s="43">
        <v>2.6877066822859885E-5</v>
      </c>
      <c r="EY79" s="43">
        <v>1.2176254124090599E-5</v>
      </c>
      <c r="EZ79" s="43">
        <v>1.7753592595409437E-5</v>
      </c>
      <c r="FA79" s="43">
        <v>1.5461746909095809E-4</v>
      </c>
      <c r="FB79" s="43">
        <v>9.7781605953879973E-5</v>
      </c>
      <c r="FC79" s="43">
        <v>2.0710595015939787E-4</v>
      </c>
      <c r="FD79" s="43">
        <v>4.1902406987452325E-5</v>
      </c>
      <c r="FE79" s="43">
        <v>3.4562326094604616E-4</v>
      </c>
      <c r="FF79" s="43">
        <v>2.5252315887405692E-5</v>
      </c>
      <c r="FG79" s="43">
        <v>1.6913068878368596E-4</v>
      </c>
      <c r="FH79" s="43">
        <v>8.8708337629037971E-4</v>
      </c>
      <c r="FI79" s="43">
        <v>0.23044337751532928</v>
      </c>
      <c r="FJ79" s="43">
        <v>4.1364053452391898E-3</v>
      </c>
      <c r="FK79" s="43">
        <v>2.071370142847845E-3</v>
      </c>
      <c r="FL79" s="43">
        <v>3.7908853409601142E-4</v>
      </c>
      <c r="FM79" s="43">
        <v>4.4603400425826816E-4</v>
      </c>
      <c r="FN79" s="43">
        <v>0.15598344622732829</v>
      </c>
      <c r="FO79" s="43">
        <v>8.5262729110646666E-5</v>
      </c>
      <c r="FP79" s="43">
        <v>8.2651439971143535E-5</v>
      </c>
      <c r="FQ79" s="43">
        <v>1.3737818191180757E-4</v>
      </c>
      <c r="FR79" s="43">
        <v>8.9991608354487797E-5</v>
      </c>
      <c r="FS79" s="43">
        <v>1.0332554602379875E-5</v>
      </c>
      <c r="FT79" s="43">
        <v>9.5289221077677068E-6</v>
      </c>
      <c r="FU79" s="43">
        <v>2.6225793543379936E-5</v>
      </c>
      <c r="FV79" s="43">
        <v>1.3391907813531035E-4</v>
      </c>
      <c r="FW79" s="43">
        <v>4.2893734883428041E-5</v>
      </c>
      <c r="FX79" s="43">
        <v>6.1042514696116229E-5</v>
      </c>
      <c r="FY79" s="43">
        <v>1.2516326935210547E-4</v>
      </c>
      <c r="FZ79" s="43">
        <v>4.9501421882289665E-3</v>
      </c>
      <c r="GA79" s="43">
        <v>6.9996155686795575E-4</v>
      </c>
      <c r="GB79" s="43">
        <v>6.8541966256871565E-3</v>
      </c>
      <c r="GC79" s="43">
        <v>3.0095576378706045E-4</v>
      </c>
      <c r="GD79" s="43">
        <v>3.0972277307629447E-3</v>
      </c>
      <c r="GE79" s="43">
        <v>8.2536234069673024E-5</v>
      </c>
      <c r="GF79" s="43">
        <v>6.0334790046796812E-5</v>
      </c>
      <c r="GG79" s="43">
        <v>4.3950164787331236E-4</v>
      </c>
      <c r="GH79" s="43">
        <v>1.4438657485362755E-4</v>
      </c>
      <c r="GI79" s="43">
        <v>1.4691941592111216E-4</v>
      </c>
      <c r="GJ79" s="43">
        <v>1.3226656586076826E-5</v>
      </c>
      <c r="GK79" s="43">
        <v>7.9371039814943886E-5</v>
      </c>
      <c r="GL79" s="43">
        <v>1.8451294381201453E-5</v>
      </c>
      <c r="GM79" s="43">
        <v>2.1213042087099717E-5</v>
      </c>
      <c r="GN79" s="43">
        <v>5.4374670902081489E-6</v>
      </c>
      <c r="GO79" s="43">
        <v>6.6990620565428953E-5</v>
      </c>
      <c r="GP79" s="43">
        <v>2.4341883842724483E-6</v>
      </c>
      <c r="GQ79" s="43">
        <v>8.5646301063815577E-6</v>
      </c>
      <c r="GR79" s="43">
        <v>7.3256264403061231E-5</v>
      </c>
      <c r="GS79" s="43">
        <v>5.5888070128582551E-5</v>
      </c>
      <c r="GT79" s="43">
        <v>2.4965535604552235E-5</v>
      </c>
      <c r="GU79" s="43">
        <v>2.7194787137143379E-5</v>
      </c>
      <c r="GV79" s="43">
        <v>3.0222395955271263E-5</v>
      </c>
      <c r="GW79" s="43">
        <v>2.2031649445135995E-5</v>
      </c>
      <c r="GX79" s="43">
        <v>1.5861993416593957E-6</v>
      </c>
      <c r="GY79" s="43">
        <v>4.1317934885541551E-5</v>
      </c>
      <c r="GZ79" s="43">
        <v>2.6913330744204899E-6</v>
      </c>
      <c r="HA79" s="43">
        <v>2.3304494890871189E-5</v>
      </c>
      <c r="HB79" s="43">
        <v>1.3263507385946339E-4</v>
      </c>
      <c r="HC79" s="43">
        <v>2.0001580720010216E-5</v>
      </c>
      <c r="HD79" s="43">
        <v>0</v>
      </c>
      <c r="HE79" s="43">
        <v>1.4910386864156664E-5</v>
      </c>
      <c r="HF79" s="43">
        <v>1.5509300588243752E-5</v>
      </c>
      <c r="HG79" s="43">
        <v>2.3404190829215033E-4</v>
      </c>
      <c r="HH79" s="43">
        <v>9.0178452356630533E-6</v>
      </c>
      <c r="HI79" s="43">
        <v>2.8800402764378469E-6</v>
      </c>
      <c r="HJ79" s="43">
        <v>4.6396720933871458E-6</v>
      </c>
      <c r="HK79" s="43">
        <v>3.342114533349334E-6</v>
      </c>
      <c r="HL79" s="43">
        <v>1.1515350043446254E-5</v>
      </c>
      <c r="HM79" s="43">
        <v>0</v>
      </c>
      <c r="HN79" s="43">
        <v>3.890511267800772E-6</v>
      </c>
      <c r="HO79" s="43">
        <v>5.694147496640675E-5</v>
      </c>
      <c r="HP79" s="43">
        <v>4.8711089389382806E-5</v>
      </c>
      <c r="HQ79" s="43">
        <v>3.3288830552348001E-6</v>
      </c>
      <c r="HR79" s="43">
        <v>1.4512213131037454E-4</v>
      </c>
      <c r="HS79" s="43">
        <v>0</v>
      </c>
      <c r="HT79" s="43">
        <v>7.4509626073957417E-7</v>
      </c>
      <c r="HU79" s="43">
        <v>4.0166458770101941E-6</v>
      </c>
      <c r="HV79" s="43">
        <v>1.6978828550368542E-5</v>
      </c>
      <c r="HW79" s="43">
        <v>4.1797343967240229E-5</v>
      </c>
      <c r="HX79" s="43">
        <v>2.6959550851588963E-6</v>
      </c>
      <c r="HY79" s="43">
        <v>7.4393865338396405E-6</v>
      </c>
      <c r="HZ79" s="43">
        <v>2.0565801758794372E-5</v>
      </c>
      <c r="IA79" s="43">
        <v>1.1825777985980996E-5</v>
      </c>
      <c r="IB79" s="43">
        <v>3.9072004812919926E-6</v>
      </c>
      <c r="IC79" s="43">
        <v>9.2506683015025517E-6</v>
      </c>
      <c r="ID79" s="43">
        <v>7.8924996108126835E-6</v>
      </c>
      <c r="IE79" s="43">
        <v>8.2657550700284546E-5</v>
      </c>
      <c r="IF79" s="43">
        <v>1.2587341169142389E-5</v>
      </c>
      <c r="IG79" s="43">
        <v>2.4060714744819841E-5</v>
      </c>
      <c r="IH79" s="43">
        <v>5.7735192236111705E-6</v>
      </c>
      <c r="II79" s="43">
        <v>4.6104980894481231E-5</v>
      </c>
      <c r="IJ79" s="43">
        <v>3.2239668743785623E-5</v>
      </c>
      <c r="IK79" s="43">
        <v>5.2811018948530123E-5</v>
      </c>
      <c r="IL79" s="43">
        <v>3.5317458172584582E-6</v>
      </c>
      <c r="IM79" s="43">
        <v>6.6711899465375532E-5</v>
      </c>
      <c r="IN79" s="43">
        <v>3.9078779259117582E-5</v>
      </c>
      <c r="IO79" s="43">
        <v>1.2409837206653522E-4</v>
      </c>
      <c r="IP79" s="43">
        <v>7.0481089013799632E-5</v>
      </c>
      <c r="IQ79" s="43">
        <v>1.0226464332766234E-4</v>
      </c>
      <c r="IR79" s="43">
        <v>3.9978714347243205E-5</v>
      </c>
      <c r="IS79" s="43">
        <v>2.4929427993332494E-5</v>
      </c>
      <c r="IT79" s="43">
        <v>3.9943285146362875E-5</v>
      </c>
      <c r="IU79" s="43">
        <v>4.5874185029272057E-5</v>
      </c>
      <c r="IV79" s="43">
        <v>3.1303376290481137E-5</v>
      </c>
      <c r="IW79" s="43">
        <v>1.059391880620712E-6</v>
      </c>
      <c r="IX79" s="43">
        <v>5.4597289601667801E-5</v>
      </c>
      <c r="IY79" s="43">
        <v>1.0518478504022831E-5</v>
      </c>
      <c r="IZ79" s="43">
        <v>3.3464692116286168E-5</v>
      </c>
      <c r="JA79" s="43">
        <v>2.3864616374985625E-5</v>
      </c>
      <c r="JB79" s="43">
        <v>4.1691684856868361E-4</v>
      </c>
      <c r="JC79" s="43">
        <v>2.9898032237788306E-3</v>
      </c>
      <c r="JD79" s="43">
        <v>4.4146826262479261E-4</v>
      </c>
      <c r="JE79" s="43">
        <v>4.2038816084222013E-4</v>
      </c>
      <c r="JF79" s="43">
        <v>9.4147003886015308E-5</v>
      </c>
      <c r="JG79" s="43">
        <v>2.357342546776054E-5</v>
      </c>
      <c r="JH79" s="43">
        <v>8.2704882278142227E-6</v>
      </c>
      <c r="JI79" s="43">
        <v>3.4145724680128615E-5</v>
      </c>
      <c r="JJ79" s="43">
        <v>1.9834883271995909E-5</v>
      </c>
      <c r="JK79" s="43">
        <v>1.0910628470914643E-4</v>
      </c>
      <c r="JL79" s="43">
        <v>3.4716085099915563E-5</v>
      </c>
      <c r="JM79" s="43">
        <v>1.590292092171933E-5</v>
      </c>
      <c r="JN79" s="43">
        <v>6.1582770798048836E-5</v>
      </c>
      <c r="JO79" s="43">
        <v>3.379691436038515E-5</v>
      </c>
      <c r="JP79" s="43">
        <v>2.8171143893705411E-5</v>
      </c>
      <c r="JQ79" s="43">
        <v>7.5927209151820368E-4</v>
      </c>
      <c r="JR79" s="43">
        <v>1.9362035715621252E-4</v>
      </c>
      <c r="JS79" s="43">
        <v>1.6196782450340091E-4</v>
      </c>
      <c r="JT79" s="43">
        <v>3.1675377627210337E-4</v>
      </c>
      <c r="JU79" s="43">
        <v>5.3317336002041567E-4</v>
      </c>
      <c r="JV79" s="43">
        <v>1.1168621972292594E-5</v>
      </c>
      <c r="JW79" s="43">
        <v>0</v>
      </c>
      <c r="JX79" s="43">
        <v>3.4782291569195281E-5</v>
      </c>
      <c r="JY79" s="43">
        <v>7.9408824862482127E-6</v>
      </c>
      <c r="JZ79" s="43">
        <v>5.6384498446951344E-5</v>
      </c>
      <c r="KA79" s="43">
        <v>1.3232352579953811E-5</v>
      </c>
      <c r="KB79" s="43">
        <v>2.968550413340261E-5</v>
      </c>
      <c r="KC79" s="43">
        <v>2.1053277648852812E-5</v>
      </c>
      <c r="KD79" s="43">
        <v>9.8368568028493051E-6</v>
      </c>
      <c r="KE79" s="43">
        <v>3.753579661758813E-5</v>
      </c>
      <c r="KF79" s="43">
        <v>7.3278833309298728E-6</v>
      </c>
      <c r="KG79" s="43">
        <v>5.9833831401730374E-6</v>
      </c>
      <c r="KH79" s="43">
        <v>6.5575925307172738E-6</v>
      </c>
      <c r="KI79" s="43">
        <v>1.1200108066818518E-5</v>
      </c>
      <c r="KJ79" s="43">
        <v>4.6096849504801187E-5</v>
      </c>
      <c r="KK79" s="43">
        <v>6.0768236450789681E-6</v>
      </c>
      <c r="KL79" s="43">
        <v>1.4068634446688762E-5</v>
      </c>
      <c r="KM79" s="43">
        <v>3.9927085740571651E-5</v>
      </c>
      <c r="KN79" s="43">
        <v>7.3901007522894576E-7</v>
      </c>
      <c r="KO79" s="43">
        <v>1.5816793766718037E-5</v>
      </c>
      <c r="KP79" s="43">
        <v>2.8846847584512395E-6</v>
      </c>
      <c r="KQ79" s="43">
        <v>1.3695948332841534E-5</v>
      </c>
      <c r="KR79" s="43">
        <v>9.9160643691136342E-6</v>
      </c>
      <c r="KS79" s="43">
        <v>4.4665789496514158E-5</v>
      </c>
      <c r="KT79" s="43">
        <v>1.4845174234872536E-5</v>
      </c>
      <c r="KU79" s="43">
        <v>9.9052763144192899E-6</v>
      </c>
      <c r="KV79" s="43">
        <v>2.0306788786850407E-5</v>
      </c>
      <c r="KW79" s="43">
        <v>3.9748655298703951E-5</v>
      </c>
      <c r="KX79" s="43">
        <v>5.7283401246308464E-5</v>
      </c>
      <c r="KY79" s="43">
        <v>2.3295887153041208E-5</v>
      </c>
      <c r="KZ79" s="43">
        <v>5.6014993368716416E-6</v>
      </c>
      <c r="LA79" s="43">
        <v>2.8670485499168356E-5</v>
      </c>
      <c r="LB79" s="43">
        <v>1.5670242573724905E-5</v>
      </c>
      <c r="LC79" s="43">
        <v>1.8378884561647982E-5</v>
      </c>
      <c r="LD79" s="42">
        <v>6.7085061534646676E-3</v>
      </c>
    </row>
    <row r="80" spans="2:316" x14ac:dyDescent="0.2">
      <c r="B80" s="133">
        <f>INDEX('Provider MFF 21.22'!D:D,MATCH($F80,'Provider MFF 21.22'!$B:$B,0))</f>
        <v>1.0439320000000001</v>
      </c>
      <c r="C80" s="133">
        <f>INDEX('Provider MFF 21.22'!F:F,MATCH($F80,'Provider MFF 21.22'!$B:$B,0))</f>
        <v>1.0421290000000001</v>
      </c>
      <c r="E80" s="107" t="str">
        <f>INDEX('Provider MFF 21.22'!C:C,MATCH($F80,'Provider MFF 21.22'!$B:$B,0))</f>
        <v>East Cheshire NHS Trust</v>
      </c>
      <c r="F80" s="112" t="s">
        <v>229</v>
      </c>
      <c r="G80" s="44">
        <v>2.662209682410962E-6</v>
      </c>
      <c r="H80" s="43">
        <v>9.0047136948227708E-6</v>
      </c>
      <c r="I80" s="43">
        <v>1.0112948219052728E-5</v>
      </c>
      <c r="J80" s="43">
        <v>5.985067207866573E-6</v>
      </c>
      <c r="K80" s="43">
        <v>4.2426794279735518E-6</v>
      </c>
      <c r="L80" s="43">
        <v>9.5397054216412875E-5</v>
      </c>
      <c r="M80" s="43">
        <v>9.0607701706483558E-4</v>
      </c>
      <c r="N80" s="43">
        <v>1.1177797522793904E-5</v>
      </c>
      <c r="O80" s="43">
        <v>6.440960042940624E-5</v>
      </c>
      <c r="P80" s="43">
        <v>6.7395612957192206E-5</v>
      </c>
      <c r="Q80" s="43">
        <v>3.8974994247952946E-5</v>
      </c>
      <c r="R80" s="43">
        <v>3.4171080702555534E-6</v>
      </c>
      <c r="S80" s="43">
        <v>4.5681380110204161E-5</v>
      </c>
      <c r="T80" s="43">
        <v>5.2140547575281551E-5</v>
      </c>
      <c r="U80" s="43">
        <v>1.0988218792269488E-4</v>
      </c>
      <c r="V80" s="43">
        <v>1.4828211842679572E-5</v>
      </c>
      <c r="W80" s="43">
        <v>7.6643944292752517E-6</v>
      </c>
      <c r="X80" s="43">
        <v>6.4554099870173904E-5</v>
      </c>
      <c r="Y80" s="43">
        <v>1.0775331271655316E-5</v>
      </c>
      <c r="Z80" s="43">
        <v>5.1499406250444339E-5</v>
      </c>
      <c r="AA80" s="43">
        <v>3.1643364786152288E-3</v>
      </c>
      <c r="AB80" s="43">
        <v>5.3416641967855402E-6</v>
      </c>
      <c r="AC80" s="43">
        <v>6.1274131775067288E-6</v>
      </c>
      <c r="AD80" s="43">
        <v>1.8659171126345921E-5</v>
      </c>
      <c r="AE80" s="43">
        <v>5.2854684406313096E-5</v>
      </c>
      <c r="AF80" s="43">
        <v>4.7989584659773571E-6</v>
      </c>
      <c r="AG80" s="43">
        <v>5.6225022427275778E-6</v>
      </c>
      <c r="AH80" s="43">
        <v>3.1570168686815987E-6</v>
      </c>
      <c r="AI80" s="43">
        <v>2.5922419632336005E-6</v>
      </c>
      <c r="AJ80" s="43">
        <v>3.1172364186134803E-6</v>
      </c>
      <c r="AK80" s="43">
        <v>0</v>
      </c>
      <c r="AL80" s="43">
        <v>1.7728642685162951E-6</v>
      </c>
      <c r="AM80" s="43">
        <v>1.0395742104221085E-6</v>
      </c>
      <c r="AN80" s="43">
        <v>0</v>
      </c>
      <c r="AO80" s="43">
        <v>1.3628503064638448E-5</v>
      </c>
      <c r="AP80" s="43">
        <v>3.8269712700087644E-6</v>
      </c>
      <c r="AQ80" s="43">
        <v>0</v>
      </c>
      <c r="AR80" s="43">
        <v>6.182500108728407E-5</v>
      </c>
      <c r="AS80" s="43">
        <v>9.7999036000156467E-6</v>
      </c>
      <c r="AT80" s="43">
        <v>8.8259476705168036E-6</v>
      </c>
      <c r="AU80" s="43">
        <v>1.4673995665237144E-5</v>
      </c>
      <c r="AV80" s="43">
        <v>3.6110401578080236E-5</v>
      </c>
      <c r="AW80" s="43">
        <v>3.9435160758395109E-6</v>
      </c>
      <c r="AX80" s="43">
        <v>2.0073532971539096E-6</v>
      </c>
      <c r="AY80" s="43">
        <v>3.8855292743972286E-5</v>
      </c>
      <c r="AZ80" s="43">
        <v>0.31056846953333883</v>
      </c>
      <c r="BA80" s="43">
        <v>1.3189857821049047E-3</v>
      </c>
      <c r="BB80" s="43">
        <v>1.123502908315071E-4</v>
      </c>
      <c r="BC80" s="43">
        <v>4.8041075753013272E-6</v>
      </c>
      <c r="BD80" s="43">
        <v>0</v>
      </c>
      <c r="BE80" s="43">
        <v>1.3278505814085036E-5</v>
      </c>
      <c r="BF80" s="43">
        <v>3.2679695949699174E-6</v>
      </c>
      <c r="BG80" s="43">
        <v>3.8669287923625919E-5</v>
      </c>
      <c r="BH80" s="43">
        <v>2.7817593011220751E-5</v>
      </c>
      <c r="BI80" s="43">
        <v>3.3460560622788086E-6</v>
      </c>
      <c r="BJ80" s="43">
        <v>2.9075462265475686E-5</v>
      </c>
      <c r="BK80" s="43">
        <v>1.1134044753566333E-4</v>
      </c>
      <c r="BL80" s="43">
        <v>3.6183646566425271E-6</v>
      </c>
      <c r="BM80" s="43">
        <v>1.0159212199341759E-5</v>
      </c>
      <c r="BN80" s="43">
        <v>7.2983562324546152E-6</v>
      </c>
      <c r="BO80" s="43">
        <v>5.5154150371297832E-6</v>
      </c>
      <c r="BP80" s="43">
        <v>4.8885078991161247E-6</v>
      </c>
      <c r="BQ80" s="43">
        <v>5.8787690501730756E-6</v>
      </c>
      <c r="BR80" s="43">
        <v>3.0860651318246921E-5</v>
      </c>
      <c r="BS80" s="43">
        <v>2.8127667552172328E-6</v>
      </c>
      <c r="BT80" s="43">
        <v>3.554190358237255E-5</v>
      </c>
      <c r="BU80" s="43">
        <v>5.9954309046136713E-5</v>
      </c>
      <c r="BV80" s="43">
        <v>4.2676589508607839E-5</v>
      </c>
      <c r="BW80" s="43">
        <v>1.4442820445589501E-5</v>
      </c>
      <c r="BX80" s="43">
        <v>4.8653773628394171E-5</v>
      </c>
      <c r="BY80" s="43">
        <v>8.4694659335390836E-5</v>
      </c>
      <c r="BZ80" s="43">
        <v>4.3757038065427193E-6</v>
      </c>
      <c r="CA80" s="43">
        <v>2.109015329120776E-5</v>
      </c>
      <c r="CB80" s="43">
        <v>8.4105562556597863E-3</v>
      </c>
      <c r="CC80" s="43">
        <v>7.8966223504663551E-6</v>
      </c>
      <c r="CD80" s="43">
        <v>8.4275609831667916E-2</v>
      </c>
      <c r="CE80" s="43">
        <v>2.8500431244089092E-5</v>
      </c>
      <c r="CF80" s="43">
        <v>8.3042199589898874E-6</v>
      </c>
      <c r="CG80" s="43">
        <v>2.3432498613590346E-6</v>
      </c>
      <c r="CH80" s="43">
        <v>4.1868644414552961E-6</v>
      </c>
      <c r="CI80" s="43">
        <v>1.8099674951785089E-5</v>
      </c>
      <c r="CJ80" s="43">
        <v>1.2095851664877624E-5</v>
      </c>
      <c r="CK80" s="43">
        <v>3.6539738329617725E-6</v>
      </c>
      <c r="CL80" s="43">
        <v>0</v>
      </c>
      <c r="CM80" s="43">
        <v>0</v>
      </c>
      <c r="CN80" s="43">
        <v>0</v>
      </c>
      <c r="CO80" s="43">
        <v>3.0439098050802376E-5</v>
      </c>
      <c r="CP80" s="43">
        <v>3.4904162930856886E-5</v>
      </c>
      <c r="CQ80" s="43">
        <v>0</v>
      </c>
      <c r="CR80" s="43">
        <v>1.3204738649635071E-6</v>
      </c>
      <c r="CS80" s="43">
        <v>8.7191277341283747E-6</v>
      </c>
      <c r="CT80" s="43">
        <v>6.9766420684294541E-6</v>
      </c>
      <c r="CU80" s="43">
        <v>0</v>
      </c>
      <c r="CV80" s="43">
        <v>4.2453126362336422E-5</v>
      </c>
      <c r="CW80" s="43">
        <v>0</v>
      </c>
      <c r="CX80" s="43">
        <v>6.9925537420808526E-6</v>
      </c>
      <c r="CY80" s="43">
        <v>3.7525388419730823E-6</v>
      </c>
      <c r="CZ80" s="43">
        <v>2.4121426237812277E-6</v>
      </c>
      <c r="DA80" s="43">
        <v>0</v>
      </c>
      <c r="DB80" s="43">
        <v>0</v>
      </c>
      <c r="DC80" s="43">
        <v>4.0424466735656456E-5</v>
      </c>
      <c r="DD80" s="43">
        <v>0</v>
      </c>
      <c r="DE80" s="43">
        <v>3.3396263043919027E-5</v>
      </c>
      <c r="DF80" s="43">
        <v>0</v>
      </c>
      <c r="DG80" s="43">
        <v>1.5364998985486131E-5</v>
      </c>
      <c r="DH80" s="43">
        <v>1.444361177025525E-4</v>
      </c>
      <c r="DI80" s="43">
        <v>9.0567069590234144E-5</v>
      </c>
      <c r="DJ80" s="43">
        <v>1.1176507248365601E-5</v>
      </c>
      <c r="DK80" s="43">
        <v>7.8900947860292581E-5</v>
      </c>
      <c r="DL80" s="43">
        <v>1.3043444105507825E-5</v>
      </c>
      <c r="DM80" s="43">
        <v>1.2041458194230315E-6</v>
      </c>
      <c r="DN80" s="43">
        <v>0</v>
      </c>
      <c r="DO80" s="43">
        <v>3.7532176029853196E-6</v>
      </c>
      <c r="DP80" s="43">
        <v>0</v>
      </c>
      <c r="DQ80" s="43">
        <v>3.2687324002947081E-6</v>
      </c>
      <c r="DR80" s="43">
        <v>0</v>
      </c>
      <c r="DS80" s="43">
        <v>5.9909022783304196E-6</v>
      </c>
      <c r="DT80" s="43">
        <v>4.2433941702756556E-6</v>
      </c>
      <c r="DU80" s="43">
        <v>4.5260489570730761E-6</v>
      </c>
      <c r="DV80" s="43">
        <v>1.0031418718092073E-6</v>
      </c>
      <c r="DW80" s="43">
        <v>0</v>
      </c>
      <c r="DX80" s="43">
        <v>0</v>
      </c>
      <c r="DY80" s="43">
        <v>8.8531881264355051E-7</v>
      </c>
      <c r="DZ80" s="43">
        <v>1.4573186246093019E-6</v>
      </c>
      <c r="EA80" s="43">
        <v>3.1221035067776643E-6</v>
      </c>
      <c r="EB80" s="43">
        <v>3.8768775164325266E-6</v>
      </c>
      <c r="EC80" s="43">
        <v>0</v>
      </c>
      <c r="ED80" s="43">
        <v>3.2646074191740174E-6</v>
      </c>
      <c r="EE80" s="43">
        <v>0</v>
      </c>
      <c r="EF80" s="43">
        <v>1.5127596984379973E-4</v>
      </c>
      <c r="EG80" s="43">
        <v>0</v>
      </c>
      <c r="EH80" s="43">
        <v>3.5023025595535949E-6</v>
      </c>
      <c r="EI80" s="43">
        <v>2.8832734402470706E-5</v>
      </c>
      <c r="EJ80" s="43">
        <v>4.3490864730242393E-5</v>
      </c>
      <c r="EK80" s="43">
        <v>9.5939909390065758E-6</v>
      </c>
      <c r="EL80" s="43">
        <v>2.9351666866010236E-6</v>
      </c>
      <c r="EM80" s="43">
        <v>0</v>
      </c>
      <c r="EN80" s="43">
        <v>1.1387364877657005E-5</v>
      </c>
      <c r="EO80" s="43">
        <v>6.7736302001568359E-6</v>
      </c>
      <c r="EP80" s="43">
        <v>7.1267443865140857E-5</v>
      </c>
      <c r="EQ80" s="43">
        <v>9.2848118241480615E-5</v>
      </c>
      <c r="ER80" s="43">
        <v>1.4305599433885495E-5</v>
      </c>
      <c r="ES80" s="43">
        <v>6.632449800316812E-5</v>
      </c>
      <c r="ET80" s="43">
        <v>8.1530775965714888E-5</v>
      </c>
      <c r="EU80" s="43">
        <v>3.4193904566900072E-5</v>
      </c>
      <c r="EV80" s="43">
        <v>5.8795982064318832E-5</v>
      </c>
      <c r="EW80" s="43">
        <v>8.9978021038100188E-5</v>
      </c>
      <c r="EX80" s="43">
        <v>1.7885407736077373E-5</v>
      </c>
      <c r="EY80" s="43">
        <v>3.0228116043604995E-5</v>
      </c>
      <c r="EZ80" s="43">
        <v>8.6204429204857897E-5</v>
      </c>
      <c r="FA80" s="43">
        <v>0</v>
      </c>
      <c r="FB80" s="43">
        <v>5.7890002310950777E-5</v>
      </c>
      <c r="FC80" s="43">
        <v>5.3745905194301947E-6</v>
      </c>
      <c r="FD80" s="43">
        <v>6.289858958641625E-6</v>
      </c>
      <c r="FE80" s="43">
        <v>6.8934698153764278E-6</v>
      </c>
      <c r="FF80" s="43">
        <v>6.8652454076303475E-6</v>
      </c>
      <c r="FG80" s="43">
        <v>8.3078573430530561E-6</v>
      </c>
      <c r="FH80" s="43">
        <v>0</v>
      </c>
      <c r="FI80" s="43">
        <v>8.0476943318652828E-7</v>
      </c>
      <c r="FJ80" s="43">
        <v>1.6441365911143193E-5</v>
      </c>
      <c r="FK80" s="43">
        <v>3.0818547411638188E-6</v>
      </c>
      <c r="FL80" s="43">
        <v>4.6904675415577662E-6</v>
      </c>
      <c r="FM80" s="43">
        <v>0</v>
      </c>
      <c r="FN80" s="43">
        <v>1.7631375372468235E-6</v>
      </c>
      <c r="FO80" s="43">
        <v>0</v>
      </c>
      <c r="FP80" s="43">
        <v>4.0647480706500981E-6</v>
      </c>
      <c r="FQ80" s="43">
        <v>2.5283872385617022E-6</v>
      </c>
      <c r="FR80" s="43">
        <v>0</v>
      </c>
      <c r="FS80" s="43">
        <v>6.5241767879169588E-6</v>
      </c>
      <c r="FT80" s="43">
        <v>4.7380168984179975E-6</v>
      </c>
      <c r="FU80" s="43">
        <v>3.6835199716075773E-6</v>
      </c>
      <c r="FV80" s="43">
        <v>1.1803288709169629E-4</v>
      </c>
      <c r="FW80" s="43">
        <v>6.9159257960126126E-5</v>
      </c>
      <c r="FX80" s="43">
        <v>2.5545525695674055E-5</v>
      </c>
      <c r="FY80" s="43">
        <v>4.1155389126614809E-5</v>
      </c>
      <c r="FZ80" s="43">
        <v>2.4710507888782831E-5</v>
      </c>
      <c r="GA80" s="43">
        <v>3.5161244100722518E-6</v>
      </c>
      <c r="GB80" s="43">
        <v>3.6704332149028182E-6</v>
      </c>
      <c r="GC80" s="43">
        <v>3.309501326048229E-6</v>
      </c>
      <c r="GD80" s="43">
        <v>6.5882028590228428E-5</v>
      </c>
      <c r="GE80" s="43">
        <v>2.9294456534088582E-4</v>
      </c>
      <c r="GF80" s="43">
        <v>2.8039128227927188E-5</v>
      </c>
      <c r="GG80" s="43">
        <v>2.6367217385945099E-6</v>
      </c>
      <c r="GH80" s="43">
        <v>6.4249801399252153E-6</v>
      </c>
      <c r="GI80" s="43">
        <v>3.1755751774294255E-5</v>
      </c>
      <c r="GJ80" s="43">
        <v>5.4264250412979133E-6</v>
      </c>
      <c r="GK80" s="43">
        <v>1.8080133622588166E-5</v>
      </c>
      <c r="GL80" s="43">
        <v>2.9739244895568562E-6</v>
      </c>
      <c r="GM80" s="43">
        <v>8.7081606363800186E-6</v>
      </c>
      <c r="GN80" s="43">
        <v>2.6483679075269561E-5</v>
      </c>
      <c r="GO80" s="43">
        <v>0</v>
      </c>
      <c r="GP80" s="43">
        <v>5.7415784397135012E-5</v>
      </c>
      <c r="GQ80" s="43">
        <v>0</v>
      </c>
      <c r="GR80" s="43">
        <v>3.1741357797542237E-6</v>
      </c>
      <c r="GS80" s="43">
        <v>5.8709018957762663E-5</v>
      </c>
      <c r="GT80" s="43">
        <v>1.8956701601130597E-4</v>
      </c>
      <c r="GU80" s="43">
        <v>4.8045049643114244E-3</v>
      </c>
      <c r="GV80" s="43">
        <v>7.5665231417487884E-6</v>
      </c>
      <c r="GW80" s="43">
        <v>1.9878220191731462E-4</v>
      </c>
      <c r="GX80" s="43">
        <v>8.1949116086889887E-2</v>
      </c>
      <c r="GY80" s="43">
        <v>8.4288827390354899E-6</v>
      </c>
      <c r="GZ80" s="43">
        <v>8.611215055858151E-6</v>
      </c>
      <c r="HA80" s="43">
        <v>0</v>
      </c>
      <c r="HB80" s="43">
        <v>2.6831369431298901E-5</v>
      </c>
      <c r="HC80" s="43">
        <v>1.5471960214630255E-5</v>
      </c>
      <c r="HD80" s="43">
        <v>1.6123820675375384E-6</v>
      </c>
      <c r="HE80" s="43">
        <v>1.3484164479159365E-4</v>
      </c>
      <c r="HF80" s="43">
        <v>6.3518560881839265E-6</v>
      </c>
      <c r="HG80" s="43">
        <v>5.0356014886909756E-5</v>
      </c>
      <c r="HH80" s="43">
        <v>6.1841933146943825E-6</v>
      </c>
      <c r="HI80" s="43">
        <v>1.2495768801694178E-5</v>
      </c>
      <c r="HJ80" s="43">
        <v>0</v>
      </c>
      <c r="HK80" s="43">
        <v>7.2128355032770352E-6</v>
      </c>
      <c r="HL80" s="43">
        <v>5.1997908467879369E-6</v>
      </c>
      <c r="HM80" s="43">
        <v>0</v>
      </c>
      <c r="HN80" s="43">
        <v>1.6312727218972041E-5</v>
      </c>
      <c r="HO80" s="43">
        <v>2.0865064373207623E-6</v>
      </c>
      <c r="HP80" s="43">
        <v>0</v>
      </c>
      <c r="HQ80" s="43">
        <v>1.5459258175264887E-5</v>
      </c>
      <c r="HR80" s="43">
        <v>6.4687951165940779E-6</v>
      </c>
      <c r="HS80" s="43">
        <v>2.0187581254736834E-6</v>
      </c>
      <c r="HT80" s="43">
        <v>9.0751686863272936E-6</v>
      </c>
      <c r="HU80" s="43">
        <v>0</v>
      </c>
      <c r="HV80" s="43">
        <v>3.4296042511974049E-6</v>
      </c>
      <c r="HW80" s="43">
        <v>1.4380964888303752E-5</v>
      </c>
      <c r="HX80" s="43">
        <v>9.1364618797308378E-6</v>
      </c>
      <c r="HY80" s="43">
        <v>1.7331492619423594E-6</v>
      </c>
      <c r="HZ80" s="43">
        <v>1.5866749348357468E-6</v>
      </c>
      <c r="IA80" s="43">
        <v>0</v>
      </c>
      <c r="IB80" s="43">
        <v>1.6284763463630543E-6</v>
      </c>
      <c r="IC80" s="43">
        <v>6.9136325099620772E-6</v>
      </c>
      <c r="ID80" s="43">
        <v>2.2598825609988505E-6</v>
      </c>
      <c r="IE80" s="43">
        <v>6.6509936703041946E-6</v>
      </c>
      <c r="IF80" s="43">
        <v>4.1641808404285638E-6</v>
      </c>
      <c r="IG80" s="43">
        <v>4.5027639382125813E-6</v>
      </c>
      <c r="IH80" s="43">
        <v>2.247107426497366E-6</v>
      </c>
      <c r="II80" s="43">
        <v>0</v>
      </c>
      <c r="IJ80" s="43">
        <v>2.0693073084113413E-6</v>
      </c>
      <c r="IK80" s="43">
        <v>1.0667023764329666E-5</v>
      </c>
      <c r="IL80" s="43">
        <v>1.3424446073533635E-6</v>
      </c>
      <c r="IM80" s="43">
        <v>1.1789372807920708E-4</v>
      </c>
      <c r="IN80" s="43">
        <v>1.1847556825317552E-4</v>
      </c>
      <c r="IO80" s="43">
        <v>5.2891142043110493E-4</v>
      </c>
      <c r="IP80" s="43">
        <v>1.8133776455017971E-4</v>
      </c>
      <c r="IQ80" s="43">
        <v>1.19358354746156E-4</v>
      </c>
      <c r="IR80" s="43">
        <v>1.9171164225154912E-4</v>
      </c>
      <c r="IS80" s="43">
        <v>8.0511533101855527E-3</v>
      </c>
      <c r="IT80" s="43">
        <v>2.9950682837587419E-4</v>
      </c>
      <c r="IU80" s="43">
        <v>5.8326221736224439E-4</v>
      </c>
      <c r="IV80" s="43">
        <v>3.122997798179667E-5</v>
      </c>
      <c r="IW80" s="43">
        <v>2.8783108415397779E-5</v>
      </c>
      <c r="IX80" s="43">
        <v>8.7135592638237596E-5</v>
      </c>
      <c r="IY80" s="43">
        <v>5.2203479486424972E-5</v>
      </c>
      <c r="IZ80" s="43">
        <v>1.6432212301614885E-5</v>
      </c>
      <c r="JA80" s="43">
        <v>9.3712593781230077E-5</v>
      </c>
      <c r="JB80" s="43">
        <v>7.2913678064567579E-7</v>
      </c>
      <c r="JC80" s="43">
        <v>1.3211531416982845E-5</v>
      </c>
      <c r="JD80" s="43">
        <v>1.8712610260075969E-5</v>
      </c>
      <c r="JE80" s="43">
        <v>4.3090234499546465E-5</v>
      </c>
      <c r="JF80" s="43">
        <v>2.637636062692214E-5</v>
      </c>
      <c r="JG80" s="43">
        <v>7.9485240432017424E-5</v>
      </c>
      <c r="JH80" s="43">
        <v>1.6926525319865545E-6</v>
      </c>
      <c r="JI80" s="43">
        <v>8.9983991764589016E-7</v>
      </c>
      <c r="JJ80" s="43">
        <v>1.5077631406605096E-5</v>
      </c>
      <c r="JK80" s="43">
        <v>6.4204019396004031E-6</v>
      </c>
      <c r="JL80" s="43">
        <v>6.0096831438623767E-6</v>
      </c>
      <c r="JM80" s="43">
        <v>2.0797433607871625E-6</v>
      </c>
      <c r="JN80" s="43">
        <v>3.1683359919875961E-5</v>
      </c>
      <c r="JO80" s="43">
        <v>4.3119732630154715E-5</v>
      </c>
      <c r="JP80" s="43">
        <v>3.3724478136454999E-6</v>
      </c>
      <c r="JQ80" s="43">
        <v>4.4760461482819188E-5</v>
      </c>
      <c r="JR80" s="43">
        <v>1.3001825244286189E-5</v>
      </c>
      <c r="JS80" s="43">
        <v>8.1159105155269949E-6</v>
      </c>
      <c r="JT80" s="43">
        <v>3.2887129530531109E-5</v>
      </c>
      <c r="JU80" s="43">
        <v>1.2091126336485169E-5</v>
      </c>
      <c r="JV80" s="43">
        <v>2.2315404477272299E-6</v>
      </c>
      <c r="JW80" s="43">
        <v>1.1885307024706769E-4</v>
      </c>
      <c r="JX80" s="43">
        <v>0</v>
      </c>
      <c r="JY80" s="43">
        <v>4.2272326541308876E-5</v>
      </c>
      <c r="JZ80" s="43">
        <v>7.915723261989109E-6</v>
      </c>
      <c r="KA80" s="43">
        <v>2.4205338381608987E-6</v>
      </c>
      <c r="KB80" s="43">
        <v>2.1107116235353116E-6</v>
      </c>
      <c r="KC80" s="43">
        <v>1.5403946101579609E-5</v>
      </c>
      <c r="KD80" s="43">
        <v>0</v>
      </c>
      <c r="KE80" s="43">
        <v>1.0852886431470364E-6</v>
      </c>
      <c r="KF80" s="43">
        <v>1.2945371781610602E-6</v>
      </c>
      <c r="KG80" s="43">
        <v>3.2921626464452867E-6</v>
      </c>
      <c r="KH80" s="43">
        <v>5.0226549031226468E-6</v>
      </c>
      <c r="KI80" s="43">
        <v>5.5614189465319593E-6</v>
      </c>
      <c r="KJ80" s="43">
        <v>3.8572185465231134E-5</v>
      </c>
      <c r="KK80" s="43">
        <v>1.233623262947255E-5</v>
      </c>
      <c r="KL80" s="43">
        <v>5.1400222332307085E-7</v>
      </c>
      <c r="KM80" s="43">
        <v>4.0064758565166149E-6</v>
      </c>
      <c r="KN80" s="43">
        <v>1.2162530577138922E-5</v>
      </c>
      <c r="KO80" s="43">
        <v>4.0001299972650573E-5</v>
      </c>
      <c r="KP80" s="43">
        <v>3.6056860342379636E-5</v>
      </c>
      <c r="KQ80" s="43">
        <v>5.4607972017201336E-6</v>
      </c>
      <c r="KR80" s="43">
        <v>1.3087815133322184E-5</v>
      </c>
      <c r="KS80" s="43">
        <v>1.3999909966497437E-5</v>
      </c>
      <c r="KT80" s="43">
        <v>3.0941084531948038E-5</v>
      </c>
      <c r="KU80" s="43">
        <v>4.4570844079483199E-7</v>
      </c>
      <c r="KV80" s="43">
        <v>1.0106068582638933E-6</v>
      </c>
      <c r="KW80" s="43">
        <v>2.1498907247778066E-5</v>
      </c>
      <c r="KX80" s="43">
        <v>3.2315855850182525E-6</v>
      </c>
      <c r="KY80" s="43">
        <v>2.0033769120811408E-5</v>
      </c>
      <c r="KZ80" s="43">
        <v>9.4396102543319449E-6</v>
      </c>
      <c r="LA80" s="43">
        <v>1.358703273761936E-5</v>
      </c>
      <c r="LB80" s="43">
        <v>5.2229426460652854E-5</v>
      </c>
      <c r="LC80" s="43">
        <v>1.2752866395598367E-5</v>
      </c>
      <c r="LD80" s="42">
        <v>2.5013725518191854E-3</v>
      </c>
    </row>
    <row r="81" spans="2:316" x14ac:dyDescent="0.2">
      <c r="B81" s="133">
        <f>INDEX('Provider MFF 21.22'!D:D,MATCH($F81,'Provider MFF 21.22'!$B:$B,0))</f>
        <v>1.0384279999999999</v>
      </c>
      <c r="C81" s="133">
        <f>INDEX('Provider MFF 21.22'!F:F,MATCH($F81,'Provider MFF 21.22'!$B:$B,0))</f>
        <v>1.03759</v>
      </c>
      <c r="E81" s="107" t="str">
        <f>INDEX('Provider MFF 21.22'!C:C,MATCH($F81,'Provider MFF 21.22'!$B:$B,0))</f>
        <v>Countess Of Chester Hospital NHS Foundation Trust</v>
      </c>
      <c r="F81" s="112" t="s">
        <v>137</v>
      </c>
      <c r="G81" s="44">
        <v>7.4045307119937717E-5</v>
      </c>
      <c r="H81" s="43">
        <v>6.5010299516723695E-5</v>
      </c>
      <c r="I81" s="43">
        <v>7.4421194115369542E-6</v>
      </c>
      <c r="J81" s="43">
        <v>1.0230616162904819E-5</v>
      </c>
      <c r="K81" s="43">
        <v>9.0348554322511899E-6</v>
      </c>
      <c r="L81" s="43">
        <v>1.2787779497704113E-2</v>
      </c>
      <c r="M81" s="43">
        <v>1.0805428418969462E-2</v>
      </c>
      <c r="N81" s="43">
        <v>1.3263169784660513E-4</v>
      </c>
      <c r="O81" s="43">
        <v>8.8747492385595617E-5</v>
      </c>
      <c r="P81" s="43">
        <v>1.3999412024181803E-5</v>
      </c>
      <c r="Q81" s="43">
        <v>5.2642965723978902E-5</v>
      </c>
      <c r="R81" s="43">
        <v>5.1183355345969461E-5</v>
      </c>
      <c r="S81" s="43">
        <v>7.2874857092341714E-5</v>
      </c>
      <c r="T81" s="43">
        <v>4.2417941199378774E-5</v>
      </c>
      <c r="U81" s="43">
        <v>2.8857228464672309E-5</v>
      </c>
      <c r="V81" s="43">
        <v>4.1657646825888211E-5</v>
      </c>
      <c r="W81" s="43">
        <v>4.1211092789063402E-5</v>
      </c>
      <c r="X81" s="43">
        <v>3.2503815933922312E-5</v>
      </c>
      <c r="Y81" s="43">
        <v>1.6219064134853745E-4</v>
      </c>
      <c r="Z81" s="43">
        <v>2.6450614987461035E-4</v>
      </c>
      <c r="AA81" s="43">
        <v>1.1127738745401306E-4</v>
      </c>
      <c r="AB81" s="43">
        <v>3.8016186047625429E-5</v>
      </c>
      <c r="AC81" s="43">
        <v>1.2713115977822518E-5</v>
      </c>
      <c r="AD81" s="43">
        <v>9.7710185162787851E-5</v>
      </c>
      <c r="AE81" s="43">
        <v>2.2640367595804633E-5</v>
      </c>
      <c r="AF81" s="43">
        <v>9.8550273730256208E-6</v>
      </c>
      <c r="AG81" s="43">
        <v>1.7861875748915572E-5</v>
      </c>
      <c r="AH81" s="43">
        <v>1.0718352882065625E-6</v>
      </c>
      <c r="AI81" s="43">
        <v>3.5898374764683189E-6</v>
      </c>
      <c r="AJ81" s="43">
        <v>1.3822841425284714E-6</v>
      </c>
      <c r="AK81" s="43">
        <v>0</v>
      </c>
      <c r="AL81" s="43">
        <v>5.9720026445496156E-6</v>
      </c>
      <c r="AM81" s="43">
        <v>4.8613135822862544E-7</v>
      </c>
      <c r="AN81" s="43">
        <v>5.8056309527357104E-6</v>
      </c>
      <c r="AO81" s="43">
        <v>7.0080728188823417E-6</v>
      </c>
      <c r="AP81" s="43">
        <v>4.9778633922607431E-5</v>
      </c>
      <c r="AQ81" s="43">
        <v>2.0444657635643087E-6</v>
      </c>
      <c r="AR81" s="43">
        <v>8.2020491482966593E-6</v>
      </c>
      <c r="AS81" s="43">
        <v>3.3173729248019795E-5</v>
      </c>
      <c r="AT81" s="43">
        <v>3.3105044542942471E-5</v>
      </c>
      <c r="AU81" s="43">
        <v>7.7579771375574659E-6</v>
      </c>
      <c r="AV81" s="43">
        <v>0</v>
      </c>
      <c r="AW81" s="43">
        <v>8.6257560455843479E-6</v>
      </c>
      <c r="AX81" s="43">
        <v>1.993107819990772E-6</v>
      </c>
      <c r="AY81" s="43">
        <v>9.6901771154965503E-6</v>
      </c>
      <c r="AZ81" s="43">
        <v>6.275031719206469E-3</v>
      </c>
      <c r="BA81" s="43">
        <v>0.56854162437440614</v>
      </c>
      <c r="BB81" s="43">
        <v>2.4012906132434481E-3</v>
      </c>
      <c r="BC81" s="43">
        <v>2.7286243463518516E-6</v>
      </c>
      <c r="BD81" s="43">
        <v>0</v>
      </c>
      <c r="BE81" s="43">
        <v>3.6103203474445209E-5</v>
      </c>
      <c r="BF81" s="43">
        <v>1.4939585792245275E-4</v>
      </c>
      <c r="BG81" s="43">
        <v>1.1544697643853511E-5</v>
      </c>
      <c r="BH81" s="43">
        <v>9.3624645869825921E-5</v>
      </c>
      <c r="BI81" s="43">
        <v>6.3642209798627149E-6</v>
      </c>
      <c r="BJ81" s="43">
        <v>5.90077784820705E-6</v>
      </c>
      <c r="BK81" s="43">
        <v>3.042084372949832E-5</v>
      </c>
      <c r="BL81" s="43">
        <v>2.1911327513580466E-5</v>
      </c>
      <c r="BM81" s="43">
        <v>2.070409003868661E-5</v>
      </c>
      <c r="BN81" s="43">
        <v>2.4925675761378363E-5</v>
      </c>
      <c r="BO81" s="43">
        <v>6.5691270276133402E-5</v>
      </c>
      <c r="BP81" s="43">
        <v>9.5947523320766365E-6</v>
      </c>
      <c r="BQ81" s="43">
        <v>3.0320572154894658E-5</v>
      </c>
      <c r="BR81" s="43">
        <v>8.7780710164259094E-5</v>
      </c>
      <c r="BS81" s="43">
        <v>8.707432077436661E-5</v>
      </c>
      <c r="BT81" s="43">
        <v>1.7264216626673186E-4</v>
      </c>
      <c r="BU81" s="43">
        <v>4.5694910775352888E-5</v>
      </c>
      <c r="BV81" s="43">
        <v>8.0850741128427576E-5</v>
      </c>
      <c r="BW81" s="43">
        <v>1.7583504586253146E-5</v>
      </c>
      <c r="BX81" s="43">
        <v>2.2414027933014013E-4</v>
      </c>
      <c r="BY81" s="43">
        <v>3.0370802184040228E-5</v>
      </c>
      <c r="BZ81" s="43">
        <v>6.8851672350414432E-6</v>
      </c>
      <c r="CA81" s="43">
        <v>9.7190825827435979E-6</v>
      </c>
      <c r="CB81" s="43">
        <v>6.147007774010196E-5</v>
      </c>
      <c r="CC81" s="43">
        <v>2.6932911086180521E-5</v>
      </c>
      <c r="CD81" s="43">
        <v>1.3256071879760414E-4</v>
      </c>
      <c r="CE81" s="43">
        <v>2.4249041372473217E-6</v>
      </c>
      <c r="CF81" s="43">
        <v>1.9294388934175365E-5</v>
      </c>
      <c r="CG81" s="43">
        <v>4.9400849310584783E-6</v>
      </c>
      <c r="CH81" s="43">
        <v>9.4030813250588406E-6</v>
      </c>
      <c r="CI81" s="43">
        <v>3.376833051689006E-6</v>
      </c>
      <c r="CJ81" s="43">
        <v>2.4281516613859876E-6</v>
      </c>
      <c r="CK81" s="43">
        <v>8.5909317053874552E-6</v>
      </c>
      <c r="CL81" s="43">
        <v>2.2794025201813294E-6</v>
      </c>
      <c r="CM81" s="43">
        <v>0</v>
      </c>
      <c r="CN81" s="43">
        <v>0</v>
      </c>
      <c r="CO81" s="43">
        <v>0</v>
      </c>
      <c r="CP81" s="43">
        <v>4.1591392886077732E-5</v>
      </c>
      <c r="CQ81" s="43">
        <v>5.2939084811441347E-5</v>
      </c>
      <c r="CR81" s="43">
        <v>5.2731482163813413E-5</v>
      </c>
      <c r="CS81" s="43">
        <v>1.8836939941769313E-6</v>
      </c>
      <c r="CT81" s="43">
        <v>1.6143376282940448E-6</v>
      </c>
      <c r="CU81" s="43">
        <v>0</v>
      </c>
      <c r="CV81" s="43">
        <v>4.2808422418993347E-6</v>
      </c>
      <c r="CW81" s="43">
        <v>2.0882170902607313E-6</v>
      </c>
      <c r="CX81" s="43">
        <v>3.6073586781357195E-6</v>
      </c>
      <c r="CY81" s="43">
        <v>1.8511429627798621E-5</v>
      </c>
      <c r="CZ81" s="43">
        <v>1.6749719727471542E-5</v>
      </c>
      <c r="DA81" s="43">
        <v>2.7427399495648566E-6</v>
      </c>
      <c r="DB81" s="43">
        <v>3.8831428056867487E-5</v>
      </c>
      <c r="DC81" s="43">
        <v>0</v>
      </c>
      <c r="DD81" s="43">
        <v>3.415358945285689E-6</v>
      </c>
      <c r="DE81" s="43">
        <v>9.7903457732912176E-6</v>
      </c>
      <c r="DF81" s="43">
        <v>1.2971399126722587E-6</v>
      </c>
      <c r="DG81" s="43">
        <v>1.9507619725447227E-5</v>
      </c>
      <c r="DH81" s="43">
        <v>8.5395033567608855E-6</v>
      </c>
      <c r="DI81" s="43">
        <v>2.1219903811185718E-5</v>
      </c>
      <c r="DJ81" s="43">
        <v>1.8461873784846468E-5</v>
      </c>
      <c r="DK81" s="43">
        <v>6.9998704366308384E-6</v>
      </c>
      <c r="DL81" s="43">
        <v>1.1389425847287592E-5</v>
      </c>
      <c r="DM81" s="43">
        <v>1.8097787209129805E-5</v>
      </c>
      <c r="DN81" s="43">
        <v>1.0510931680228759E-5</v>
      </c>
      <c r="DO81" s="43">
        <v>6.2875816635115738E-6</v>
      </c>
      <c r="DP81" s="43">
        <v>0</v>
      </c>
      <c r="DQ81" s="43">
        <v>2.11059354782288E-6</v>
      </c>
      <c r="DR81" s="43">
        <v>6.9349210896975762E-5</v>
      </c>
      <c r="DS81" s="43">
        <v>1.5114753754411574E-6</v>
      </c>
      <c r="DT81" s="43">
        <v>4.603055130626267E-6</v>
      </c>
      <c r="DU81" s="43">
        <v>2.0754857164672196E-5</v>
      </c>
      <c r="DV81" s="43">
        <v>1.5798984380715022E-6</v>
      </c>
      <c r="DW81" s="43">
        <v>7.147963021000446E-6</v>
      </c>
      <c r="DX81" s="43">
        <v>6.6029820951324498E-6</v>
      </c>
      <c r="DY81" s="43">
        <v>3.4318529462384113E-6</v>
      </c>
      <c r="DZ81" s="43">
        <v>1.2968186054088387E-5</v>
      </c>
      <c r="EA81" s="43">
        <v>1.4128114802893047E-4</v>
      </c>
      <c r="EB81" s="43">
        <v>9.0920576948184564E-6</v>
      </c>
      <c r="EC81" s="43">
        <v>5.1351852662333704E-6</v>
      </c>
      <c r="ED81" s="43">
        <v>3.563011047902855E-5</v>
      </c>
      <c r="EE81" s="43">
        <v>3.2886016526657291E-5</v>
      </c>
      <c r="EF81" s="43">
        <v>7.3365332690131259E-6</v>
      </c>
      <c r="EG81" s="43">
        <v>1.4819396145118153E-5</v>
      </c>
      <c r="EH81" s="43">
        <v>5.7115442365623906E-5</v>
      </c>
      <c r="EI81" s="43">
        <v>2.9941689570131472E-6</v>
      </c>
      <c r="EJ81" s="43">
        <v>4.5255568894494392E-5</v>
      </c>
      <c r="EK81" s="43">
        <v>5.3701281846697119E-6</v>
      </c>
      <c r="EL81" s="43">
        <v>7.2771978945534321E-5</v>
      </c>
      <c r="EM81" s="43">
        <v>5.9395601798487392E-6</v>
      </c>
      <c r="EN81" s="43">
        <v>2.6040351852793676E-6</v>
      </c>
      <c r="EO81" s="43">
        <v>5.0327559687768246E-5</v>
      </c>
      <c r="EP81" s="43">
        <v>2.332285276313516E-4</v>
      </c>
      <c r="EQ81" s="43">
        <v>1.6375872309284188E-4</v>
      </c>
      <c r="ER81" s="43">
        <v>9.6200344075909319E-5</v>
      </c>
      <c r="ES81" s="43">
        <v>2.6061991966344568E-4</v>
      </c>
      <c r="ET81" s="43">
        <v>3.7791451775788997E-5</v>
      </c>
      <c r="EU81" s="43">
        <v>2.5330997955357368E-4</v>
      </c>
      <c r="EV81" s="43">
        <v>1.6361687278578145E-4</v>
      </c>
      <c r="EW81" s="43">
        <v>4.8755710468438909E-4</v>
      </c>
      <c r="EX81" s="43">
        <v>3.0044417793747901E-4</v>
      </c>
      <c r="EY81" s="43">
        <v>3.1159984257424223E-4</v>
      </c>
      <c r="EZ81" s="43">
        <v>3.4847391041875235E-4</v>
      </c>
      <c r="FA81" s="43">
        <v>2.2447578891391305E-5</v>
      </c>
      <c r="FB81" s="43">
        <v>1.2750094308652875E-5</v>
      </c>
      <c r="FC81" s="43">
        <v>6.5722581796971661E-5</v>
      </c>
      <c r="FD81" s="43">
        <v>1.7501580360689096E-5</v>
      </c>
      <c r="FE81" s="43">
        <v>1.1815451018525552E-5</v>
      </c>
      <c r="FF81" s="43">
        <v>6.959279640591419E-6</v>
      </c>
      <c r="FG81" s="43">
        <v>0</v>
      </c>
      <c r="FH81" s="43">
        <v>0</v>
      </c>
      <c r="FI81" s="43">
        <v>6.8412523017103715E-6</v>
      </c>
      <c r="FJ81" s="43">
        <v>4.9078040938037472E-6</v>
      </c>
      <c r="FK81" s="43">
        <v>5.6264220223055499E-6</v>
      </c>
      <c r="FL81" s="43">
        <v>1.7848273843749043E-4</v>
      </c>
      <c r="FM81" s="43">
        <v>7.8347870690113752E-6</v>
      </c>
      <c r="FN81" s="43">
        <v>6.0432540220413993E-6</v>
      </c>
      <c r="FO81" s="43">
        <v>1.2603067515085644E-5</v>
      </c>
      <c r="FP81" s="43">
        <v>4.2017609755214434E-6</v>
      </c>
      <c r="FQ81" s="43">
        <v>3.6927823884620121E-6</v>
      </c>
      <c r="FR81" s="43">
        <v>5.6051221766556881E-6</v>
      </c>
      <c r="FS81" s="43">
        <v>3.330764081279892E-5</v>
      </c>
      <c r="FT81" s="43">
        <v>8.2363062799520725E-6</v>
      </c>
      <c r="FU81" s="43">
        <v>1.4693681876624429E-5</v>
      </c>
      <c r="FV81" s="43">
        <v>6.7644088442122893E-5</v>
      </c>
      <c r="FW81" s="43">
        <v>2.3909503398584269E-5</v>
      </c>
      <c r="FX81" s="43">
        <v>3.560268586308621E-5</v>
      </c>
      <c r="FY81" s="43">
        <v>2.9317175847730732E-5</v>
      </c>
      <c r="FZ81" s="43">
        <v>5.7869650033597112E-6</v>
      </c>
      <c r="GA81" s="43">
        <v>3.8609992297935094E-6</v>
      </c>
      <c r="GB81" s="43">
        <v>1.514662659291617E-4</v>
      </c>
      <c r="GC81" s="43">
        <v>6.3492492531811625E-6</v>
      </c>
      <c r="GD81" s="43">
        <v>2.2708126301764002E-4</v>
      </c>
      <c r="GE81" s="43">
        <v>6.9537218885707338E-5</v>
      </c>
      <c r="GF81" s="43">
        <v>1.728290079497479E-5</v>
      </c>
      <c r="GG81" s="43">
        <v>2.7038224012333603E-5</v>
      </c>
      <c r="GH81" s="43">
        <v>1.4754215881429322E-5</v>
      </c>
      <c r="GI81" s="43">
        <v>6.8295402524705729E-6</v>
      </c>
      <c r="GJ81" s="43">
        <v>4.3351361995455522E-5</v>
      </c>
      <c r="GK81" s="43">
        <v>1.4191645677837075E-5</v>
      </c>
      <c r="GL81" s="43">
        <v>8.0996336462547661E-6</v>
      </c>
      <c r="GM81" s="43">
        <v>0</v>
      </c>
      <c r="GN81" s="43">
        <v>6.1739593308768394E-6</v>
      </c>
      <c r="GO81" s="43">
        <v>4.3305200812706217E-6</v>
      </c>
      <c r="GP81" s="43">
        <v>2.6185642040932163E-5</v>
      </c>
      <c r="GQ81" s="43">
        <v>1.6482244956980006E-5</v>
      </c>
      <c r="GR81" s="43">
        <v>2.7202444368567596E-5</v>
      </c>
      <c r="GS81" s="43">
        <v>1.1795650273376683E-4</v>
      </c>
      <c r="GT81" s="43">
        <v>1.4038400187420713E-5</v>
      </c>
      <c r="GU81" s="43">
        <v>2.9934016509891343E-4</v>
      </c>
      <c r="GV81" s="43">
        <v>2.1292119997707139E-4</v>
      </c>
      <c r="GW81" s="43">
        <v>3.1928662119363267E-5</v>
      </c>
      <c r="GX81" s="43">
        <v>1.1509549246788525E-4</v>
      </c>
      <c r="GY81" s="43">
        <v>9.285387024009671E-6</v>
      </c>
      <c r="GZ81" s="43">
        <v>0</v>
      </c>
      <c r="HA81" s="43">
        <v>4.6806956834168576E-6</v>
      </c>
      <c r="HB81" s="43">
        <v>0</v>
      </c>
      <c r="HC81" s="43">
        <v>1.0207073535136329E-5</v>
      </c>
      <c r="HD81" s="43">
        <v>6.7765797883534647E-6</v>
      </c>
      <c r="HE81" s="43">
        <v>2.8815459399777081E-5</v>
      </c>
      <c r="HF81" s="43">
        <v>2.2684999680074457E-5</v>
      </c>
      <c r="HG81" s="43">
        <v>2.694326064066348E-6</v>
      </c>
      <c r="HH81" s="43">
        <v>1.5983910120777322E-5</v>
      </c>
      <c r="HI81" s="43">
        <v>3.2631365832736247E-6</v>
      </c>
      <c r="HJ81" s="43">
        <v>0</v>
      </c>
      <c r="HK81" s="43">
        <v>1.6464213219236938E-5</v>
      </c>
      <c r="HL81" s="43">
        <v>1.096542959618865E-6</v>
      </c>
      <c r="HM81" s="43">
        <v>6.6627050060467151E-6</v>
      </c>
      <c r="HN81" s="43">
        <v>8.1417447827066157E-5</v>
      </c>
      <c r="HO81" s="43">
        <v>1.498292620346866E-4</v>
      </c>
      <c r="HP81" s="43">
        <v>3.8417319887203452E-5</v>
      </c>
      <c r="HQ81" s="43">
        <v>1.7782698746212262E-5</v>
      </c>
      <c r="HR81" s="43">
        <v>3.2552045198181267E-5</v>
      </c>
      <c r="HS81" s="43">
        <v>0</v>
      </c>
      <c r="HT81" s="43">
        <v>3.5007341518207763E-6</v>
      </c>
      <c r="HU81" s="43">
        <v>1.0164832126035156E-5</v>
      </c>
      <c r="HV81" s="43">
        <v>4.4998152062503846E-6</v>
      </c>
      <c r="HW81" s="43">
        <v>1.2412989758120139E-5</v>
      </c>
      <c r="HX81" s="43">
        <v>8.0780034098966932E-6</v>
      </c>
      <c r="HY81" s="43">
        <v>2.5163368458591058E-6</v>
      </c>
      <c r="HZ81" s="43">
        <v>2.2875887057395241E-6</v>
      </c>
      <c r="IA81" s="43">
        <v>2.0584007140743347E-5</v>
      </c>
      <c r="IB81" s="43">
        <v>3.433185505274062E-6</v>
      </c>
      <c r="IC81" s="43">
        <v>3.1151810059245688E-5</v>
      </c>
      <c r="ID81" s="43">
        <v>7.6273468731546124E-5</v>
      </c>
      <c r="IE81" s="43">
        <v>4.6632377163872755E-5</v>
      </c>
      <c r="IF81" s="43">
        <v>3.7656929833078541E-5</v>
      </c>
      <c r="IG81" s="43">
        <v>1.6460707385495881E-5</v>
      </c>
      <c r="IH81" s="43">
        <v>5.3835743652857903E-6</v>
      </c>
      <c r="II81" s="43">
        <v>4.7623711673524771E-6</v>
      </c>
      <c r="IJ81" s="43">
        <v>1.3138967575067319E-5</v>
      </c>
      <c r="IK81" s="43">
        <v>3.0480008376083868E-6</v>
      </c>
      <c r="IL81" s="43">
        <v>3.2480439189339662E-5</v>
      </c>
      <c r="IM81" s="43">
        <v>7.5284527932018136E-5</v>
      </c>
      <c r="IN81" s="43">
        <v>1.0110648881218247E-4</v>
      </c>
      <c r="IO81" s="43">
        <v>1.9705274183940609E-4</v>
      </c>
      <c r="IP81" s="43">
        <v>1.5816432551260954E-4</v>
      </c>
      <c r="IQ81" s="43">
        <v>7.1509362380212896E-5</v>
      </c>
      <c r="IR81" s="43">
        <v>2.1449503130058816E-4</v>
      </c>
      <c r="IS81" s="43">
        <v>1.996486693894489E-4</v>
      </c>
      <c r="IT81" s="43">
        <v>5.4985566303172036E-5</v>
      </c>
      <c r="IU81" s="43">
        <v>2.2919519694303758E-4</v>
      </c>
      <c r="IV81" s="43">
        <v>2.8699373536662462E-4</v>
      </c>
      <c r="IW81" s="43">
        <v>8.3351245623600309E-4</v>
      </c>
      <c r="IX81" s="43">
        <v>6.9615358374177662E-4</v>
      </c>
      <c r="IY81" s="43">
        <v>2.3152552848565997E-3</v>
      </c>
      <c r="IZ81" s="43">
        <v>4.5726896478691761E-4</v>
      </c>
      <c r="JA81" s="43">
        <v>2.1709413990518209E-2</v>
      </c>
      <c r="JB81" s="43">
        <v>5.5048458277151411E-6</v>
      </c>
      <c r="JC81" s="43">
        <v>2.8575680360887417E-5</v>
      </c>
      <c r="JD81" s="43">
        <v>6.1569385760701844E-5</v>
      </c>
      <c r="JE81" s="43">
        <v>2.7578490048614375E-5</v>
      </c>
      <c r="JF81" s="43">
        <v>2.6289492964662894E-5</v>
      </c>
      <c r="JG81" s="43">
        <v>2.6373569859905388E-5</v>
      </c>
      <c r="JH81" s="43">
        <v>1.3613187037271401E-4</v>
      </c>
      <c r="JI81" s="43">
        <v>5.5687890767774447E-6</v>
      </c>
      <c r="JJ81" s="43">
        <v>2.2593330074239136E-5</v>
      </c>
      <c r="JK81" s="43">
        <v>1.4862480886020407E-5</v>
      </c>
      <c r="JL81" s="43">
        <v>3.1582789667071929E-5</v>
      </c>
      <c r="JM81" s="43">
        <v>3.3861238845583306E-5</v>
      </c>
      <c r="JN81" s="43">
        <v>7.3533610324425678E-6</v>
      </c>
      <c r="JO81" s="43">
        <v>7.5815975111238196E-6</v>
      </c>
      <c r="JP81" s="43">
        <v>5.8092837168893689E-5</v>
      </c>
      <c r="JQ81" s="43">
        <v>4.6700653829414199E-6</v>
      </c>
      <c r="JR81" s="43">
        <v>2.3318061611303867E-5</v>
      </c>
      <c r="JS81" s="43">
        <v>2.7680043097885696E-5</v>
      </c>
      <c r="JT81" s="43">
        <v>6.6965100010876174E-5</v>
      </c>
      <c r="JU81" s="43">
        <v>6.4466997395668527E-5</v>
      </c>
      <c r="JV81" s="43">
        <v>5.3822081682658505E-6</v>
      </c>
      <c r="JW81" s="43">
        <v>0</v>
      </c>
      <c r="JX81" s="43">
        <v>2.0575866321866689E-6</v>
      </c>
      <c r="JY81" s="43">
        <v>8.8349784873048875E-6</v>
      </c>
      <c r="JZ81" s="43">
        <v>4.9080155385143354E-7</v>
      </c>
      <c r="KA81" s="43">
        <v>4.0006787690051432E-6</v>
      </c>
      <c r="KB81" s="43">
        <v>1.7836899006392472E-5</v>
      </c>
      <c r="KC81" s="43">
        <v>9.6192639863051842E-6</v>
      </c>
      <c r="KD81" s="43">
        <v>1.475221277152172E-5</v>
      </c>
      <c r="KE81" s="43">
        <v>1.2160660807881591E-5</v>
      </c>
      <c r="KF81" s="43">
        <v>1.2588540488698535E-5</v>
      </c>
      <c r="KG81" s="43">
        <v>5.5135906343674042E-5</v>
      </c>
      <c r="KH81" s="43">
        <v>9.6742161511420808E-6</v>
      </c>
      <c r="KI81" s="43">
        <v>3.4772666418164683E-5</v>
      </c>
      <c r="KJ81" s="43">
        <v>8.2000399091236415E-6</v>
      </c>
      <c r="KK81" s="43">
        <v>2.9876709402532944E-6</v>
      </c>
      <c r="KL81" s="43">
        <v>1.9253649024038509E-5</v>
      </c>
      <c r="KM81" s="43">
        <v>4.4306505098473137E-5</v>
      </c>
      <c r="KN81" s="43">
        <v>9.4232698122966871E-6</v>
      </c>
      <c r="KO81" s="43">
        <v>0</v>
      </c>
      <c r="KP81" s="43">
        <v>4.9294355097500931E-6</v>
      </c>
      <c r="KQ81" s="43">
        <v>9.7858821217557817E-6</v>
      </c>
      <c r="KR81" s="43">
        <v>3.3431181519026996E-6</v>
      </c>
      <c r="KS81" s="43">
        <v>7.3011886162486565E-6</v>
      </c>
      <c r="KT81" s="43">
        <v>9.8323662383811235E-7</v>
      </c>
      <c r="KU81" s="43">
        <v>2.0878443512237108E-5</v>
      </c>
      <c r="KV81" s="43">
        <v>3.4246263382634525E-6</v>
      </c>
      <c r="KW81" s="43">
        <v>1.1196298862177765E-4</v>
      </c>
      <c r="KX81" s="43">
        <v>1.6758201140820377E-5</v>
      </c>
      <c r="KY81" s="43">
        <v>4.4465550265398794E-6</v>
      </c>
      <c r="KZ81" s="43">
        <v>1.5986365103467129E-5</v>
      </c>
      <c r="LA81" s="43">
        <v>9.183172781794233E-6</v>
      </c>
      <c r="LB81" s="43">
        <v>3.5184400626713221E-5</v>
      </c>
      <c r="LC81" s="43">
        <v>9.1139678678173732E-6</v>
      </c>
      <c r="LD81" s="42">
        <v>3.9912491654931267E-3</v>
      </c>
    </row>
    <row r="82" spans="2:316" x14ac:dyDescent="0.2">
      <c r="B82" s="133">
        <f>INDEX('Provider MFF 21.22'!D:D,MATCH($F82,'Provider MFF 21.22'!$B:$B,0))</f>
        <v>1.180142</v>
      </c>
      <c r="C82" s="133">
        <f>INDEX('Provider MFF 21.22'!F:F,MATCH($F82,'Provider MFF 21.22'!$B:$B,0))</f>
        <v>1.1691149999999999</v>
      </c>
      <c r="E82" s="107" t="str">
        <f>INDEX('Provider MFF 21.22'!C:C,MATCH($F82,'Provider MFF 21.22'!$B:$B,0))</f>
        <v>King's College Hospital NHS Foundation Trust</v>
      </c>
      <c r="F82" s="112" t="s">
        <v>138</v>
      </c>
      <c r="G82" s="44">
        <v>6.0168102588467076E-5</v>
      </c>
      <c r="H82" s="43">
        <v>3.910353271077482E-5</v>
      </c>
      <c r="I82" s="43">
        <v>3.5409120874748178E-5</v>
      </c>
      <c r="J82" s="43">
        <v>4.1763004524885844E-5</v>
      </c>
      <c r="K82" s="43">
        <v>4.9416883775392389E-5</v>
      </c>
      <c r="L82" s="43">
        <v>4.1192811991070683E-5</v>
      </c>
      <c r="M82" s="43">
        <v>8.532113108761493E-5</v>
      </c>
      <c r="N82" s="43">
        <v>4.1446637415006015E-6</v>
      </c>
      <c r="O82" s="43">
        <v>2.9366522691960369E-5</v>
      </c>
      <c r="P82" s="43">
        <v>1.5700025199796914E-4</v>
      </c>
      <c r="Q82" s="43">
        <v>5.8520913351822615E-5</v>
      </c>
      <c r="R82" s="43">
        <v>1.1285397373076819E-4</v>
      </c>
      <c r="S82" s="43">
        <v>7.7756330617474742E-5</v>
      </c>
      <c r="T82" s="43">
        <v>5.001330045095815E-5</v>
      </c>
      <c r="U82" s="43">
        <v>3.9615700490702715E-5</v>
      </c>
      <c r="V82" s="43">
        <v>3.6479326756723082E-4</v>
      </c>
      <c r="W82" s="43">
        <v>2.443930579030628E-4</v>
      </c>
      <c r="X82" s="43">
        <v>2.3793128684707434E-4</v>
      </c>
      <c r="Y82" s="43">
        <v>2.4577878764130948E-4</v>
      </c>
      <c r="Z82" s="43">
        <v>1.2972918343145785E-4</v>
      </c>
      <c r="AA82" s="43">
        <v>3.2111948373858914E-5</v>
      </c>
      <c r="AB82" s="43">
        <v>4.7566901953473626E-4</v>
      </c>
      <c r="AC82" s="43">
        <v>4.1307940963493064E-4</v>
      </c>
      <c r="AD82" s="43">
        <v>1.2211529635336986E-4</v>
      </c>
      <c r="AE82" s="43">
        <v>2.422309779613343E-4</v>
      </c>
      <c r="AF82" s="43">
        <v>1.0442373560094292E-4</v>
      </c>
      <c r="AG82" s="43">
        <v>2.4977026760817766E-4</v>
      </c>
      <c r="AH82" s="43">
        <v>5.5721352489097702E-4</v>
      </c>
      <c r="AI82" s="43">
        <v>3.5454300812017453E-4</v>
      </c>
      <c r="AJ82" s="43">
        <v>6.2831541264312361E-4</v>
      </c>
      <c r="AK82" s="43">
        <v>1.292164756503421E-3</v>
      </c>
      <c r="AL82" s="43">
        <v>2.0803121019041201E-3</v>
      </c>
      <c r="AM82" s="43">
        <v>1.9232358785549776E-2</v>
      </c>
      <c r="AN82" s="43">
        <v>9.9373158324223107E-4</v>
      </c>
      <c r="AO82" s="43">
        <v>6.3122442554875574E-4</v>
      </c>
      <c r="AP82" s="43">
        <v>1.128717531388492E-3</v>
      </c>
      <c r="AQ82" s="43">
        <v>3.9502676355625922E-4</v>
      </c>
      <c r="AR82" s="43">
        <v>5.711915478796534E-4</v>
      </c>
      <c r="AS82" s="43">
        <v>9.3683112182740705E-4</v>
      </c>
      <c r="AT82" s="43">
        <v>5.5521330644713908E-4</v>
      </c>
      <c r="AU82" s="43">
        <v>3.8848973105542225E-3</v>
      </c>
      <c r="AV82" s="43">
        <v>4.6641021887831017E-4</v>
      </c>
      <c r="AW82" s="43">
        <v>6.1311907805238072E-4</v>
      </c>
      <c r="AX82" s="43">
        <v>4.0657012770294249E-4</v>
      </c>
      <c r="AY82" s="43">
        <v>1.154891790686567E-4</v>
      </c>
      <c r="AZ82" s="43">
        <v>1.2622473262583091E-4</v>
      </c>
      <c r="BA82" s="43">
        <v>2.8104241821502375E-5</v>
      </c>
      <c r="BB82" s="43">
        <v>3.2480881678973811E-4</v>
      </c>
      <c r="BC82" s="43">
        <v>3.5857435263023367E-4</v>
      </c>
      <c r="BD82" s="43">
        <v>0</v>
      </c>
      <c r="BE82" s="43">
        <v>2.91809078344888E-4</v>
      </c>
      <c r="BF82" s="43">
        <v>8.8939154576472021E-4</v>
      </c>
      <c r="BG82" s="43">
        <v>5.2961839294004436E-4</v>
      </c>
      <c r="BH82" s="43">
        <v>1.1354772127742491E-4</v>
      </c>
      <c r="BI82" s="43">
        <v>4.546807363582424E-4</v>
      </c>
      <c r="BJ82" s="43">
        <v>4.2302237262081458E-4</v>
      </c>
      <c r="BK82" s="43">
        <v>8.4284135117306989E-4</v>
      </c>
      <c r="BL82" s="43">
        <v>1.5863711588212073E-4</v>
      </c>
      <c r="BM82" s="43">
        <v>4.4013411185041745E-4</v>
      </c>
      <c r="BN82" s="43">
        <v>4.3186449442188989E-4</v>
      </c>
      <c r="BO82" s="43">
        <v>3.5435354094250153E-4</v>
      </c>
      <c r="BP82" s="43">
        <v>4.2039668874451971E-4</v>
      </c>
      <c r="BQ82" s="43">
        <v>7.3392389909844688E-4</v>
      </c>
      <c r="BR82" s="43">
        <v>1.5888637544833115E-4</v>
      </c>
      <c r="BS82" s="43">
        <v>5.1648811527820344E-5</v>
      </c>
      <c r="BT82" s="43">
        <v>0</v>
      </c>
      <c r="BU82" s="43">
        <v>2.4590637803448097E-5</v>
      </c>
      <c r="BV82" s="43">
        <v>9.914467333583934E-6</v>
      </c>
      <c r="BW82" s="43">
        <v>4.335745783450931E-5</v>
      </c>
      <c r="BX82" s="43">
        <v>6.5089691154118407E-5</v>
      </c>
      <c r="BY82" s="43">
        <v>6.4763879623835931E-5</v>
      </c>
      <c r="BZ82" s="43">
        <v>3.6875770717203059E-5</v>
      </c>
      <c r="CA82" s="43">
        <v>3.2336911297538851E-5</v>
      </c>
      <c r="CB82" s="43">
        <v>1.3477871941243772E-4</v>
      </c>
      <c r="CC82" s="43">
        <v>0</v>
      </c>
      <c r="CD82" s="43">
        <v>1.0546348874183635E-4</v>
      </c>
      <c r="CE82" s="43">
        <v>2.519888136897785E-5</v>
      </c>
      <c r="CF82" s="43">
        <v>5.4060910147402039E-5</v>
      </c>
      <c r="CG82" s="43">
        <v>2.924427226411248E-4</v>
      </c>
      <c r="CH82" s="43">
        <v>9.1184857509359312E-4</v>
      </c>
      <c r="CI82" s="43">
        <v>3.9399883570247294E-4</v>
      </c>
      <c r="CJ82" s="43">
        <v>9.2487187106453605E-5</v>
      </c>
      <c r="CK82" s="43">
        <v>3.6305040778742152E-4</v>
      </c>
      <c r="CL82" s="43">
        <v>2.3470360288705655E-4</v>
      </c>
      <c r="CM82" s="43">
        <v>8.1124989785325916E-5</v>
      </c>
      <c r="CN82" s="43">
        <v>5.337081131414845E-4</v>
      </c>
      <c r="CO82" s="43">
        <v>4.9878490835526456E-3</v>
      </c>
      <c r="CP82" s="43">
        <v>4.1807913248896175E-3</v>
      </c>
      <c r="CQ82" s="43">
        <v>3.0222638285130367E-3</v>
      </c>
      <c r="CR82" s="43">
        <v>6.32742661905694E-3</v>
      </c>
      <c r="CS82" s="43">
        <v>1.0313748327664131E-2</v>
      </c>
      <c r="CT82" s="43">
        <v>9.9667013982210773E-4</v>
      </c>
      <c r="CU82" s="43">
        <v>1.1877227214746788E-3</v>
      </c>
      <c r="CV82" s="43">
        <v>1.5254382157237245E-3</v>
      </c>
      <c r="CW82" s="43">
        <v>8.5554982168302202E-4</v>
      </c>
      <c r="CX82" s="43">
        <v>1.5938525625468452E-3</v>
      </c>
      <c r="CY82" s="43">
        <v>8.9425308324723714E-4</v>
      </c>
      <c r="CZ82" s="43">
        <v>1.2920711673430807E-3</v>
      </c>
      <c r="DA82" s="43">
        <v>6.452855646370628E-4</v>
      </c>
      <c r="DB82" s="43">
        <v>1.3803368430237658E-3</v>
      </c>
      <c r="DC82" s="43">
        <v>6.6872860109637401E-4</v>
      </c>
      <c r="DD82" s="43">
        <v>5.2145303449911121E-4</v>
      </c>
      <c r="DE82" s="43">
        <v>3.377208948685122E-4</v>
      </c>
      <c r="DF82" s="43">
        <v>3.4454982376724835E-4</v>
      </c>
      <c r="DG82" s="43">
        <v>5.6519787325092765E-4</v>
      </c>
      <c r="DH82" s="43">
        <v>3.1372507097870805E-5</v>
      </c>
      <c r="DI82" s="43">
        <v>1.3331539439172225E-4</v>
      </c>
      <c r="DJ82" s="43">
        <v>3.2472493460569056E-4</v>
      </c>
      <c r="DK82" s="43">
        <v>6.464300561433888E-5</v>
      </c>
      <c r="DL82" s="43">
        <v>5.8240581964383558E-4</v>
      </c>
      <c r="DM82" s="43">
        <v>1.3335046353136033E-3</v>
      </c>
      <c r="DN82" s="43">
        <v>1.7490086575400665E-4</v>
      </c>
      <c r="DO82" s="43">
        <v>2.0278710080827238E-4</v>
      </c>
      <c r="DP82" s="43">
        <v>1.8942547626541047E-4</v>
      </c>
      <c r="DQ82" s="43">
        <v>9.798352280920436E-4</v>
      </c>
      <c r="DR82" s="43">
        <v>1.5591286961679925E-4</v>
      </c>
      <c r="DS82" s="43">
        <v>4.1056366670283716E-4</v>
      </c>
      <c r="DT82" s="43">
        <v>2.572336730883521E-3</v>
      </c>
      <c r="DU82" s="43">
        <v>5.4088922559864482E-4</v>
      </c>
      <c r="DV82" s="43">
        <v>6.7018528211161294E-4</v>
      </c>
      <c r="DW82" s="43">
        <v>1.2231322664120045E-3</v>
      </c>
      <c r="DX82" s="43">
        <v>6.4226322514866253E-4</v>
      </c>
      <c r="DY82" s="43">
        <v>8.3893417545720405E-4</v>
      </c>
      <c r="DZ82" s="43">
        <v>4.4551102171876594E-4</v>
      </c>
      <c r="EA82" s="43">
        <v>1.3629366408581811E-3</v>
      </c>
      <c r="EB82" s="43">
        <v>2.4896255836952745E-3</v>
      </c>
      <c r="EC82" s="43">
        <v>1.2309039617509602E-2</v>
      </c>
      <c r="ED82" s="43">
        <v>1.7501241552096879E-2</v>
      </c>
      <c r="EE82" s="43">
        <v>4.0201989185062542E-2</v>
      </c>
      <c r="EF82" s="43">
        <v>1.2168594462904731E-2</v>
      </c>
      <c r="EG82" s="43">
        <v>3.684226514752361E-2</v>
      </c>
      <c r="EH82" s="43">
        <v>1.98108214749603E-2</v>
      </c>
      <c r="EI82" s="43">
        <v>9.6039713793152126E-2</v>
      </c>
      <c r="EJ82" s="43">
        <v>1.2982248771168641E-2</v>
      </c>
      <c r="EK82" s="43">
        <v>1.6594761813878183E-2</v>
      </c>
      <c r="EL82" s="43">
        <v>1.0631226983887288E-2</v>
      </c>
      <c r="EM82" s="43">
        <v>2.0126523540020688E-2</v>
      </c>
      <c r="EN82" s="43">
        <v>1.9221441065936467E-2</v>
      </c>
      <c r="EO82" s="43">
        <v>5.8109974739256041E-5</v>
      </c>
      <c r="EP82" s="43">
        <v>1.0706102547274105E-4</v>
      </c>
      <c r="EQ82" s="43">
        <v>7.7430095242051586E-5</v>
      </c>
      <c r="ER82" s="43">
        <v>1.1641651852271526E-4</v>
      </c>
      <c r="ES82" s="43">
        <v>5.582883740826815E-5</v>
      </c>
      <c r="ET82" s="43">
        <v>5.4661006029864898E-5</v>
      </c>
      <c r="EU82" s="43">
        <v>8.6948799920241477E-5</v>
      </c>
      <c r="EV82" s="43">
        <v>7.2149185827345436E-4</v>
      </c>
      <c r="EW82" s="43">
        <v>4.7695676461330068E-6</v>
      </c>
      <c r="EX82" s="43">
        <v>1.2543490652613487E-4</v>
      </c>
      <c r="EY82" s="43">
        <v>1.6511525514313514E-5</v>
      </c>
      <c r="EZ82" s="43">
        <v>1.3806206033250966E-6</v>
      </c>
      <c r="FA82" s="43">
        <v>4.2894271810229685E-5</v>
      </c>
      <c r="FB82" s="43">
        <v>1.9355480720072675E-4</v>
      </c>
      <c r="FC82" s="43">
        <v>9.7824038068031221E-5</v>
      </c>
      <c r="FD82" s="43">
        <v>1.0155621698685786E-4</v>
      </c>
      <c r="FE82" s="43">
        <v>2.3601126563887541E-5</v>
      </c>
      <c r="FF82" s="43">
        <v>3.7523526963586823E-4</v>
      </c>
      <c r="FG82" s="43">
        <v>1.6117761250787109E-4</v>
      </c>
      <c r="FH82" s="43">
        <v>1.8535221631249966E-4</v>
      </c>
      <c r="FI82" s="43">
        <v>2.1743529876965656E-4</v>
      </c>
      <c r="FJ82" s="43">
        <v>7.434551730682801E-5</v>
      </c>
      <c r="FK82" s="43">
        <v>7.52097767261177E-5</v>
      </c>
      <c r="FL82" s="43">
        <v>6.2236097283328181E-5</v>
      </c>
      <c r="FM82" s="43">
        <v>2.0596257989720444E-4</v>
      </c>
      <c r="FN82" s="43">
        <v>5.9927429642935138E-5</v>
      </c>
      <c r="FO82" s="43">
        <v>1.9048632150033503E-3</v>
      </c>
      <c r="FP82" s="43">
        <v>6.9057230747829725E-5</v>
      </c>
      <c r="FQ82" s="43">
        <v>4.1288165142532452E-4</v>
      </c>
      <c r="FR82" s="43">
        <v>2.3105095824168403E-4</v>
      </c>
      <c r="FS82" s="43">
        <v>2.0926188526100141E-4</v>
      </c>
      <c r="FT82" s="43">
        <v>3.4807010077055864E-4</v>
      </c>
      <c r="FU82" s="43">
        <v>3.9928195888358893E-4</v>
      </c>
      <c r="FV82" s="43">
        <v>1.7707937589728524E-5</v>
      </c>
      <c r="FW82" s="43">
        <v>3.707457578164717E-4</v>
      </c>
      <c r="FX82" s="43">
        <v>9.1250086977297281E-5</v>
      </c>
      <c r="FY82" s="43">
        <v>4.1835426580346203E-5</v>
      </c>
      <c r="FZ82" s="43">
        <v>1.4486368147582159E-4</v>
      </c>
      <c r="GA82" s="43">
        <v>2.6246248690345856E-5</v>
      </c>
      <c r="GB82" s="43">
        <v>4.6011770816301098E-5</v>
      </c>
      <c r="GC82" s="43">
        <v>3.6033900879773509E-5</v>
      </c>
      <c r="GD82" s="43">
        <v>4.0020698627838265E-5</v>
      </c>
      <c r="GE82" s="43">
        <v>5.9449799622740688E-5</v>
      </c>
      <c r="GF82" s="43">
        <v>7.7926637639069108E-5</v>
      </c>
      <c r="GG82" s="43">
        <v>2.4325790116379013E-5</v>
      </c>
      <c r="GH82" s="43">
        <v>2.895266041603335E-5</v>
      </c>
      <c r="GI82" s="43">
        <v>2.942483293782991E-5</v>
      </c>
      <c r="GJ82" s="43">
        <v>1.9326253460608817E-4</v>
      </c>
      <c r="GK82" s="43">
        <v>5.9689948832769796E-4</v>
      </c>
      <c r="GL82" s="43">
        <v>3.5232097451633936E-4</v>
      </c>
      <c r="GM82" s="43">
        <v>4.082872524960491E-4</v>
      </c>
      <c r="GN82" s="43">
        <v>7.7866914204609836E-4</v>
      </c>
      <c r="GO82" s="43">
        <v>1.1345597358630499E-4</v>
      </c>
      <c r="GP82" s="43">
        <v>2.0172443491099361E-4</v>
      </c>
      <c r="GQ82" s="43">
        <v>3.176030562816824E-4</v>
      </c>
      <c r="GR82" s="43">
        <v>1.2010976142025479E-4</v>
      </c>
      <c r="GS82" s="43">
        <v>1.0632030925435509E-4</v>
      </c>
      <c r="GT82" s="43">
        <v>5.3952789721503506E-4</v>
      </c>
      <c r="GU82" s="43">
        <v>2.1873194349344288E-5</v>
      </c>
      <c r="GV82" s="43">
        <v>5.1122286620817957E-5</v>
      </c>
      <c r="GW82" s="43">
        <v>7.0853927727272182E-5</v>
      </c>
      <c r="GX82" s="43">
        <v>4.8778607483841306E-5</v>
      </c>
      <c r="GY82" s="43">
        <v>3.2809347506738971E-5</v>
      </c>
      <c r="GZ82" s="43">
        <v>1.4396539264477655E-4</v>
      </c>
      <c r="HA82" s="43">
        <v>3.4293065007505056E-4</v>
      </c>
      <c r="HB82" s="43">
        <v>1.7976413751197035E-4</v>
      </c>
      <c r="HC82" s="43">
        <v>2.9466230671983031E-3</v>
      </c>
      <c r="HD82" s="43">
        <v>3.1543127485759914E-3</v>
      </c>
      <c r="HE82" s="43">
        <v>2.436784996514404E-3</v>
      </c>
      <c r="HF82" s="43">
        <v>2.7244487853911722E-3</v>
      </c>
      <c r="HG82" s="43">
        <v>2.9313859807451603E-3</v>
      </c>
      <c r="HH82" s="43">
        <v>2.8062278628589368E-3</v>
      </c>
      <c r="HI82" s="43">
        <v>1.4536927298080744E-3</v>
      </c>
      <c r="HJ82" s="43">
        <v>2.1548350115390149E-3</v>
      </c>
      <c r="HK82" s="43">
        <v>1.0089621864387272E-2</v>
      </c>
      <c r="HL82" s="43">
        <v>1.1797960831835457E-3</v>
      </c>
      <c r="HM82" s="43">
        <v>2.1799957666457461E-3</v>
      </c>
      <c r="HN82" s="43">
        <v>1.7105344657966114E-4</v>
      </c>
      <c r="HO82" s="43">
        <v>5.2598391418186573E-5</v>
      </c>
      <c r="HP82" s="43">
        <v>1.454327803549203E-4</v>
      </c>
      <c r="HQ82" s="43">
        <v>2.2171143755750391E-4</v>
      </c>
      <c r="HR82" s="43">
        <v>1.9222097907623363E-4</v>
      </c>
      <c r="HS82" s="43">
        <v>1.5944114286801923E-3</v>
      </c>
      <c r="HT82" s="43">
        <v>1.9349007020172571E-3</v>
      </c>
      <c r="HU82" s="43">
        <v>6.2675805756855945E-4</v>
      </c>
      <c r="HV82" s="43">
        <v>3.5274632729118071E-3</v>
      </c>
      <c r="HW82" s="43">
        <v>2.5942808103155807E-3</v>
      </c>
      <c r="HX82" s="43">
        <v>3.9099773634425445E-3</v>
      </c>
      <c r="HY82" s="43">
        <v>1.5879260759573991E-3</v>
      </c>
      <c r="HZ82" s="43">
        <v>8.8452571198499564E-5</v>
      </c>
      <c r="IA82" s="43">
        <v>1.4774616477968361E-4</v>
      </c>
      <c r="IB82" s="43">
        <v>1.3850405527179529E-5</v>
      </c>
      <c r="IC82" s="43">
        <v>1.5962470372831664E-4</v>
      </c>
      <c r="ID82" s="43">
        <v>4.825974428785557E-5</v>
      </c>
      <c r="IE82" s="43">
        <v>8.7501901248315521E-5</v>
      </c>
      <c r="IF82" s="43">
        <v>1.2565805369375135E-3</v>
      </c>
      <c r="IG82" s="43">
        <v>8.4803405565200536E-4</v>
      </c>
      <c r="IH82" s="43">
        <v>3.3091138869878369E-4</v>
      </c>
      <c r="II82" s="43">
        <v>7.3195932408989166E-4</v>
      </c>
      <c r="IJ82" s="43">
        <v>6.4180742353474817E-4</v>
      </c>
      <c r="IK82" s="43">
        <v>1.6098414928064801E-4</v>
      </c>
      <c r="IL82" s="43">
        <v>6.9863958861658226E-4</v>
      </c>
      <c r="IM82" s="43">
        <v>4.7696624221922746E-5</v>
      </c>
      <c r="IN82" s="43">
        <v>9.8362808593303877E-5</v>
      </c>
      <c r="IO82" s="43">
        <v>1.7447175733340369E-4</v>
      </c>
      <c r="IP82" s="43">
        <v>6.313665780706232E-5</v>
      </c>
      <c r="IQ82" s="43">
        <v>5.8405436053467376E-5</v>
      </c>
      <c r="IR82" s="43">
        <v>1.0542072367591245E-4</v>
      </c>
      <c r="IS82" s="43">
        <v>6.3925081132879815E-5</v>
      </c>
      <c r="IT82" s="43">
        <v>1.7382805870163946E-5</v>
      </c>
      <c r="IU82" s="43">
        <v>1.3571943732459575E-4</v>
      </c>
      <c r="IV82" s="43">
        <v>1.0979277664208392E-4</v>
      </c>
      <c r="IW82" s="43">
        <v>4.5985577241209762E-5</v>
      </c>
      <c r="IX82" s="43">
        <v>6.844794688545785E-5</v>
      </c>
      <c r="IY82" s="43">
        <v>6.5938852409618359E-5</v>
      </c>
      <c r="IZ82" s="43">
        <v>4.0811093792741205E-5</v>
      </c>
      <c r="JA82" s="43">
        <v>7.8076356101828122E-5</v>
      </c>
      <c r="JB82" s="43">
        <v>3.2705794524297983E-5</v>
      </c>
      <c r="JC82" s="43">
        <v>1.850706856693656E-5</v>
      </c>
      <c r="JD82" s="43">
        <v>1.5872391506426758E-5</v>
      </c>
      <c r="JE82" s="43">
        <v>1.4456303810152595E-4</v>
      </c>
      <c r="JF82" s="43">
        <v>1.0673567397972702E-4</v>
      </c>
      <c r="JG82" s="43">
        <v>1.4905522005950649E-5</v>
      </c>
      <c r="JH82" s="43">
        <v>4.98799280833699E-6</v>
      </c>
      <c r="JI82" s="43">
        <v>9.0671996013563861E-5</v>
      </c>
      <c r="JJ82" s="43">
        <v>2.6455360625947302E-4</v>
      </c>
      <c r="JK82" s="43">
        <v>3.7955601860310508E-4</v>
      </c>
      <c r="JL82" s="43">
        <v>3.8427940469438901E-5</v>
      </c>
      <c r="JM82" s="43">
        <v>4.8854648290204719E-5</v>
      </c>
      <c r="JN82" s="43">
        <v>4.1449473866913086E-4</v>
      </c>
      <c r="JO82" s="43">
        <v>7.6141561677370821E-5</v>
      </c>
      <c r="JP82" s="43">
        <v>2.5241649911054542E-4</v>
      </c>
      <c r="JQ82" s="43">
        <v>3.7825256172399182E-5</v>
      </c>
      <c r="JR82" s="43">
        <v>1.4265034182369053E-4</v>
      </c>
      <c r="JS82" s="43">
        <v>8.8278891123547116E-5</v>
      </c>
      <c r="JT82" s="43">
        <v>2.249508390366414E-4</v>
      </c>
      <c r="JU82" s="43">
        <v>6.859907340642723E-5</v>
      </c>
      <c r="JV82" s="43">
        <v>5.8893433744263827E-5</v>
      </c>
      <c r="JW82" s="43">
        <v>3.8112896000574701E-3</v>
      </c>
      <c r="JX82" s="43">
        <v>3.178032463386491E-3</v>
      </c>
      <c r="JY82" s="43">
        <v>2.4033700417384158E-3</v>
      </c>
      <c r="JZ82" s="43">
        <v>0.20434213546557053</v>
      </c>
      <c r="KA82" s="43">
        <v>1.9549538571434961E-3</v>
      </c>
      <c r="KB82" s="43">
        <v>0.78455608948326649</v>
      </c>
      <c r="KC82" s="43">
        <v>2.2906894159747063E-3</v>
      </c>
      <c r="KD82" s="43">
        <v>7.6031305023945991E-2</v>
      </c>
      <c r="KE82" s="43">
        <v>1.2211974449127154E-3</v>
      </c>
      <c r="KF82" s="43">
        <v>1.2640019466673767E-3</v>
      </c>
      <c r="KG82" s="43">
        <v>9.4229191563735229E-2</v>
      </c>
      <c r="KH82" s="43">
        <v>3.4537182460695533E-3</v>
      </c>
      <c r="KI82" s="43">
        <v>7.2175673181986231E-3</v>
      </c>
      <c r="KJ82" s="43">
        <v>2.4206250557710458E-3</v>
      </c>
      <c r="KK82" s="43">
        <v>7.00425104057858E-4</v>
      </c>
      <c r="KL82" s="43">
        <v>2.1168918419782988E-3</v>
      </c>
      <c r="KM82" s="43">
        <v>8.2556865780543029E-4</v>
      </c>
      <c r="KN82" s="43">
        <v>1.2914435818053962E-3</v>
      </c>
      <c r="KO82" s="43">
        <v>3.3635740399248631E-3</v>
      </c>
      <c r="KP82" s="43">
        <v>4.0156331524428979E-3</v>
      </c>
      <c r="KQ82" s="43">
        <v>4.1908112926464054E-3</v>
      </c>
      <c r="KR82" s="43">
        <v>0.32953424515030266</v>
      </c>
      <c r="KS82" s="43">
        <v>0.17830489097023436</v>
      </c>
      <c r="KT82" s="43">
        <v>7.8634882299818947E-3</v>
      </c>
      <c r="KU82" s="43">
        <v>4.1301739010564916E-3</v>
      </c>
      <c r="KV82" s="43">
        <v>2.8690241288850922E-3</v>
      </c>
      <c r="KW82" s="43">
        <v>3.6397360688161856E-3</v>
      </c>
      <c r="KX82" s="43">
        <v>0.44047428747127532</v>
      </c>
      <c r="KY82" s="43">
        <v>4.5212767806954617E-3</v>
      </c>
      <c r="KZ82" s="43">
        <v>3.8527838325976044E-3</v>
      </c>
      <c r="LA82" s="43">
        <v>2.1453104727117279E-3</v>
      </c>
      <c r="LB82" s="43">
        <v>1.2518371098401622E-2</v>
      </c>
      <c r="LC82" s="43">
        <v>7.8009403759991712E-3</v>
      </c>
      <c r="LD82" s="42">
        <v>1.455276990105861E-2</v>
      </c>
    </row>
    <row r="83" spans="2:316" x14ac:dyDescent="0.2">
      <c r="B83" s="133">
        <f>INDEX('Provider MFF 21.22'!D:D,MATCH($F83,'Provider MFF 21.22'!$B:$B,0))</f>
        <v>1.027952</v>
      </c>
      <c r="C83" s="133">
        <f>INDEX('Provider MFF 21.22'!F:F,MATCH($F83,'Provider MFF 21.22'!$B:$B,0))</f>
        <v>1.026791</v>
      </c>
      <c r="E83" s="107" t="str">
        <f>INDEX('Provider MFF 21.22'!C:C,MATCH($F83,'Provider MFF 21.22'!$B:$B,0))</f>
        <v>Sherwood Forest Hospitals NHS Foundation Trust</v>
      </c>
      <c r="F83" s="112" t="s">
        <v>139</v>
      </c>
      <c r="G83" s="44">
        <v>9.6862518399599579E-6</v>
      </c>
      <c r="H83" s="43">
        <v>3.0359192620420958E-5</v>
      </c>
      <c r="I83" s="43">
        <v>2.3339338661542662E-5</v>
      </c>
      <c r="J83" s="43">
        <v>3.9514668278863936E-5</v>
      </c>
      <c r="K83" s="43">
        <v>3.06185839963697E-5</v>
      </c>
      <c r="L83" s="43">
        <v>1.2599224609162055E-5</v>
      </c>
      <c r="M83" s="43">
        <v>7.6694179366572045E-5</v>
      </c>
      <c r="N83" s="43">
        <v>6.6462809733858562E-6</v>
      </c>
      <c r="O83" s="43">
        <v>6.7364311986115301E-5</v>
      </c>
      <c r="P83" s="43">
        <v>4.0849182042673052E-5</v>
      </c>
      <c r="Q83" s="43">
        <v>7.6771957419435115E-5</v>
      </c>
      <c r="R83" s="43">
        <v>1.0831670146833987E-4</v>
      </c>
      <c r="S83" s="43">
        <v>1.404479054131338E-4</v>
      </c>
      <c r="T83" s="43">
        <v>8.0761783602549203E-5</v>
      </c>
      <c r="U83" s="43">
        <v>8.4734159240491445E-4</v>
      </c>
      <c r="V83" s="43">
        <v>7.7222749279907149E-5</v>
      </c>
      <c r="W83" s="43">
        <v>2.1031286511153451E-4</v>
      </c>
      <c r="X83" s="43">
        <v>6.115557188077706E-3</v>
      </c>
      <c r="Y83" s="43">
        <v>8.2540310903859294E-6</v>
      </c>
      <c r="Z83" s="43">
        <v>5.3446109093647137E-5</v>
      </c>
      <c r="AA83" s="43">
        <v>3.3599398841890627E-5</v>
      </c>
      <c r="AB83" s="43">
        <v>1.7335839195403566E-5</v>
      </c>
      <c r="AC83" s="43">
        <v>1.551619215296234E-5</v>
      </c>
      <c r="AD83" s="43">
        <v>3.796694539171942E-5</v>
      </c>
      <c r="AE83" s="43">
        <v>2.8810545698181633E-5</v>
      </c>
      <c r="AF83" s="43">
        <v>9.709463497014076E-6</v>
      </c>
      <c r="AG83" s="43">
        <v>8.4645525850203954E-6</v>
      </c>
      <c r="AH83" s="43">
        <v>3.2652512073195364E-6</v>
      </c>
      <c r="AI83" s="43">
        <v>1.9346200565510438E-4</v>
      </c>
      <c r="AJ83" s="43">
        <v>7.0492652538404403E-5</v>
      </c>
      <c r="AK83" s="43">
        <v>1.4257345797095465E-6</v>
      </c>
      <c r="AL83" s="43">
        <v>2.524548250912728E-6</v>
      </c>
      <c r="AM83" s="43">
        <v>2.2526737428534643E-5</v>
      </c>
      <c r="AN83" s="43">
        <v>3.2587714648487162E-5</v>
      </c>
      <c r="AO83" s="43">
        <v>1.3418916878389726E-5</v>
      </c>
      <c r="AP83" s="43">
        <v>2.8072929374154984E-5</v>
      </c>
      <c r="AQ83" s="43">
        <v>1.8139357754688149E-6</v>
      </c>
      <c r="AR83" s="43">
        <v>1.8380722813156466E-5</v>
      </c>
      <c r="AS83" s="43">
        <v>1.3762759134033271E-5</v>
      </c>
      <c r="AT83" s="43">
        <v>4.8539104677169131E-5</v>
      </c>
      <c r="AU83" s="43">
        <v>1.505152522351421E-5</v>
      </c>
      <c r="AV83" s="43">
        <v>6.4802661310094754E-6</v>
      </c>
      <c r="AW83" s="43">
        <v>4.4033230693982016E-6</v>
      </c>
      <c r="AX83" s="43">
        <v>1.4609633640498436E-5</v>
      </c>
      <c r="AY83" s="43">
        <v>2.0460388734710692E-5</v>
      </c>
      <c r="AZ83" s="43">
        <v>6.2065078926894449E-5</v>
      </c>
      <c r="BA83" s="43">
        <v>1.0938075034088867E-4</v>
      </c>
      <c r="BB83" s="43">
        <v>7.5218058152274971E-6</v>
      </c>
      <c r="BC83" s="43">
        <v>2.6287312323688062E-5</v>
      </c>
      <c r="BD83" s="43">
        <v>0</v>
      </c>
      <c r="BE83" s="43">
        <v>1.1856646798698047E-5</v>
      </c>
      <c r="BF83" s="43">
        <v>1.3416350010050228E-5</v>
      </c>
      <c r="BG83" s="43">
        <v>3.9598135715698604E-5</v>
      </c>
      <c r="BH83" s="43">
        <v>7.3893713497001192E-5</v>
      </c>
      <c r="BI83" s="43">
        <v>8.0800021969002923E-6</v>
      </c>
      <c r="BJ83" s="43">
        <v>2.2122549435674399E-5</v>
      </c>
      <c r="BK83" s="43">
        <v>4.5687440473308914E-5</v>
      </c>
      <c r="BL83" s="43">
        <v>6.6459951168049172E-5</v>
      </c>
      <c r="BM83" s="43">
        <v>4.2027373589708779E-5</v>
      </c>
      <c r="BN83" s="43">
        <v>1.3211396829257174E-5</v>
      </c>
      <c r="BO83" s="43">
        <v>1.6535294964116774E-5</v>
      </c>
      <c r="BP83" s="43">
        <v>8.9993358216959815E-5</v>
      </c>
      <c r="BQ83" s="43">
        <v>2.3188698787005106E-5</v>
      </c>
      <c r="BR83" s="43">
        <v>2.052531674394535E-5</v>
      </c>
      <c r="BS83" s="43">
        <v>2.5504083085334841E-5</v>
      </c>
      <c r="BT83" s="43">
        <v>1.2055474298755633E-5</v>
      </c>
      <c r="BU83" s="43">
        <v>6.6405226023559514E-5</v>
      </c>
      <c r="BV83" s="43">
        <v>1.1094167086984344E-4</v>
      </c>
      <c r="BW83" s="43">
        <v>5.0355514126047882E-5</v>
      </c>
      <c r="BX83" s="43">
        <v>4.8041640289044308E-5</v>
      </c>
      <c r="BY83" s="43">
        <v>0.12490312088456959</v>
      </c>
      <c r="BZ83" s="43">
        <v>0.27363881429480547</v>
      </c>
      <c r="CA83" s="43">
        <v>2.8132818238762645E-3</v>
      </c>
      <c r="CB83" s="43">
        <v>1.4423670453674446E-3</v>
      </c>
      <c r="CC83" s="43">
        <v>1.8064837566442338E-3</v>
      </c>
      <c r="CD83" s="43">
        <v>4.0717479875964897E-4</v>
      </c>
      <c r="CE83" s="43">
        <v>5.4376998800577444E-3</v>
      </c>
      <c r="CF83" s="43">
        <v>4.96337913679192E-4</v>
      </c>
      <c r="CG83" s="43">
        <v>3.0781100694882275E-6</v>
      </c>
      <c r="CH83" s="43">
        <v>4.1244068525415939E-5</v>
      </c>
      <c r="CI83" s="43">
        <v>0</v>
      </c>
      <c r="CJ83" s="43">
        <v>7.0990636263239005E-5</v>
      </c>
      <c r="CK83" s="43">
        <v>2.4749487934068054E-6</v>
      </c>
      <c r="CL83" s="43">
        <v>1.6693628949687908E-5</v>
      </c>
      <c r="CM83" s="43">
        <v>6.1770449055607867E-6</v>
      </c>
      <c r="CN83" s="43">
        <v>4.1254853359444523E-6</v>
      </c>
      <c r="CO83" s="43">
        <v>0</v>
      </c>
      <c r="CP83" s="43">
        <v>1.4874693367593018E-5</v>
      </c>
      <c r="CQ83" s="43">
        <v>5.0570303200809978E-5</v>
      </c>
      <c r="CR83" s="43">
        <v>0</v>
      </c>
      <c r="CS83" s="43">
        <v>1.3150724653049089E-5</v>
      </c>
      <c r="CT83" s="43">
        <v>1.0457499415177675E-5</v>
      </c>
      <c r="CU83" s="43">
        <v>5.6974048734911293E-6</v>
      </c>
      <c r="CV83" s="43">
        <v>8.4547699010105243E-6</v>
      </c>
      <c r="CW83" s="43">
        <v>1.3581753146193205E-5</v>
      </c>
      <c r="CX83" s="43">
        <v>1.0952325001538866E-5</v>
      </c>
      <c r="CY83" s="43">
        <v>2.5739190103071548E-5</v>
      </c>
      <c r="CZ83" s="43">
        <v>6.0916949439220627E-6</v>
      </c>
      <c r="DA83" s="43">
        <v>7.9401361391018772E-6</v>
      </c>
      <c r="DB83" s="43">
        <v>1.1671186217436689E-5</v>
      </c>
      <c r="DC83" s="43">
        <v>1.1855537007045274E-5</v>
      </c>
      <c r="DD83" s="43">
        <v>4.8214054243182814E-6</v>
      </c>
      <c r="DE83" s="43">
        <v>8.7231792664619596E-6</v>
      </c>
      <c r="DF83" s="43">
        <v>1.0314267513306328E-5</v>
      </c>
      <c r="DG83" s="43">
        <v>2.9406085111464567E-5</v>
      </c>
      <c r="DH83" s="43">
        <v>1.3117666993563161E-5</v>
      </c>
      <c r="DI83" s="43">
        <v>1.0850767226782419E-5</v>
      </c>
      <c r="DJ83" s="43">
        <v>9.3424895507117914E-5</v>
      </c>
      <c r="DK83" s="43">
        <v>5.2002961587216626E-6</v>
      </c>
      <c r="DL83" s="43">
        <v>3.7075291297040561E-6</v>
      </c>
      <c r="DM83" s="43">
        <v>2.2663992523652068E-5</v>
      </c>
      <c r="DN83" s="43">
        <v>4.0049216731014987E-5</v>
      </c>
      <c r="DO83" s="43">
        <v>2.3839417949433028E-5</v>
      </c>
      <c r="DP83" s="43">
        <v>3.8816713001524101E-6</v>
      </c>
      <c r="DQ83" s="43">
        <v>7.3764458001041176E-6</v>
      </c>
      <c r="DR83" s="43">
        <v>4.409501087863009E-6</v>
      </c>
      <c r="DS83" s="43">
        <v>3.7671316488334698E-6</v>
      </c>
      <c r="DT83" s="43">
        <v>7.6299098202408979E-6</v>
      </c>
      <c r="DU83" s="43">
        <v>0</v>
      </c>
      <c r="DV83" s="43">
        <v>1.0563546665251219E-5</v>
      </c>
      <c r="DW83" s="43">
        <v>0</v>
      </c>
      <c r="DX83" s="43">
        <v>1.0720241794077188E-5</v>
      </c>
      <c r="DY83" s="43">
        <v>1.7724721997118225E-5</v>
      </c>
      <c r="DZ83" s="43">
        <v>6.2605635885388759E-6</v>
      </c>
      <c r="EA83" s="43">
        <v>4.6059831640009249E-6</v>
      </c>
      <c r="EB83" s="43">
        <v>0</v>
      </c>
      <c r="EC83" s="43">
        <v>5.6443365406674462E-6</v>
      </c>
      <c r="ED83" s="43">
        <v>6.1209271586076222E-5</v>
      </c>
      <c r="EE83" s="43">
        <v>2.0735800981988452E-6</v>
      </c>
      <c r="EF83" s="43">
        <v>1.4372205284010921E-5</v>
      </c>
      <c r="EG83" s="43">
        <v>6.4738971187416992E-6</v>
      </c>
      <c r="EH83" s="43">
        <v>4.0511836735635402E-6</v>
      </c>
      <c r="EI83" s="43">
        <v>1.3968323287314043E-6</v>
      </c>
      <c r="EJ83" s="43">
        <v>1.0785893430213089E-6</v>
      </c>
      <c r="EK83" s="43">
        <v>3.4829946255975724E-5</v>
      </c>
      <c r="EL83" s="43">
        <v>3.4861768668111801E-6</v>
      </c>
      <c r="EM83" s="43">
        <v>3.0972900959094903E-6</v>
      </c>
      <c r="EN83" s="43">
        <v>4.8593123289619643E-6</v>
      </c>
      <c r="EO83" s="43">
        <v>4.9608491402523812E-5</v>
      </c>
      <c r="EP83" s="43">
        <v>0</v>
      </c>
      <c r="EQ83" s="43">
        <v>7.5524467551802141E-6</v>
      </c>
      <c r="ER83" s="43">
        <v>1.3403859516093267E-4</v>
      </c>
      <c r="ES83" s="43">
        <v>1.169276758820251E-4</v>
      </c>
      <c r="ET83" s="43">
        <v>1.4932831302431454E-6</v>
      </c>
      <c r="EU83" s="43">
        <v>9.1477028136488895E-6</v>
      </c>
      <c r="EV83" s="43">
        <v>1.8630047321638276E-5</v>
      </c>
      <c r="EW83" s="43">
        <v>8.9774210695989648E-6</v>
      </c>
      <c r="EX83" s="43">
        <v>6.0357013093153885E-6</v>
      </c>
      <c r="EY83" s="43">
        <v>6.2640188951852013E-6</v>
      </c>
      <c r="EZ83" s="43">
        <v>2.3663637638571417E-6</v>
      </c>
      <c r="FA83" s="43">
        <v>1.0957537226225107E-4</v>
      </c>
      <c r="FB83" s="43">
        <v>5.6690540517674939E-4</v>
      </c>
      <c r="FC83" s="43">
        <v>5.1608291835932269E-5</v>
      </c>
      <c r="FD83" s="43">
        <v>9.5163921540762574E-5</v>
      </c>
      <c r="FE83" s="43">
        <v>6.3152449721458233E-3</v>
      </c>
      <c r="FF83" s="43">
        <v>6.3427463115670534E-4</v>
      </c>
      <c r="FG83" s="43">
        <v>6.1898226829816414E-5</v>
      </c>
      <c r="FH83" s="43">
        <v>7.3715760571468642E-4</v>
      </c>
      <c r="FI83" s="43">
        <v>1.549393009381503E-3</v>
      </c>
      <c r="FJ83" s="43">
        <v>1.8955621696330749E-2</v>
      </c>
      <c r="FK83" s="43">
        <v>2.4414818454430449E-2</v>
      </c>
      <c r="FL83" s="43">
        <v>6.9130217109994354E-4</v>
      </c>
      <c r="FM83" s="43">
        <v>1.0935944696658597E-2</v>
      </c>
      <c r="FN83" s="43">
        <v>1.6820133922002774E-2</v>
      </c>
      <c r="FO83" s="43">
        <v>1.6805903133982668E-5</v>
      </c>
      <c r="FP83" s="43">
        <v>1.0660710647265043E-5</v>
      </c>
      <c r="FQ83" s="43">
        <v>1.2529874335859796E-5</v>
      </c>
      <c r="FR83" s="43">
        <v>5.2551077081753319E-5</v>
      </c>
      <c r="FS83" s="43">
        <v>7.7711131096538615E-5</v>
      </c>
      <c r="FT83" s="43">
        <v>5.3682517512415102E-5</v>
      </c>
      <c r="FU83" s="43">
        <v>2.380256639699524E-5</v>
      </c>
      <c r="FV83" s="43">
        <v>2.6830134163492042E-5</v>
      </c>
      <c r="FW83" s="43">
        <v>2.1964428957449759E-5</v>
      </c>
      <c r="FX83" s="43">
        <v>2.0236292046557118E-5</v>
      </c>
      <c r="FY83" s="43">
        <v>3.3565248768535314E-5</v>
      </c>
      <c r="FZ83" s="43">
        <v>1.1656952059815987E-4</v>
      </c>
      <c r="GA83" s="43">
        <v>4.3666892233027971E-5</v>
      </c>
      <c r="GB83" s="43">
        <v>2.1909616065713976E-5</v>
      </c>
      <c r="GC83" s="43">
        <v>0.6998679005852495</v>
      </c>
      <c r="GD83" s="43">
        <v>1.0737175073165194E-2</v>
      </c>
      <c r="GE83" s="43">
        <v>2.3195182339100229E-2</v>
      </c>
      <c r="GF83" s="43">
        <v>1.8715188127273952E-2</v>
      </c>
      <c r="GG83" s="43">
        <v>0.87926348979832814</v>
      </c>
      <c r="GH83" s="43">
        <v>0.73437721165109193</v>
      </c>
      <c r="GI83" s="43">
        <v>1.6520735667343717E-2</v>
      </c>
      <c r="GJ83" s="43">
        <v>4.4361293588537022E-6</v>
      </c>
      <c r="GK83" s="43">
        <v>4.0430468980441901E-5</v>
      </c>
      <c r="GL83" s="43">
        <v>3.542582509940445E-5</v>
      </c>
      <c r="GM83" s="43">
        <v>3.0045867157848648E-5</v>
      </c>
      <c r="GN83" s="43">
        <v>1.5847789137798001E-5</v>
      </c>
      <c r="GO83" s="43">
        <v>6.7354256905061333E-6</v>
      </c>
      <c r="GP83" s="43">
        <v>1.095769382347263E-6</v>
      </c>
      <c r="GQ83" s="43">
        <v>1.4855937135124517E-5</v>
      </c>
      <c r="GR83" s="43">
        <v>5.0960827477716481E-5</v>
      </c>
      <c r="GS83" s="43">
        <v>1.6254861108514805E-4</v>
      </c>
      <c r="GT83" s="43">
        <v>9.1310889550642285E-5</v>
      </c>
      <c r="GU83" s="43">
        <v>5.2173279933384975E-5</v>
      </c>
      <c r="GV83" s="43">
        <v>6.3255614697957672E-5</v>
      </c>
      <c r="GW83" s="43">
        <v>2.9511295066922697E-5</v>
      </c>
      <c r="GX83" s="43">
        <v>1.1483789068763846E-4</v>
      </c>
      <c r="GY83" s="43">
        <v>3.2595176470708105E-5</v>
      </c>
      <c r="GZ83" s="43">
        <v>2.3930493596247835E-5</v>
      </c>
      <c r="HA83" s="43">
        <v>2.7419318182035054E-5</v>
      </c>
      <c r="HB83" s="43">
        <v>1.1976490593341156E-5</v>
      </c>
      <c r="HC83" s="43">
        <v>8.1993823205311541E-6</v>
      </c>
      <c r="HD83" s="43">
        <v>1.8660447444738532E-5</v>
      </c>
      <c r="HE83" s="43">
        <v>2.2960354380633662E-6</v>
      </c>
      <c r="HF83" s="43">
        <v>1.4032140969546653E-6</v>
      </c>
      <c r="HG83" s="43">
        <v>8.3811794657181686E-6</v>
      </c>
      <c r="HH83" s="43">
        <v>9.632258581736859E-6</v>
      </c>
      <c r="HI83" s="43">
        <v>0</v>
      </c>
      <c r="HJ83" s="43">
        <v>2.9839598263262366E-5</v>
      </c>
      <c r="HK83" s="43">
        <v>2.2088919922403487E-5</v>
      </c>
      <c r="HL83" s="43">
        <v>0</v>
      </c>
      <c r="HM83" s="43">
        <v>5.2939160525433399E-6</v>
      </c>
      <c r="HN83" s="43">
        <v>1.9129489813954399E-4</v>
      </c>
      <c r="HO83" s="43">
        <v>1.1729432604397992E-4</v>
      </c>
      <c r="HP83" s="43">
        <v>6.7605646155706497E-6</v>
      </c>
      <c r="HQ83" s="43">
        <v>7.7048151379710425E-6</v>
      </c>
      <c r="HR83" s="43">
        <v>6.1706329936761392E-5</v>
      </c>
      <c r="HS83" s="43">
        <v>6.8812246879508906E-5</v>
      </c>
      <c r="HT83" s="43">
        <v>5.7657467025501698E-6</v>
      </c>
      <c r="HU83" s="43">
        <v>7.4371699814641012E-6</v>
      </c>
      <c r="HV83" s="43">
        <v>1.5192285722684973E-5</v>
      </c>
      <c r="HW83" s="43">
        <v>3.8014420044344339E-6</v>
      </c>
      <c r="HX83" s="43">
        <v>9.2671142683650909E-6</v>
      </c>
      <c r="HY83" s="43">
        <v>2.4813030957495659E-5</v>
      </c>
      <c r="HZ83" s="43">
        <v>1.5605286672336147E-6</v>
      </c>
      <c r="IA83" s="43">
        <v>2.1112539718339853E-6</v>
      </c>
      <c r="IB83" s="43">
        <v>3.6442823459185288E-5</v>
      </c>
      <c r="IC83" s="43">
        <v>4.3689444116364494E-5</v>
      </c>
      <c r="ID83" s="43">
        <v>6.8748049602570003E-5</v>
      </c>
      <c r="IE83" s="43">
        <v>1.2680803369628108E-5</v>
      </c>
      <c r="IF83" s="43">
        <v>3.6040934549594274E-5</v>
      </c>
      <c r="IG83" s="43">
        <v>1.1689684728698977E-5</v>
      </c>
      <c r="IH83" s="43">
        <v>1.3867883740249483E-4</v>
      </c>
      <c r="II83" s="43">
        <v>2.2881961533135506E-5</v>
      </c>
      <c r="IJ83" s="43">
        <v>3.3674805398945707E-5</v>
      </c>
      <c r="IK83" s="43">
        <v>6.0004228046280512E-5</v>
      </c>
      <c r="IL83" s="43">
        <v>6.277761840950304E-6</v>
      </c>
      <c r="IM83" s="43">
        <v>2.7641843569756574E-5</v>
      </c>
      <c r="IN83" s="43">
        <v>1.2121577731960899E-5</v>
      </c>
      <c r="IO83" s="43">
        <v>2.2320934704145477E-5</v>
      </c>
      <c r="IP83" s="43">
        <v>1.6670836226524173E-4</v>
      </c>
      <c r="IQ83" s="43">
        <v>5.7671011987702508E-6</v>
      </c>
      <c r="IR83" s="43">
        <v>1.7452749434375762E-5</v>
      </c>
      <c r="IS83" s="43">
        <v>4.182204630954363E-5</v>
      </c>
      <c r="IT83" s="43">
        <v>3.8060043850170861E-5</v>
      </c>
      <c r="IU83" s="43">
        <v>7.1720465915446899E-6</v>
      </c>
      <c r="IV83" s="43">
        <v>1.478183205859981E-5</v>
      </c>
      <c r="IW83" s="43">
        <v>2.6691442743385295E-5</v>
      </c>
      <c r="IX83" s="43">
        <v>1.1093734677713224E-5</v>
      </c>
      <c r="IY83" s="43">
        <v>3.2216178258229898E-5</v>
      </c>
      <c r="IZ83" s="43">
        <v>1.4121927869076424E-5</v>
      </c>
      <c r="JA83" s="43">
        <v>2.1057399237944481E-5</v>
      </c>
      <c r="JB83" s="43">
        <v>1.8680340831407321E-4</v>
      </c>
      <c r="JC83" s="43">
        <v>3.2272117494321973E-4</v>
      </c>
      <c r="JD83" s="43">
        <v>3.353537351500116E-4</v>
      </c>
      <c r="JE83" s="43">
        <v>2.5413397841697366E-4</v>
      </c>
      <c r="JF83" s="43">
        <v>8.2979036214277839E-5</v>
      </c>
      <c r="JG83" s="43">
        <v>1.2823340234526741E-5</v>
      </c>
      <c r="JH83" s="43">
        <v>7.3356839297356502E-6</v>
      </c>
      <c r="JI83" s="43">
        <v>3.3897163013115706E-5</v>
      </c>
      <c r="JJ83" s="43">
        <v>4.7810346964326774E-5</v>
      </c>
      <c r="JK83" s="43">
        <v>3.8732997635818772E-5</v>
      </c>
      <c r="JL83" s="43">
        <v>8.999367311789518E-6</v>
      </c>
      <c r="JM83" s="43">
        <v>8.6639951145499867E-5</v>
      </c>
      <c r="JN83" s="43">
        <v>8.3663317190364267E-5</v>
      </c>
      <c r="JO83" s="43">
        <v>7.7615709303163237E-5</v>
      </c>
      <c r="JP83" s="43">
        <v>1.070656205634302E-4</v>
      </c>
      <c r="JQ83" s="43">
        <v>3.5856751307912913E-5</v>
      </c>
      <c r="JR83" s="43">
        <v>4.9501783465507388E-5</v>
      </c>
      <c r="JS83" s="43">
        <v>3.3884389315479427E-5</v>
      </c>
      <c r="JT83" s="43">
        <v>1.2764949855089753E-4</v>
      </c>
      <c r="JU83" s="43">
        <v>1.1175793298929579E-4</v>
      </c>
      <c r="JV83" s="43">
        <v>1.5573600438033093E-5</v>
      </c>
      <c r="JW83" s="43">
        <v>0</v>
      </c>
      <c r="JX83" s="43">
        <v>4.6573386564357746E-6</v>
      </c>
      <c r="JY83" s="43">
        <v>3.9957811820579231E-6</v>
      </c>
      <c r="JZ83" s="43">
        <v>1.3572631597281011E-5</v>
      </c>
      <c r="KA83" s="43">
        <v>2.17617397549717E-6</v>
      </c>
      <c r="KB83" s="43">
        <v>2.0300248519524459E-6</v>
      </c>
      <c r="KC83" s="43">
        <v>2.6766060195949016E-6</v>
      </c>
      <c r="KD83" s="43">
        <v>1.5204658439144147E-5</v>
      </c>
      <c r="KE83" s="43">
        <v>8.6937291383519497E-6</v>
      </c>
      <c r="KF83" s="43">
        <v>4.305443046605122E-6</v>
      </c>
      <c r="KG83" s="43">
        <v>2.8730860855640313E-5</v>
      </c>
      <c r="KH83" s="43">
        <v>7.7669240975493376E-5</v>
      </c>
      <c r="KI83" s="43">
        <v>1.1894178904531858E-5</v>
      </c>
      <c r="KJ83" s="43">
        <v>2.1798770370510343E-6</v>
      </c>
      <c r="KK83" s="43">
        <v>3.7617437395366931E-6</v>
      </c>
      <c r="KL83" s="43">
        <v>1.7984479663221454E-5</v>
      </c>
      <c r="KM83" s="43">
        <v>1.1585064036680533E-5</v>
      </c>
      <c r="KN83" s="43">
        <v>2.887864609662707E-5</v>
      </c>
      <c r="KO83" s="43">
        <v>3.531616829248513E-5</v>
      </c>
      <c r="KP83" s="43">
        <v>1.5403096229386033E-5</v>
      </c>
      <c r="KQ83" s="43">
        <v>3.0048587258029287E-6</v>
      </c>
      <c r="KR83" s="43">
        <v>1.4693215408437247E-5</v>
      </c>
      <c r="KS83" s="43">
        <v>1.7020896760526229E-5</v>
      </c>
      <c r="KT83" s="43">
        <v>1.3185023108983128E-5</v>
      </c>
      <c r="KU83" s="43">
        <v>1.508451752030595E-5</v>
      </c>
      <c r="KV83" s="43">
        <v>2.6099292957481365E-5</v>
      </c>
      <c r="KW83" s="43">
        <v>4.1436437889499428E-6</v>
      </c>
      <c r="KX83" s="43">
        <v>4.7431385481142965E-5</v>
      </c>
      <c r="KY83" s="43">
        <v>6.0979511106564673E-6</v>
      </c>
      <c r="KZ83" s="43">
        <v>1.1552662720427112E-5</v>
      </c>
      <c r="LA83" s="43">
        <v>4.2756919989833543E-5</v>
      </c>
      <c r="LB83" s="43">
        <v>4.004377515241709E-5</v>
      </c>
      <c r="LC83" s="43">
        <v>1.2833351310781094E-5</v>
      </c>
      <c r="LD83" s="42">
        <v>6.5736369725748279E-3</v>
      </c>
    </row>
    <row r="84" spans="2:316" x14ac:dyDescent="0.2">
      <c r="B84" s="133">
        <f>INDEX('Provider MFF 21.22'!D:D,MATCH($F84,'Provider MFF 21.22'!$B:$B,0))</f>
        <v>1.020378</v>
      </c>
      <c r="C84" s="133">
        <f>INDEX('Provider MFF 21.22'!F:F,MATCH($F84,'Provider MFF 21.22'!$B:$B,0))</f>
        <v>1.0218970000000001</v>
      </c>
      <c r="E84" s="107" t="str">
        <f>INDEX('Provider MFF 21.22'!C:C,MATCH($F84,'Provider MFF 21.22'!$B:$B,0))</f>
        <v>University Hospitals Plymouth NHS Trust</v>
      </c>
      <c r="F84" s="112" t="s">
        <v>230</v>
      </c>
      <c r="G84" s="44">
        <v>3.2567335774905061E-4</v>
      </c>
      <c r="H84" s="43">
        <v>1.6724442035446394E-5</v>
      </c>
      <c r="I84" s="43">
        <v>2.6185812045981131E-5</v>
      </c>
      <c r="J84" s="43">
        <v>3.4044830031306722E-5</v>
      </c>
      <c r="K84" s="43">
        <v>6.0341779328661084E-5</v>
      </c>
      <c r="L84" s="43">
        <v>6.156226607111656E-5</v>
      </c>
      <c r="M84" s="43">
        <v>1.1583396232684303E-5</v>
      </c>
      <c r="N84" s="43">
        <v>4.4110832163865072E-6</v>
      </c>
      <c r="O84" s="43">
        <v>6.8538741110238025E-5</v>
      </c>
      <c r="P84" s="43">
        <v>1.7620044693023449E-5</v>
      </c>
      <c r="Q84" s="43">
        <v>4.4049026695409119E-5</v>
      </c>
      <c r="R84" s="43">
        <v>5.658669261239346E-5</v>
      </c>
      <c r="S84" s="43">
        <v>4.0176308673135889E-5</v>
      </c>
      <c r="T84" s="43">
        <v>5.6396556316941529E-5</v>
      </c>
      <c r="U84" s="43">
        <v>2.3999979685798098E-5</v>
      </c>
      <c r="V84" s="43">
        <v>5.6624962195372517E-5</v>
      </c>
      <c r="W84" s="43">
        <v>8.0675526689872741E-5</v>
      </c>
      <c r="X84" s="43">
        <v>6.0902905502157001E-5</v>
      </c>
      <c r="Y84" s="43">
        <v>8.1071270141668878E-5</v>
      </c>
      <c r="Z84" s="43">
        <v>1.9737355892816494E-4</v>
      </c>
      <c r="AA84" s="43">
        <v>5.9169014312554413E-5</v>
      </c>
      <c r="AB84" s="43">
        <v>3.4803856213012522E-4</v>
      </c>
      <c r="AC84" s="43">
        <v>3.8877925117685222E-4</v>
      </c>
      <c r="AD84" s="43">
        <v>4.2222138456608923E-4</v>
      </c>
      <c r="AE84" s="43">
        <v>3.3799869510558404E-4</v>
      </c>
      <c r="AF84" s="43">
        <v>0.97597490936059983</v>
      </c>
      <c r="AG84" s="43">
        <v>1.0998073941982617E-2</v>
      </c>
      <c r="AH84" s="43">
        <v>1.7487122597738576E-4</v>
      </c>
      <c r="AI84" s="43">
        <v>8.7008810053825552E-6</v>
      </c>
      <c r="AJ84" s="43">
        <v>2.0280465981865829E-6</v>
      </c>
      <c r="AK84" s="43">
        <v>5.7914016718320679E-5</v>
      </c>
      <c r="AL84" s="43">
        <v>1.9245649726193406E-5</v>
      </c>
      <c r="AM84" s="43">
        <v>1.0530513742570728E-4</v>
      </c>
      <c r="AN84" s="43">
        <v>5.1999961343169852E-5</v>
      </c>
      <c r="AO84" s="43">
        <v>7.3195675225231596E-5</v>
      </c>
      <c r="AP84" s="43">
        <v>2.0252008614200746E-4</v>
      </c>
      <c r="AQ84" s="43">
        <v>3.7295391129141893E-5</v>
      </c>
      <c r="AR84" s="43">
        <v>2.3041639484701779E-4</v>
      </c>
      <c r="AS84" s="43">
        <v>3.774495840944806E-5</v>
      </c>
      <c r="AT84" s="43">
        <v>9.7800295935179294E-5</v>
      </c>
      <c r="AU84" s="43">
        <v>1.0455278018698881E-4</v>
      </c>
      <c r="AV84" s="43">
        <v>1.0126164637649839E-4</v>
      </c>
      <c r="AW84" s="43">
        <v>2.3632423187392899E-4</v>
      </c>
      <c r="AX84" s="43">
        <v>1.7996900817195802E-4</v>
      </c>
      <c r="AY84" s="43">
        <v>1.3400664446660661E-5</v>
      </c>
      <c r="AZ84" s="43">
        <v>3.7791194424988002E-5</v>
      </c>
      <c r="BA84" s="43">
        <v>4.4897063630281912E-5</v>
      </c>
      <c r="BB84" s="43">
        <v>9.6880879944529575E-5</v>
      </c>
      <c r="BC84" s="43">
        <v>0.18386518448394201</v>
      </c>
      <c r="BD84" s="43">
        <v>8.5066007953206353E-3</v>
      </c>
      <c r="BE84" s="43">
        <v>2.9160131963704356E-4</v>
      </c>
      <c r="BF84" s="43">
        <v>6.4693551112603699E-5</v>
      </c>
      <c r="BG84" s="43">
        <v>9.0158544227460487E-5</v>
      </c>
      <c r="BH84" s="43">
        <v>8.4112828605457072E-6</v>
      </c>
      <c r="BI84" s="43">
        <v>2.9704310593528976E-4</v>
      </c>
      <c r="BJ84" s="43">
        <v>3.4736580225199745E-4</v>
      </c>
      <c r="BK84" s="43">
        <v>1.2080865077201626E-4</v>
      </c>
      <c r="BL84" s="43">
        <v>5.3599277819420165E-5</v>
      </c>
      <c r="BM84" s="43">
        <v>1.2292489060217356E-4</v>
      </c>
      <c r="BN84" s="43">
        <v>3.9243479165548565E-5</v>
      </c>
      <c r="BO84" s="43">
        <v>1.2615775718411821E-5</v>
      </c>
      <c r="BP84" s="43">
        <v>9.873712579983628E-6</v>
      </c>
      <c r="BQ84" s="43">
        <v>8.8632930463434885E-5</v>
      </c>
      <c r="BR84" s="43">
        <v>4.4275714550351226E-5</v>
      </c>
      <c r="BS84" s="43">
        <v>4.097522070322019E-6</v>
      </c>
      <c r="BT84" s="43">
        <v>4.6812097698632433E-5</v>
      </c>
      <c r="BU84" s="43">
        <v>6.3100544846326519E-5</v>
      </c>
      <c r="BV84" s="43">
        <v>2.4187010913640972E-4</v>
      </c>
      <c r="BW84" s="43">
        <v>8.7139911969797772E-6</v>
      </c>
      <c r="BX84" s="43">
        <v>1.006471008261708E-4</v>
      </c>
      <c r="BY84" s="43">
        <v>8.4524301091622371E-5</v>
      </c>
      <c r="BZ84" s="43">
        <v>1.9032998925544574E-5</v>
      </c>
      <c r="CA84" s="43">
        <v>1.7003503439882149E-5</v>
      </c>
      <c r="CB84" s="43">
        <v>4.6787577126940474E-5</v>
      </c>
      <c r="CC84" s="43">
        <v>7.1211971176343155E-5</v>
      </c>
      <c r="CD84" s="43">
        <v>8.2773494861402631E-5</v>
      </c>
      <c r="CE84" s="43">
        <v>4.0052634252430123E-6</v>
      </c>
      <c r="CF84" s="43">
        <v>6.7850199062934785E-6</v>
      </c>
      <c r="CG84" s="43">
        <v>4.7421214091581156E-3</v>
      </c>
      <c r="CH84" s="43">
        <v>6.1143858254904372E-3</v>
      </c>
      <c r="CI84" s="43">
        <v>7.5163978775390867E-3</v>
      </c>
      <c r="CJ84" s="43">
        <v>7.8607297925287426E-3</v>
      </c>
      <c r="CK84" s="43">
        <v>0.48948201494051752</v>
      </c>
      <c r="CL84" s="43">
        <v>1.4903573167123785E-2</v>
      </c>
      <c r="CM84" s="43">
        <v>3.1422823662074495E-2</v>
      </c>
      <c r="CN84" s="43">
        <v>0.63908805007406755</v>
      </c>
      <c r="CO84" s="43">
        <v>6.572146361547189E-5</v>
      </c>
      <c r="CP84" s="43">
        <v>4.8140798827752349E-5</v>
      </c>
      <c r="CQ84" s="43">
        <v>5.7747561615381257E-5</v>
      </c>
      <c r="CR84" s="43">
        <v>3.9649236699043103E-5</v>
      </c>
      <c r="CS84" s="43">
        <v>3.0211409530151143E-5</v>
      </c>
      <c r="CT84" s="43">
        <v>1.3331320062981973E-4</v>
      </c>
      <c r="CU84" s="43">
        <v>1.3092655763917332E-4</v>
      </c>
      <c r="CV84" s="43">
        <v>2.9258677212180322E-5</v>
      </c>
      <c r="CW84" s="43">
        <v>1.6143566280840446E-4</v>
      </c>
      <c r="CX84" s="43">
        <v>9.9979586418783947E-5</v>
      </c>
      <c r="CY84" s="43">
        <v>7.2624679352703556E-5</v>
      </c>
      <c r="CZ84" s="43">
        <v>3.0589904064816493E-5</v>
      </c>
      <c r="DA84" s="43">
        <v>2.9804059782923625E-5</v>
      </c>
      <c r="DB84" s="43">
        <v>1.2807287446170979E-4</v>
      </c>
      <c r="DC84" s="43">
        <v>3.3290317291726443E-5</v>
      </c>
      <c r="DD84" s="43">
        <v>4.4428104594606524E-5</v>
      </c>
      <c r="DE84" s="43">
        <v>7.9495828807179473E-5</v>
      </c>
      <c r="DF84" s="43">
        <v>2.6833200414149686E-4</v>
      </c>
      <c r="DG84" s="43">
        <v>5.968580421017042E-4</v>
      </c>
      <c r="DH84" s="43">
        <v>6.7900255813526338E-5</v>
      </c>
      <c r="DI84" s="43">
        <v>1.1856469337709924E-4</v>
      </c>
      <c r="DJ84" s="43">
        <v>1.7659362245538274E-4</v>
      </c>
      <c r="DK84" s="43">
        <v>1.8530557124357596E-4</v>
      </c>
      <c r="DL84" s="43">
        <v>5.7284196705851981E-5</v>
      </c>
      <c r="DM84" s="43">
        <v>3.5658099590679427E-4</v>
      </c>
      <c r="DN84" s="43">
        <v>9.8121129711328705E-5</v>
      </c>
      <c r="DO84" s="43">
        <v>2.9704514721953855E-4</v>
      </c>
      <c r="DP84" s="43">
        <v>2.0545808535272334E-4</v>
      </c>
      <c r="DQ84" s="43">
        <v>7.6149111935312438E-5</v>
      </c>
      <c r="DR84" s="43">
        <v>4.1733982418699109E-4</v>
      </c>
      <c r="DS84" s="43">
        <v>1.6597127474458367E-4</v>
      </c>
      <c r="DT84" s="43">
        <v>1.6282754099142781E-4</v>
      </c>
      <c r="DU84" s="43">
        <v>1.6841987771094678E-4</v>
      </c>
      <c r="DV84" s="43">
        <v>1.2701861122730687E-4</v>
      </c>
      <c r="DW84" s="43">
        <v>7.453613731794863E-5</v>
      </c>
      <c r="DX84" s="43">
        <v>3.7077625674275645E-5</v>
      </c>
      <c r="DY84" s="43">
        <v>1.9623398312481108E-4</v>
      </c>
      <c r="DZ84" s="43">
        <v>4.7038949599190641E-5</v>
      </c>
      <c r="EA84" s="43">
        <v>6.4920183245887751E-5</v>
      </c>
      <c r="EB84" s="43">
        <v>6.7702797847597542E-5</v>
      </c>
      <c r="EC84" s="43">
        <v>1.1448969144899266E-4</v>
      </c>
      <c r="ED84" s="43">
        <v>7.2179121913627171E-5</v>
      </c>
      <c r="EE84" s="43">
        <v>3.2668242152126353E-5</v>
      </c>
      <c r="EF84" s="43">
        <v>8.5951387181275869E-5</v>
      </c>
      <c r="EG84" s="43">
        <v>1.8076457426138969E-4</v>
      </c>
      <c r="EH84" s="43">
        <v>1.2882305983627441E-4</v>
      </c>
      <c r="EI84" s="43">
        <v>1.2933241950178429E-4</v>
      </c>
      <c r="EJ84" s="43">
        <v>2.064148070520883E-4</v>
      </c>
      <c r="EK84" s="43">
        <v>4.0212713449863085E-5</v>
      </c>
      <c r="EL84" s="43">
        <v>3.7576566950750216E-5</v>
      </c>
      <c r="EM84" s="43">
        <v>5.3556929370009065E-5</v>
      </c>
      <c r="EN84" s="43">
        <v>1.6448964827449213E-5</v>
      </c>
      <c r="EO84" s="43">
        <v>7.9696089420895317E-6</v>
      </c>
      <c r="EP84" s="43">
        <v>6.7290871401551436E-5</v>
      </c>
      <c r="EQ84" s="43">
        <v>2.6078215595087444E-5</v>
      </c>
      <c r="ER84" s="43">
        <v>3.4253931608524826E-5</v>
      </c>
      <c r="ES84" s="43">
        <v>4.0943101796701843E-5</v>
      </c>
      <c r="ET84" s="43">
        <v>6.746496471256491E-6</v>
      </c>
      <c r="EU84" s="43">
        <v>1.6417058041401891E-5</v>
      </c>
      <c r="EV84" s="43">
        <v>1.6796467298414895E-5</v>
      </c>
      <c r="EW84" s="43">
        <v>1.2876103069603686E-5</v>
      </c>
      <c r="EX84" s="43">
        <v>4.3328921279933373E-5</v>
      </c>
      <c r="EY84" s="43">
        <v>9.151173665364891E-6</v>
      </c>
      <c r="EZ84" s="43">
        <v>8.4823668699578489E-6</v>
      </c>
      <c r="FA84" s="43">
        <v>4.1697958325732996E-5</v>
      </c>
      <c r="FB84" s="43">
        <v>4.983906476068358E-5</v>
      </c>
      <c r="FC84" s="43">
        <v>9.6632276046679011E-5</v>
      </c>
      <c r="FD84" s="43">
        <v>2.1763950211146154E-5</v>
      </c>
      <c r="FE84" s="43">
        <v>3.0519072300392958E-5</v>
      </c>
      <c r="FF84" s="43">
        <v>1.6814953373763252E-4</v>
      </c>
      <c r="FG84" s="43">
        <v>5.3564956026594238E-5</v>
      </c>
      <c r="FH84" s="43">
        <v>4.3972342827885534E-6</v>
      </c>
      <c r="FI84" s="43">
        <v>6.9913028572230742E-5</v>
      </c>
      <c r="FJ84" s="43">
        <v>1.5723312789924393E-4</v>
      </c>
      <c r="FK84" s="43">
        <v>1.0894564406503945E-4</v>
      </c>
      <c r="FL84" s="43">
        <v>7.2613637190468403E-5</v>
      </c>
      <c r="FM84" s="43">
        <v>3.4850743304625803E-5</v>
      </c>
      <c r="FN84" s="43">
        <v>7.8602087736715182E-5</v>
      </c>
      <c r="FO84" s="43">
        <v>5.4290197877374165E-5</v>
      </c>
      <c r="FP84" s="43">
        <v>1.6727607016276007E-5</v>
      </c>
      <c r="FQ84" s="43">
        <v>1.4780524895053631E-5</v>
      </c>
      <c r="FR84" s="43">
        <v>2.656960124747806E-5</v>
      </c>
      <c r="FS84" s="43">
        <v>1.8616377140039863E-5</v>
      </c>
      <c r="FT84" s="43">
        <v>1.5729815378268628E-5</v>
      </c>
      <c r="FU84" s="43">
        <v>8.4083012092050005E-5</v>
      </c>
      <c r="FV84" s="43">
        <v>6.2234819741712775E-6</v>
      </c>
      <c r="FW84" s="43">
        <v>3.0243488417818513E-5</v>
      </c>
      <c r="FX84" s="43">
        <v>2.4029826112382427E-5</v>
      </c>
      <c r="FY84" s="43">
        <v>1.309548674003581E-4</v>
      </c>
      <c r="FZ84" s="43">
        <v>8.490464679295654E-6</v>
      </c>
      <c r="GA84" s="43">
        <v>3.6086519872203398E-5</v>
      </c>
      <c r="GB84" s="43">
        <v>0</v>
      </c>
      <c r="GC84" s="43">
        <v>1.6247529050759431E-5</v>
      </c>
      <c r="GD84" s="43">
        <v>9.0238574558485559E-5</v>
      </c>
      <c r="GE84" s="43">
        <v>2.6184110566509194E-5</v>
      </c>
      <c r="GF84" s="43">
        <v>2.3662512063024803E-5</v>
      </c>
      <c r="GG84" s="43">
        <v>2.5635565574770154E-5</v>
      </c>
      <c r="GH84" s="43">
        <v>3.6152182783121736E-5</v>
      </c>
      <c r="GI84" s="43">
        <v>2.0764208034569455E-4</v>
      </c>
      <c r="GJ84" s="43">
        <v>1.6525677197491478E-4</v>
      </c>
      <c r="GK84" s="43">
        <v>1.2395059683553662E-4</v>
      </c>
      <c r="GL84" s="43">
        <v>3.4603460306978449E-4</v>
      </c>
      <c r="GM84" s="43">
        <v>1.0601820603403768E-4</v>
      </c>
      <c r="GN84" s="43">
        <v>4.03598765609311E-4</v>
      </c>
      <c r="GO84" s="43">
        <v>6.7636238708088841E-4</v>
      </c>
      <c r="GP84" s="43">
        <v>9.4736736774712644E-4</v>
      </c>
      <c r="GQ84" s="43">
        <v>6.5830027901074681E-4</v>
      </c>
      <c r="GR84" s="43">
        <v>4.4741231965883151E-5</v>
      </c>
      <c r="GS84" s="43">
        <v>3.098727042860876E-5</v>
      </c>
      <c r="GT84" s="43">
        <v>4.993527205016329E-5</v>
      </c>
      <c r="GU84" s="43">
        <v>3.2181650584017075E-5</v>
      </c>
      <c r="GV84" s="43">
        <v>8.3828266505033263E-5</v>
      </c>
      <c r="GW84" s="43">
        <v>5.9836903625030373E-5</v>
      </c>
      <c r="GX84" s="43">
        <v>7.8501605827717243E-5</v>
      </c>
      <c r="GY84" s="43">
        <v>4.1646503466764617E-5</v>
      </c>
      <c r="GZ84" s="43">
        <v>9.8650219106167684E-5</v>
      </c>
      <c r="HA84" s="43">
        <v>1.6256980518078302E-4</v>
      </c>
      <c r="HB84" s="43">
        <v>5.1913613927875465E-5</v>
      </c>
      <c r="HC84" s="43">
        <v>9.2518302275458743E-5</v>
      </c>
      <c r="HD84" s="43">
        <v>3.7517270174316581E-5</v>
      </c>
      <c r="HE84" s="43">
        <v>2.8560593062078733E-4</v>
      </c>
      <c r="HF84" s="43">
        <v>1.7815341872936595E-4</v>
      </c>
      <c r="HG84" s="43">
        <v>8.1430227364393722E-5</v>
      </c>
      <c r="HH84" s="43">
        <v>8.8312696913967146E-5</v>
      </c>
      <c r="HI84" s="43">
        <v>4.1036382216018246E-5</v>
      </c>
      <c r="HJ84" s="43">
        <v>6.7804640416865091E-5</v>
      </c>
      <c r="HK84" s="43">
        <v>1.2336418867451668E-4</v>
      </c>
      <c r="HL84" s="43">
        <v>1.1889593786334747E-4</v>
      </c>
      <c r="HM84" s="43">
        <v>8.891886199632369E-5</v>
      </c>
      <c r="HN84" s="43">
        <v>7.7546114055799425E-5</v>
      </c>
      <c r="HO84" s="43">
        <v>1.9611253658494639E-5</v>
      </c>
      <c r="HP84" s="43">
        <v>1.0884110994150451E-4</v>
      </c>
      <c r="HQ84" s="43">
        <v>2.1200070415803229E-4</v>
      </c>
      <c r="HR84" s="43">
        <v>1.6079965301954335E-4</v>
      </c>
      <c r="HS84" s="43">
        <v>1.2595940263772633E-5</v>
      </c>
      <c r="HT84" s="43">
        <v>2.5822697705629126E-5</v>
      </c>
      <c r="HU84" s="43">
        <v>9.6163296338776062E-5</v>
      </c>
      <c r="HV84" s="43">
        <v>2.1147535989956041E-5</v>
      </c>
      <c r="HW84" s="43">
        <v>4.7775687844729602E-5</v>
      </c>
      <c r="HX84" s="43">
        <v>1.8916193628523952E-4</v>
      </c>
      <c r="HY84" s="43">
        <v>9.9196860945830134E-5</v>
      </c>
      <c r="HZ84" s="43">
        <v>1.033692885105224E-4</v>
      </c>
      <c r="IA84" s="43">
        <v>4.6207095328687178E-5</v>
      </c>
      <c r="IB84" s="43">
        <v>1.7373012422601145E-4</v>
      </c>
      <c r="IC84" s="43">
        <v>4.1264045115327693E-4</v>
      </c>
      <c r="ID84" s="43">
        <v>4.7625760831847474E-5</v>
      </c>
      <c r="IE84" s="43">
        <v>1.2478282527595387E-4</v>
      </c>
      <c r="IF84" s="43">
        <v>9.9995963820947566E-5</v>
      </c>
      <c r="IG84" s="43">
        <v>1.7591225310989082E-5</v>
      </c>
      <c r="IH84" s="43">
        <v>1.4051380691063574E-5</v>
      </c>
      <c r="II84" s="43">
        <v>1.4190373644233973E-4</v>
      </c>
      <c r="IJ84" s="43">
        <v>1.1823588554906582E-4</v>
      </c>
      <c r="IK84" s="43">
        <v>4.1559952060975832E-5</v>
      </c>
      <c r="IL84" s="43">
        <v>1.5374967833919077E-3</v>
      </c>
      <c r="IM84" s="43">
        <v>3.0539813653732606E-5</v>
      </c>
      <c r="IN84" s="43">
        <v>5.578901446050402E-5</v>
      </c>
      <c r="IO84" s="43">
        <v>3.5912974237847613E-5</v>
      </c>
      <c r="IP84" s="43">
        <v>2.2194864677762562E-5</v>
      </c>
      <c r="IQ84" s="43">
        <v>6.9042235973590081E-5</v>
      </c>
      <c r="IR84" s="43">
        <v>4.6856312948774466E-5</v>
      </c>
      <c r="IS84" s="43">
        <v>2.1622864482909039E-5</v>
      </c>
      <c r="IT84" s="43">
        <v>4.7212597104221476E-5</v>
      </c>
      <c r="IU84" s="43">
        <v>1.0255145344787061E-5</v>
      </c>
      <c r="IV84" s="43">
        <v>3.1086002122247541E-5</v>
      </c>
      <c r="IW84" s="43">
        <v>2.817159049493575E-5</v>
      </c>
      <c r="IX84" s="43">
        <v>9.222967995616299E-5</v>
      </c>
      <c r="IY84" s="43">
        <v>5.2158355211940419E-5</v>
      </c>
      <c r="IZ84" s="43">
        <v>9.1723272357705144E-5</v>
      </c>
      <c r="JA84" s="43">
        <v>2.4052627034607027E-5</v>
      </c>
      <c r="JB84" s="43">
        <v>7.0143714782241472E-6</v>
      </c>
      <c r="JC84" s="43">
        <v>3.9713486382811777E-5</v>
      </c>
      <c r="JD84" s="43">
        <v>2.1981750466765566E-5</v>
      </c>
      <c r="JE84" s="43">
        <v>4.3243640241757667E-5</v>
      </c>
      <c r="JF84" s="43">
        <v>2.3398469501255553E-5</v>
      </c>
      <c r="JG84" s="43">
        <v>3.3416520427659416E-5</v>
      </c>
      <c r="JH84" s="43">
        <v>5.7195631490661599E-5</v>
      </c>
      <c r="JI84" s="43">
        <v>1.7256525738845883E-5</v>
      </c>
      <c r="JJ84" s="43">
        <v>9.9025186939751163E-5</v>
      </c>
      <c r="JK84" s="43">
        <v>6.3798745773363015E-5</v>
      </c>
      <c r="JL84" s="43">
        <v>3.599039368763511E-5</v>
      </c>
      <c r="JM84" s="43">
        <v>6.3477520062389721E-5</v>
      </c>
      <c r="JN84" s="43">
        <v>1.2172328327195997E-4</v>
      </c>
      <c r="JO84" s="43">
        <v>2.2695852802467104E-5</v>
      </c>
      <c r="JP84" s="43">
        <v>1.9443637816782127E-5</v>
      </c>
      <c r="JQ84" s="43">
        <v>1.4964443849769375E-5</v>
      </c>
      <c r="JR84" s="43">
        <v>3.2363044923035379E-5</v>
      </c>
      <c r="JS84" s="43">
        <v>3.6524938052318031E-5</v>
      </c>
      <c r="JT84" s="43">
        <v>3.8582668540472437E-5</v>
      </c>
      <c r="JU84" s="43">
        <v>3.8728758080598823E-5</v>
      </c>
      <c r="JV84" s="43">
        <v>1.1508634775002676E-5</v>
      </c>
      <c r="JW84" s="43">
        <v>0</v>
      </c>
      <c r="JX84" s="43">
        <v>1.3920162997044422E-5</v>
      </c>
      <c r="JY84" s="43">
        <v>3.0616002295177557E-5</v>
      </c>
      <c r="JZ84" s="43">
        <v>2.3404555720244837E-5</v>
      </c>
      <c r="KA84" s="43">
        <v>5.2125241363883632E-5</v>
      </c>
      <c r="KB84" s="43">
        <v>4.053393645234957E-5</v>
      </c>
      <c r="KC84" s="43">
        <v>1.2522169544118837E-4</v>
      </c>
      <c r="KD84" s="43">
        <v>8.6399798643546299E-5</v>
      </c>
      <c r="KE84" s="43">
        <v>3.0533708517737773E-5</v>
      </c>
      <c r="KF84" s="43">
        <v>5.0785020581362057E-5</v>
      </c>
      <c r="KG84" s="43">
        <v>2.2722686950170373E-5</v>
      </c>
      <c r="KH84" s="43">
        <v>3.241419110075642E-5</v>
      </c>
      <c r="KI84" s="43">
        <v>8.2188383029320114E-5</v>
      </c>
      <c r="KJ84" s="43">
        <v>8.0437522675109617E-5</v>
      </c>
      <c r="KK84" s="43">
        <v>7.3542848733638097E-6</v>
      </c>
      <c r="KL84" s="43">
        <v>2.8193681823348289E-5</v>
      </c>
      <c r="KM84" s="43">
        <v>8.9587104108533163E-5</v>
      </c>
      <c r="KN84" s="43">
        <v>5.7696389487124699E-5</v>
      </c>
      <c r="KO84" s="43">
        <v>7.4556596875771582E-5</v>
      </c>
      <c r="KP84" s="43">
        <v>5.2696437753796209E-5</v>
      </c>
      <c r="KQ84" s="43">
        <v>4.8390836201005949E-5</v>
      </c>
      <c r="KR84" s="43">
        <v>5.932470091922412E-5</v>
      </c>
      <c r="KS84" s="43">
        <v>6.5839211517523051E-5</v>
      </c>
      <c r="KT84" s="43">
        <v>7.4841559733967764E-5</v>
      </c>
      <c r="KU84" s="43">
        <v>1.2973932628163283E-5</v>
      </c>
      <c r="KV84" s="43">
        <v>8.2051181791604561E-5</v>
      </c>
      <c r="KW84" s="43">
        <v>9.7228530039755005E-5</v>
      </c>
      <c r="KX84" s="43">
        <v>1.2691886919988615E-4</v>
      </c>
      <c r="KY84" s="43">
        <v>3.3904274789519399E-5</v>
      </c>
      <c r="KZ84" s="43">
        <v>2.39241883676762E-5</v>
      </c>
      <c r="LA84" s="43">
        <v>5.1454920273348343E-5</v>
      </c>
      <c r="LB84" s="43">
        <v>7.5219676964684206E-5</v>
      </c>
      <c r="LC84" s="43">
        <v>3.5792512152840603E-5</v>
      </c>
      <c r="LD84" s="42">
        <v>7.4884513407936391E-3</v>
      </c>
    </row>
    <row r="85" spans="2:316" x14ac:dyDescent="0.2">
      <c r="B85" s="133">
        <f>INDEX('Provider MFF 21.22'!D:D,MATCH($F85,'Provider MFF 21.22'!$B:$B,0))</f>
        <v>1.0503579999999999</v>
      </c>
      <c r="C85" s="133">
        <f>INDEX('Provider MFF 21.22'!F:F,MATCH($F85,'Provider MFF 21.22'!$B:$B,0))</f>
        <v>1.0476049999999999</v>
      </c>
      <c r="E85" s="107" t="str">
        <f>INDEX('Provider MFF 21.22'!C:C,MATCH($F85,'Provider MFF 21.22'!$B:$B,0))</f>
        <v>University Hospitals Coventry And Warwickshire NHS Trust</v>
      </c>
      <c r="F85" s="112" t="s">
        <v>140</v>
      </c>
      <c r="G85" s="44">
        <v>1.7005679827414575E-5</v>
      </c>
      <c r="H85" s="43">
        <v>8.035347469153648E-5</v>
      </c>
      <c r="I85" s="43">
        <v>6.6581154397912714E-5</v>
      </c>
      <c r="J85" s="43">
        <v>8.5248540759581693E-5</v>
      </c>
      <c r="K85" s="43">
        <v>4.1751256844805733E-5</v>
      </c>
      <c r="L85" s="43">
        <v>1.003812674549082E-4</v>
      </c>
      <c r="M85" s="43">
        <v>1.1543922035336342E-4</v>
      </c>
      <c r="N85" s="43">
        <v>6.3323329531954773E-5</v>
      </c>
      <c r="O85" s="43">
        <v>1.0352714149023266E-4</v>
      </c>
      <c r="P85" s="43">
        <v>8.718233496109149E-5</v>
      </c>
      <c r="Q85" s="43">
        <v>8.6917727218535317E-5</v>
      </c>
      <c r="R85" s="43">
        <v>4.5601248666500388E-5</v>
      </c>
      <c r="S85" s="43">
        <v>5.3051785447814527E-5</v>
      </c>
      <c r="T85" s="43">
        <v>9.9959375982205557E-5</v>
      </c>
      <c r="U85" s="43">
        <v>3.0798981236811895E-4</v>
      </c>
      <c r="V85" s="43">
        <v>1.5688151749391744E-3</v>
      </c>
      <c r="W85" s="43">
        <v>3.5326137404470596E-3</v>
      </c>
      <c r="X85" s="43">
        <v>4.3060463640411627E-4</v>
      </c>
      <c r="Y85" s="43">
        <v>3.1336062075327934E-4</v>
      </c>
      <c r="Z85" s="43">
        <v>3.0361080087989913E-4</v>
      </c>
      <c r="AA85" s="43">
        <v>1.8263555931037951E-4</v>
      </c>
      <c r="AB85" s="43">
        <v>8.2207366843572806E-5</v>
      </c>
      <c r="AC85" s="43">
        <v>1.3984653923473776E-4</v>
      </c>
      <c r="AD85" s="43">
        <v>1.3852371970131055E-4</v>
      </c>
      <c r="AE85" s="43">
        <v>4.9120535584418196E-5</v>
      </c>
      <c r="AF85" s="43">
        <v>8.4035198471882813E-5</v>
      </c>
      <c r="AG85" s="43">
        <v>1.7202939501124512E-4</v>
      </c>
      <c r="AH85" s="43">
        <v>1.5588259487252186E-4</v>
      </c>
      <c r="AI85" s="43">
        <v>2.5651774253976405E-4</v>
      </c>
      <c r="AJ85" s="43">
        <v>2.9043844597502027E-4</v>
      </c>
      <c r="AK85" s="43">
        <v>1.1228814740110501E-4</v>
      </c>
      <c r="AL85" s="43">
        <v>1.0217456971136839E-4</v>
      </c>
      <c r="AM85" s="43">
        <v>5.7996193363890951E-5</v>
      </c>
      <c r="AN85" s="43">
        <v>8.70326963979708E-5</v>
      </c>
      <c r="AO85" s="43">
        <v>4.190200436483478E-5</v>
      </c>
      <c r="AP85" s="43">
        <v>1.3009040334296688E-4</v>
      </c>
      <c r="AQ85" s="43">
        <v>1.5751760134650387E-4</v>
      </c>
      <c r="AR85" s="43">
        <v>5.6124809639610794E-5</v>
      </c>
      <c r="AS85" s="43">
        <v>2.8876907450091236E-4</v>
      </c>
      <c r="AT85" s="43">
        <v>3.1250359718193601E-4</v>
      </c>
      <c r="AU85" s="43">
        <v>1.2860604027115761E-4</v>
      </c>
      <c r="AV85" s="43">
        <v>6.5338500978686422E-5</v>
      </c>
      <c r="AW85" s="43">
        <v>9.5413623042204853E-5</v>
      </c>
      <c r="AX85" s="43">
        <v>6.5072321776242576E-5</v>
      </c>
      <c r="AY85" s="43">
        <v>6.3464675226512237E-5</v>
      </c>
      <c r="AZ85" s="43">
        <v>1.1400195076422128E-4</v>
      </c>
      <c r="BA85" s="43">
        <v>8.9603975864551252E-5</v>
      </c>
      <c r="BB85" s="43">
        <v>4.14774169350487E-4</v>
      </c>
      <c r="BC85" s="43">
        <v>9.7303092210730127E-5</v>
      </c>
      <c r="BD85" s="43">
        <v>0</v>
      </c>
      <c r="BE85" s="43">
        <v>1.0665065300999936E-4</v>
      </c>
      <c r="BF85" s="43">
        <v>3.6467216468358092E-4</v>
      </c>
      <c r="BG85" s="43">
        <v>1.2706530962954525E-4</v>
      </c>
      <c r="BH85" s="43">
        <v>7.6865867053365985E-5</v>
      </c>
      <c r="BI85" s="43">
        <v>6.0138536712347477E-5</v>
      </c>
      <c r="BJ85" s="43">
        <v>9.6745335636482348E-5</v>
      </c>
      <c r="BK85" s="43">
        <v>1.6863120146640644E-4</v>
      </c>
      <c r="BL85" s="43">
        <v>2.8235335606271081E-3</v>
      </c>
      <c r="BM85" s="43">
        <v>2.775719914677267E-2</v>
      </c>
      <c r="BN85" s="43">
        <v>6.0224009128041279E-4</v>
      </c>
      <c r="BO85" s="43">
        <v>1.5607387079876888E-4</v>
      </c>
      <c r="BP85" s="43">
        <v>6.5070775279075163E-5</v>
      </c>
      <c r="BQ85" s="43">
        <v>8.7041043821632421E-5</v>
      </c>
      <c r="BR85" s="43">
        <v>4.5936165192283228E-5</v>
      </c>
      <c r="BS85" s="43">
        <v>3.2681652134703403E-5</v>
      </c>
      <c r="BT85" s="43">
        <v>2.3374151244895728E-5</v>
      </c>
      <c r="BU85" s="43">
        <v>7.6062050772661401E-6</v>
      </c>
      <c r="BV85" s="43">
        <v>2.244090009456367E-5</v>
      </c>
      <c r="BW85" s="43">
        <v>3.5430206591488225E-4</v>
      </c>
      <c r="BX85" s="43">
        <v>5.6318931098644839E-5</v>
      </c>
      <c r="BY85" s="43">
        <v>8.4698330519248494E-5</v>
      </c>
      <c r="BZ85" s="43">
        <v>1.5382521752029465E-4</v>
      </c>
      <c r="CA85" s="43">
        <v>3.6524236737572821E-5</v>
      </c>
      <c r="CB85" s="43">
        <v>3.1455324099569841E-4</v>
      </c>
      <c r="CC85" s="43">
        <v>3.2774815296840546E-4</v>
      </c>
      <c r="CD85" s="43">
        <v>7.3880536973256839E-5</v>
      </c>
      <c r="CE85" s="43">
        <v>2.2264014779185067E-4</v>
      </c>
      <c r="CF85" s="43">
        <v>5.6687813599042632E-4</v>
      </c>
      <c r="CG85" s="43">
        <v>1.0541097789747468E-4</v>
      </c>
      <c r="CH85" s="43">
        <v>5.198153430862341E-5</v>
      </c>
      <c r="CI85" s="43">
        <v>1.1072930539751681E-4</v>
      </c>
      <c r="CJ85" s="43">
        <v>6.5378019295405886E-5</v>
      </c>
      <c r="CK85" s="43">
        <v>1.5173360702600458E-4</v>
      </c>
      <c r="CL85" s="43">
        <v>4.0262646440112094E-5</v>
      </c>
      <c r="CM85" s="43">
        <v>1.4794544076676658E-4</v>
      </c>
      <c r="CN85" s="43">
        <v>4.3675565223147533E-5</v>
      </c>
      <c r="CO85" s="43">
        <v>2.0505647353975601E-5</v>
      </c>
      <c r="CP85" s="43">
        <v>4.2646668480033499E-5</v>
      </c>
      <c r="CQ85" s="43">
        <v>2.6850296954385386E-5</v>
      </c>
      <c r="CR85" s="43">
        <v>3.3420153268704337E-5</v>
      </c>
      <c r="CS85" s="43">
        <v>1.0204288923511531E-4</v>
      </c>
      <c r="CT85" s="43">
        <v>1.0501337460322369E-4</v>
      </c>
      <c r="CU85" s="43">
        <v>1.7456945916746955E-4</v>
      </c>
      <c r="CV85" s="43">
        <v>1.4274208329792209E-4</v>
      </c>
      <c r="CW85" s="43">
        <v>1.480703952289297E-4</v>
      </c>
      <c r="CX85" s="43">
        <v>4.7957485411572864E-5</v>
      </c>
      <c r="CY85" s="43">
        <v>1.8515091543585689E-4</v>
      </c>
      <c r="CZ85" s="43">
        <v>1.1789545927800526E-4</v>
      </c>
      <c r="DA85" s="43">
        <v>5.6530356213284729E-5</v>
      </c>
      <c r="DB85" s="43">
        <v>4.6095839041618315E-6</v>
      </c>
      <c r="DC85" s="43">
        <v>6.8825446614955921E-5</v>
      </c>
      <c r="DD85" s="43">
        <v>7.9805956385590229E-5</v>
      </c>
      <c r="DE85" s="43">
        <v>3.5459723735905672E-5</v>
      </c>
      <c r="DF85" s="43">
        <v>2.2367512706798453E-4</v>
      </c>
      <c r="DG85" s="43">
        <v>1.8758495395323259E-3</v>
      </c>
      <c r="DH85" s="43">
        <v>2.2232428371994539E-4</v>
      </c>
      <c r="DI85" s="43">
        <v>1.5908176751681477E-4</v>
      </c>
      <c r="DJ85" s="43">
        <v>9.0428461128862344E-5</v>
      </c>
      <c r="DK85" s="43">
        <v>1.2995124725588951E-4</v>
      </c>
      <c r="DL85" s="43">
        <v>1.1084158341049153E-5</v>
      </c>
      <c r="DM85" s="43">
        <v>6.8716439677051912E-5</v>
      </c>
      <c r="DN85" s="43">
        <v>1.1843334785023665E-4</v>
      </c>
      <c r="DO85" s="43">
        <v>1.9155262268342251E-4</v>
      </c>
      <c r="DP85" s="43">
        <v>5.9737937253546211E-5</v>
      </c>
      <c r="DQ85" s="43">
        <v>3.6080205823084657E-5</v>
      </c>
      <c r="DR85" s="43">
        <v>4.1950188791674449E-5</v>
      </c>
      <c r="DS85" s="43">
        <v>2.9331419042901836E-5</v>
      </c>
      <c r="DT85" s="43">
        <v>1.2228445081294595E-5</v>
      </c>
      <c r="DU85" s="43">
        <v>6.3828421719238198E-6</v>
      </c>
      <c r="DV85" s="43">
        <v>7.8971718617667854E-5</v>
      </c>
      <c r="DW85" s="43">
        <v>7.8107580673134552E-5</v>
      </c>
      <c r="DX85" s="43">
        <v>5.8961330771988237E-5</v>
      </c>
      <c r="DY85" s="43">
        <v>1.3524711889680878E-4</v>
      </c>
      <c r="DZ85" s="43">
        <v>3.6875043981370969E-4</v>
      </c>
      <c r="EA85" s="43">
        <v>6.1903884107064583E-5</v>
      </c>
      <c r="EB85" s="43">
        <v>8.234936219146964E-5</v>
      </c>
      <c r="EC85" s="43">
        <v>2.6238215752495671E-5</v>
      </c>
      <c r="ED85" s="43">
        <v>1.8562944223229395E-4</v>
      </c>
      <c r="EE85" s="43">
        <v>9.7095761598412026E-5</v>
      </c>
      <c r="EF85" s="43">
        <v>3.6024987070922353E-5</v>
      </c>
      <c r="EG85" s="43">
        <v>2.392487350777109E-4</v>
      </c>
      <c r="EH85" s="43">
        <v>2.2743910068632857E-4</v>
      </c>
      <c r="EI85" s="43">
        <v>1.4315268901759087E-6</v>
      </c>
      <c r="EJ85" s="43">
        <v>2.7316498553567813E-4</v>
      </c>
      <c r="EK85" s="43">
        <v>1.1270103602048871E-4</v>
      </c>
      <c r="EL85" s="43">
        <v>1.5732709185656395E-5</v>
      </c>
      <c r="EM85" s="43">
        <v>6.1266807297140981E-5</v>
      </c>
      <c r="EN85" s="43">
        <v>2.7806182034263862E-4</v>
      </c>
      <c r="EO85" s="43">
        <v>3.0589967463455351E-5</v>
      </c>
      <c r="EP85" s="43">
        <v>1.9116800843517766E-4</v>
      </c>
      <c r="EQ85" s="43">
        <v>3.512223267838976E-5</v>
      </c>
      <c r="ER85" s="43">
        <v>8.1295188405111364E-5</v>
      </c>
      <c r="ES85" s="43">
        <v>1.0407328836830451E-4</v>
      </c>
      <c r="ET85" s="43">
        <v>5.9579740147272762E-5</v>
      </c>
      <c r="EU85" s="43">
        <v>5.5717470336210593E-5</v>
      </c>
      <c r="EV85" s="43">
        <v>2.5311469367127524E-4</v>
      </c>
      <c r="EW85" s="43">
        <v>9.5884641817955857E-5</v>
      </c>
      <c r="EX85" s="43">
        <v>2.8794539730290764E-5</v>
      </c>
      <c r="EY85" s="43">
        <v>3.7019720875892263E-5</v>
      </c>
      <c r="EZ85" s="43">
        <v>1.9384506054127052E-5</v>
      </c>
      <c r="FA85" s="43">
        <v>1.1417738141168719E-2</v>
      </c>
      <c r="FB85" s="43">
        <v>8.8539982449245395E-4</v>
      </c>
      <c r="FC85" s="43">
        <v>8.3863566003931342E-2</v>
      </c>
      <c r="FD85" s="43">
        <v>9.704754139434088E-2</v>
      </c>
      <c r="FE85" s="43">
        <v>6.1827988397835352E-4</v>
      </c>
      <c r="FF85" s="43">
        <v>2.8932294025794752E-3</v>
      </c>
      <c r="FG85" s="43">
        <v>1.5110579465642483E-3</v>
      </c>
      <c r="FH85" s="43">
        <v>7.3020077295714197E-5</v>
      </c>
      <c r="FI85" s="43">
        <v>3.2320021032826186E-4</v>
      </c>
      <c r="FJ85" s="43">
        <v>3.3344705864657588E-4</v>
      </c>
      <c r="FK85" s="43">
        <v>3.4079728445359582E-4</v>
      </c>
      <c r="FL85" s="43">
        <v>1.1694182795389037E-4</v>
      </c>
      <c r="FM85" s="43">
        <v>4.6236981501992201E-4</v>
      </c>
      <c r="FN85" s="43">
        <v>3.6979422778648285E-5</v>
      </c>
      <c r="FO85" s="43">
        <v>4.8954334602742248E-5</v>
      </c>
      <c r="FP85" s="43">
        <v>3.1878518612478037E-5</v>
      </c>
      <c r="FQ85" s="43">
        <v>5.2120692360247228E-5</v>
      </c>
      <c r="FR85" s="43">
        <v>3.7494641556458604E-5</v>
      </c>
      <c r="FS85" s="43">
        <v>1.0521671195077887E-4</v>
      </c>
      <c r="FT85" s="43">
        <v>2.4429463011278973E-4</v>
      </c>
      <c r="FU85" s="43">
        <v>1.8824568864341326E-4</v>
      </c>
      <c r="FV85" s="43">
        <v>2.2444683730898868E-5</v>
      </c>
      <c r="FW85" s="43">
        <v>1.8916730558474697E-5</v>
      </c>
      <c r="FX85" s="43">
        <v>1.5927202109111243E-4</v>
      </c>
      <c r="FY85" s="43">
        <v>3.4689423346476644E-4</v>
      </c>
      <c r="FZ85" s="43">
        <v>1.6529529052465829E-4</v>
      </c>
      <c r="GA85" s="43">
        <v>2.3871466876963822E-4</v>
      </c>
      <c r="GB85" s="43">
        <v>5.9393025030569298E-5</v>
      </c>
      <c r="GC85" s="43">
        <v>8.897854778240555E-5</v>
      </c>
      <c r="GD85" s="43">
        <v>1.7036152254817653E-4</v>
      </c>
      <c r="GE85" s="43">
        <v>1.0753102646123561E-4</v>
      </c>
      <c r="GF85" s="43">
        <v>2.1062048468326597E-4</v>
      </c>
      <c r="GG85" s="43">
        <v>1.2897149272840186E-4</v>
      </c>
      <c r="GH85" s="43">
        <v>2.357009328949984E-4</v>
      </c>
      <c r="GI85" s="43">
        <v>3.4783502986739063E-4</v>
      </c>
      <c r="GJ85" s="43">
        <v>2.7921782361115528E-3</v>
      </c>
      <c r="GK85" s="43">
        <v>3.0117103462486762E-4</v>
      </c>
      <c r="GL85" s="43">
        <v>3.0124715249398444E-4</v>
      </c>
      <c r="GM85" s="43">
        <v>3.7836461910957124E-4</v>
      </c>
      <c r="GN85" s="43">
        <v>3.3605157515791058E-4</v>
      </c>
      <c r="GO85" s="43">
        <v>3.105838547308297E-4</v>
      </c>
      <c r="GP85" s="43">
        <v>3.4851028573765371E-4</v>
      </c>
      <c r="GQ85" s="43">
        <v>1.5992776197056469E-4</v>
      </c>
      <c r="GR85" s="43">
        <v>4.5706312835672766E-4</v>
      </c>
      <c r="GS85" s="43">
        <v>4.5436161902714738E-4</v>
      </c>
      <c r="GT85" s="43">
        <v>1.7771065126319903E-3</v>
      </c>
      <c r="GU85" s="43">
        <v>1.5219245987379019E-4</v>
      </c>
      <c r="GV85" s="43">
        <v>6.3807913567117628E-4</v>
      </c>
      <c r="GW85" s="43">
        <v>4.439945164569515E-4</v>
      </c>
      <c r="GX85" s="43">
        <v>7.2006370116122037E-5</v>
      </c>
      <c r="GY85" s="43">
        <v>7.1192689423530114E-3</v>
      </c>
      <c r="GZ85" s="43">
        <v>1.0021079179838175E-4</v>
      </c>
      <c r="HA85" s="43">
        <v>8.572780907500754E-5</v>
      </c>
      <c r="HB85" s="43">
        <v>1.3952453678266342E-5</v>
      </c>
      <c r="HC85" s="43">
        <v>4.872865390411104E-5</v>
      </c>
      <c r="HD85" s="43">
        <v>2.0103509155699648E-5</v>
      </c>
      <c r="HE85" s="43">
        <v>8.9932188570375236E-5</v>
      </c>
      <c r="HF85" s="43">
        <v>1.4498868990970207E-5</v>
      </c>
      <c r="HG85" s="43">
        <v>2.9330955691190694E-5</v>
      </c>
      <c r="HH85" s="43">
        <v>4.1911450765177272E-5</v>
      </c>
      <c r="HI85" s="43">
        <v>3.166978809667803E-5</v>
      </c>
      <c r="HJ85" s="43">
        <v>1.2756020344512314E-4</v>
      </c>
      <c r="HK85" s="43">
        <v>3.9032009102248327E-4</v>
      </c>
      <c r="HL85" s="43">
        <v>4.5593189224728519E-5</v>
      </c>
      <c r="HM85" s="43">
        <v>4.9335029694173364E-5</v>
      </c>
      <c r="HN85" s="43">
        <v>0.17044190566065665</v>
      </c>
      <c r="HO85" s="43">
        <v>0.24911209893153982</v>
      </c>
      <c r="HP85" s="43">
        <v>0.91759304391070262</v>
      </c>
      <c r="HQ85" s="43">
        <v>8.8555099673388329E-2</v>
      </c>
      <c r="HR85" s="43">
        <v>0.11375089958114518</v>
      </c>
      <c r="HS85" s="43">
        <v>4.1170007427107202E-5</v>
      </c>
      <c r="HT85" s="43">
        <v>1.015667609260793E-4</v>
      </c>
      <c r="HU85" s="43">
        <v>8.0892591501925643E-5</v>
      </c>
      <c r="HV85" s="43">
        <v>1.8738429531758664E-5</v>
      </c>
      <c r="HW85" s="43">
        <v>4.2867919637729184E-5</v>
      </c>
      <c r="HX85" s="43">
        <v>3.7321079167178974E-5</v>
      </c>
      <c r="HY85" s="43">
        <v>2.5907270845661929E-5</v>
      </c>
      <c r="HZ85" s="43">
        <v>2.9117577912812012E-3</v>
      </c>
      <c r="IA85" s="43">
        <v>1.9421370865531167E-3</v>
      </c>
      <c r="IB85" s="43">
        <v>6.6896750749830076E-3</v>
      </c>
      <c r="IC85" s="43">
        <v>3.0998365396418697E-3</v>
      </c>
      <c r="ID85" s="43">
        <v>5.5388521902332644E-3</v>
      </c>
      <c r="IE85" s="43">
        <v>3.6058017188663302E-3</v>
      </c>
      <c r="IF85" s="43">
        <v>8.6205805282157545E-5</v>
      </c>
      <c r="IG85" s="43">
        <v>1.4007650431338819E-4</v>
      </c>
      <c r="IH85" s="43">
        <v>1.5100788208030887E-4</v>
      </c>
      <c r="II85" s="43">
        <v>1.2479044265866564E-4</v>
      </c>
      <c r="IJ85" s="43">
        <v>6.0156044770962292E-5</v>
      </c>
      <c r="IK85" s="43">
        <v>7.1876696108516723E-5</v>
      </c>
      <c r="IL85" s="43">
        <v>8.8348337402357032E-5</v>
      </c>
      <c r="IM85" s="43">
        <v>7.3890005603907081E-5</v>
      </c>
      <c r="IN85" s="43">
        <v>2.6825800565077705E-4</v>
      </c>
      <c r="IO85" s="43">
        <v>9.8141513766857922E-5</v>
      </c>
      <c r="IP85" s="43">
        <v>5.3294319413236693E-5</v>
      </c>
      <c r="IQ85" s="43">
        <v>9.1227716052069607E-5</v>
      </c>
      <c r="IR85" s="43">
        <v>6.8796330015465364E-5</v>
      </c>
      <c r="IS85" s="43">
        <v>6.132552078583404E-5</v>
      </c>
      <c r="IT85" s="43">
        <v>6.4358877513062129E-5</v>
      </c>
      <c r="IU85" s="43">
        <v>4.9268613584534069E-5</v>
      </c>
      <c r="IV85" s="43">
        <v>2.4600482640662881E-4</v>
      </c>
      <c r="IW85" s="43">
        <v>3.9399815616358428E-5</v>
      </c>
      <c r="IX85" s="43">
        <v>1.5596118465887495E-4</v>
      </c>
      <c r="IY85" s="43">
        <v>8.9499116771433809E-5</v>
      </c>
      <c r="IZ85" s="43">
        <v>1.0110772682856074E-4</v>
      </c>
      <c r="JA85" s="43">
        <v>4.8323184638620783E-5</v>
      </c>
      <c r="JB85" s="43">
        <v>1.604442974472561E-4</v>
      </c>
      <c r="JC85" s="43">
        <v>8.3211990227741452E-5</v>
      </c>
      <c r="JD85" s="43">
        <v>3.9018518133398977E-5</v>
      </c>
      <c r="JE85" s="43">
        <v>1.0108981983651859E-4</v>
      </c>
      <c r="JF85" s="43">
        <v>4.8623422873808417E-5</v>
      </c>
      <c r="JG85" s="43">
        <v>4.410157299224352E-5</v>
      </c>
      <c r="JH85" s="43">
        <v>6.1618061825394202E-5</v>
      </c>
      <c r="JI85" s="43">
        <v>1.6499830859981604E-5</v>
      </c>
      <c r="JJ85" s="43">
        <v>1.6493060496458501E-3</v>
      </c>
      <c r="JK85" s="43">
        <v>0.89777197065259851</v>
      </c>
      <c r="JL85" s="43">
        <v>5.6419443101937282E-4</v>
      </c>
      <c r="JM85" s="43">
        <v>7.1827491345651201E-4</v>
      </c>
      <c r="JN85" s="43">
        <v>2.1103519418140322E-2</v>
      </c>
      <c r="JO85" s="43">
        <v>8.1759306336135244E-4</v>
      </c>
      <c r="JP85" s="43">
        <v>4.4949990444590848E-4</v>
      </c>
      <c r="JQ85" s="43">
        <v>6.1677895055479968E-5</v>
      </c>
      <c r="JR85" s="43">
        <v>3.8160635580753047E-5</v>
      </c>
      <c r="JS85" s="43">
        <v>8.8351641713654892E-5</v>
      </c>
      <c r="JT85" s="43">
        <v>1.3448169749885605E-4</v>
      </c>
      <c r="JU85" s="43">
        <v>1.7870238116641276E-4</v>
      </c>
      <c r="JV85" s="43">
        <v>2.7043084015852545E-5</v>
      </c>
      <c r="JW85" s="43">
        <v>8.8441447960811812E-5</v>
      </c>
      <c r="JX85" s="43">
        <v>1.1016418167939275E-4</v>
      </c>
      <c r="JY85" s="43">
        <v>6.3143832246554009E-5</v>
      </c>
      <c r="JZ85" s="43">
        <v>4.551040549552487E-5</v>
      </c>
      <c r="KA85" s="43">
        <v>9.576499979767549E-5</v>
      </c>
      <c r="KB85" s="43">
        <v>9.8721898898129575E-5</v>
      </c>
      <c r="KC85" s="43">
        <v>1.012545552879027E-4</v>
      </c>
      <c r="KD85" s="43">
        <v>9.4731022990649408E-5</v>
      </c>
      <c r="KE85" s="43">
        <v>1.022524308633584E-4</v>
      </c>
      <c r="KF85" s="43">
        <v>7.8713228000924079E-5</v>
      </c>
      <c r="KG85" s="43">
        <v>1.2603104294021464E-4</v>
      </c>
      <c r="KH85" s="43">
        <v>5.5057471981597385E-5</v>
      </c>
      <c r="KI85" s="43">
        <v>1.0253195706260992E-4</v>
      </c>
      <c r="KJ85" s="43">
        <v>1.3996656390436333E-4</v>
      </c>
      <c r="KK85" s="43">
        <v>1.2133339009488758E-4</v>
      </c>
      <c r="KL85" s="43">
        <v>2.3299791922447717E-4</v>
      </c>
      <c r="KM85" s="43">
        <v>8.0877819702140249E-5</v>
      </c>
      <c r="KN85" s="43">
        <v>1.1184117730018148E-4</v>
      </c>
      <c r="KO85" s="43">
        <v>1.1083352875889871E-4</v>
      </c>
      <c r="KP85" s="43">
        <v>5.7696711157092766E-5</v>
      </c>
      <c r="KQ85" s="43">
        <v>7.7355648839584349E-5</v>
      </c>
      <c r="KR85" s="43">
        <v>1.1373331068192763E-4</v>
      </c>
      <c r="KS85" s="43">
        <v>1.233926519031406E-4</v>
      </c>
      <c r="KT85" s="43">
        <v>1.1520947572822672E-4</v>
      </c>
      <c r="KU85" s="43">
        <v>8.5548631072861314E-5</v>
      </c>
      <c r="KV85" s="43">
        <v>8.8312911370663281E-5</v>
      </c>
      <c r="KW85" s="43">
        <v>1.1683275342040536E-4</v>
      </c>
      <c r="KX85" s="43">
        <v>1.4084093891195921E-4</v>
      </c>
      <c r="KY85" s="43">
        <v>3.8471073705322137E-5</v>
      </c>
      <c r="KZ85" s="43">
        <v>1.4347180300544496E-4</v>
      </c>
      <c r="LA85" s="43">
        <v>1.3411840457152409E-4</v>
      </c>
      <c r="LB85" s="43">
        <v>1.232949071534347E-4</v>
      </c>
      <c r="LC85" s="43">
        <v>7.149421777029674E-5</v>
      </c>
      <c r="LD85" s="42">
        <v>9.7702984285081389E-3</v>
      </c>
    </row>
    <row r="86" spans="2:316" x14ac:dyDescent="0.2">
      <c r="B86" s="133">
        <f>INDEX('Provider MFF 21.22'!D:D,MATCH($F86,'Provider MFF 21.22'!$B:$B,0))</f>
        <v>1.1846699999999999</v>
      </c>
      <c r="C86" s="133">
        <f>INDEX('Provider MFF 21.22'!F:F,MATCH($F86,'Provider MFF 21.22'!$B:$B,0))</f>
        <v>1.175103</v>
      </c>
      <c r="E86" s="107" t="str">
        <f>INDEX('Provider MFF 21.22'!C:C,MATCH($F86,'Provider MFF 21.22'!$B:$B,0))</f>
        <v>Whittington Health NHS Trust</v>
      </c>
      <c r="F86" s="112" t="s">
        <v>199</v>
      </c>
      <c r="G86" s="44">
        <v>2.7402735606589587E-6</v>
      </c>
      <c r="H86" s="43">
        <v>3.7416488506740704E-5</v>
      </c>
      <c r="I86" s="43">
        <v>8.3339854814869164E-6</v>
      </c>
      <c r="J86" s="43">
        <v>1.2302004712667785E-5</v>
      </c>
      <c r="K86" s="43">
        <v>5.3888031885298937E-6</v>
      </c>
      <c r="L86" s="43">
        <v>0</v>
      </c>
      <c r="M86" s="43">
        <v>4.5158838494034564E-5</v>
      </c>
      <c r="N86" s="43">
        <v>3.509847513222774E-5</v>
      </c>
      <c r="O86" s="43">
        <v>4.6925251355865709E-6</v>
      </c>
      <c r="P86" s="43">
        <v>2.3909459589567396E-5</v>
      </c>
      <c r="Q86" s="43">
        <v>2.3424430077811016E-5</v>
      </c>
      <c r="R86" s="43">
        <v>9.6019730988801242E-6</v>
      </c>
      <c r="S86" s="43">
        <v>4.8602918907386753E-6</v>
      </c>
      <c r="T86" s="43">
        <v>4.1304315090352731E-5</v>
      </c>
      <c r="U86" s="43">
        <v>2.1757755714632506E-5</v>
      </c>
      <c r="V86" s="43">
        <v>5.0867916094284618E-5</v>
      </c>
      <c r="W86" s="43">
        <v>5.9824848609857591E-5</v>
      </c>
      <c r="X86" s="43">
        <v>1.5249925109982407E-4</v>
      </c>
      <c r="Y86" s="43">
        <v>7.2986775363452573E-6</v>
      </c>
      <c r="Z86" s="43">
        <v>1.9395206759869432E-5</v>
      </c>
      <c r="AA86" s="43">
        <v>8.8632472721200252E-5</v>
      </c>
      <c r="AB86" s="43">
        <v>1.0810369922180261E-4</v>
      </c>
      <c r="AC86" s="43">
        <v>9.9195103486118182E-5</v>
      </c>
      <c r="AD86" s="43">
        <v>8.687543381590847E-6</v>
      </c>
      <c r="AE86" s="43">
        <v>3.5858727792130105E-6</v>
      </c>
      <c r="AF86" s="43">
        <v>1.5415308063186665E-5</v>
      </c>
      <c r="AG86" s="43">
        <v>1.0428672267172398E-5</v>
      </c>
      <c r="AH86" s="43">
        <v>2.3909472007132372E-5</v>
      </c>
      <c r="AI86" s="43">
        <v>2.0556001600473143E-4</v>
      </c>
      <c r="AJ86" s="43">
        <v>4.3440893660437924E-4</v>
      </c>
      <c r="AK86" s="43">
        <v>1.5117206579313275E-4</v>
      </c>
      <c r="AL86" s="43">
        <v>5.1082048424739928E-4</v>
      </c>
      <c r="AM86" s="43">
        <v>1.5012553594991265E-4</v>
      </c>
      <c r="AN86" s="43">
        <v>1.3172509987083672E-4</v>
      </c>
      <c r="AO86" s="43">
        <v>1.1388780267999585E-4</v>
      </c>
      <c r="AP86" s="43">
        <v>1.1309688479557211E-4</v>
      </c>
      <c r="AQ86" s="43">
        <v>3.0601469177289002E-4</v>
      </c>
      <c r="AR86" s="43">
        <v>1.606687591025125E-4</v>
      </c>
      <c r="AS86" s="43">
        <v>1.8490321374759555E-5</v>
      </c>
      <c r="AT86" s="43">
        <v>2.1591087984372488E-4</v>
      </c>
      <c r="AU86" s="43">
        <v>2.169432828163053E-4</v>
      </c>
      <c r="AV86" s="43">
        <v>9.3535876241347714E-5</v>
      </c>
      <c r="AW86" s="43">
        <v>9.1287357092877127E-5</v>
      </c>
      <c r="AX86" s="43">
        <v>4.0763414988378923E-5</v>
      </c>
      <c r="AY86" s="43">
        <v>1.1626424809115594E-5</v>
      </c>
      <c r="AZ86" s="43">
        <v>4.7598176018462508E-5</v>
      </c>
      <c r="BA86" s="43">
        <v>1.8559259975065031E-5</v>
      </c>
      <c r="BB86" s="43">
        <v>9.9227280366201708E-6</v>
      </c>
      <c r="BC86" s="43">
        <v>2.0245411226342936E-5</v>
      </c>
      <c r="BD86" s="43">
        <v>0</v>
      </c>
      <c r="BE86" s="43">
        <v>2.5099067942601819E-5</v>
      </c>
      <c r="BF86" s="43">
        <v>8.2571905262092616E-5</v>
      </c>
      <c r="BG86" s="43">
        <v>1.2666370270100139E-4</v>
      </c>
      <c r="BH86" s="43">
        <v>6.6043015907791793E-6</v>
      </c>
      <c r="BI86" s="43">
        <v>6.6465026825869293E-5</v>
      </c>
      <c r="BJ86" s="43">
        <v>2.3215586792973075E-5</v>
      </c>
      <c r="BK86" s="43">
        <v>2.0592039179855211E-4</v>
      </c>
      <c r="BL86" s="43">
        <v>7.9791585662204723E-5</v>
      </c>
      <c r="BM86" s="43">
        <v>6.3772508624923319E-5</v>
      </c>
      <c r="BN86" s="43">
        <v>5.3212852598564641E-4</v>
      </c>
      <c r="BO86" s="43">
        <v>1.1628337464277421E-4</v>
      </c>
      <c r="BP86" s="43">
        <v>9.0201348716365828E-5</v>
      </c>
      <c r="BQ86" s="43">
        <v>1.6750802808322972E-4</v>
      </c>
      <c r="BR86" s="43">
        <v>7.9058555438332726E-5</v>
      </c>
      <c r="BS86" s="43">
        <v>6.3163915915141506E-5</v>
      </c>
      <c r="BT86" s="43">
        <v>3.586757026211568E-5</v>
      </c>
      <c r="BU86" s="43">
        <v>3.5841296899388997E-5</v>
      </c>
      <c r="BV86" s="43">
        <v>2.6918281792188151E-5</v>
      </c>
      <c r="BW86" s="43">
        <v>0</v>
      </c>
      <c r="BX86" s="43">
        <v>3.6415133377608243E-5</v>
      </c>
      <c r="BY86" s="43">
        <v>3.8479632673993033E-6</v>
      </c>
      <c r="BZ86" s="43">
        <v>3.1108221313471398E-6</v>
      </c>
      <c r="CA86" s="43">
        <v>2.5904087790944556E-6</v>
      </c>
      <c r="CB86" s="43">
        <v>7.4784772120082871E-5</v>
      </c>
      <c r="CC86" s="43">
        <v>3.8694748636247892E-6</v>
      </c>
      <c r="CD86" s="43">
        <v>6.2440682626525E-5</v>
      </c>
      <c r="CE86" s="43">
        <v>4.5302080952828636E-5</v>
      </c>
      <c r="CF86" s="43">
        <v>4.3027665007640692E-6</v>
      </c>
      <c r="CG86" s="43">
        <v>3.0192622295718494E-5</v>
      </c>
      <c r="CH86" s="43">
        <v>7.0816034354117987E-5</v>
      </c>
      <c r="CI86" s="43">
        <v>2.2138167892777731E-5</v>
      </c>
      <c r="CJ86" s="43">
        <v>1.0203610886312531E-5</v>
      </c>
      <c r="CK86" s="43">
        <v>1.0545180776548936E-4</v>
      </c>
      <c r="CL86" s="43">
        <v>8.1936016305460884E-5</v>
      </c>
      <c r="CM86" s="43">
        <v>4.3364062448150946E-6</v>
      </c>
      <c r="CN86" s="43">
        <v>6.8576157126227274E-5</v>
      </c>
      <c r="CO86" s="43">
        <v>5.851298542336236E-5</v>
      </c>
      <c r="CP86" s="43">
        <v>2.3287139988571365E-4</v>
      </c>
      <c r="CQ86" s="43">
        <v>2.6594177166446329E-5</v>
      </c>
      <c r="CR86" s="43">
        <v>2.0537629028751568E-5</v>
      </c>
      <c r="CS86" s="43">
        <v>4.708265026240567E-5</v>
      </c>
      <c r="CT86" s="43">
        <v>1.6406480429032556E-4</v>
      </c>
      <c r="CU86" s="43">
        <v>1.0633284667479237E-4</v>
      </c>
      <c r="CV86" s="43">
        <v>9.6447533166108953E-5</v>
      </c>
      <c r="CW86" s="43">
        <v>4.8976020108919595E-5</v>
      </c>
      <c r="CX86" s="43">
        <v>2.3530793733433328E-4</v>
      </c>
      <c r="CY86" s="43">
        <v>1.9006546731722051E-4</v>
      </c>
      <c r="CZ86" s="43">
        <v>6.2655589013829911E-4</v>
      </c>
      <c r="DA86" s="43">
        <v>2.6398866789496058E-4</v>
      </c>
      <c r="DB86" s="43">
        <v>3.3729959935956339E-4</v>
      </c>
      <c r="DC86" s="43">
        <v>3.8824451761111707E-5</v>
      </c>
      <c r="DD86" s="43">
        <v>1.1416068800310751E-4</v>
      </c>
      <c r="DE86" s="43">
        <v>1.5337033525294222E-4</v>
      </c>
      <c r="DF86" s="43">
        <v>1.0457656025194912E-4</v>
      </c>
      <c r="DG86" s="43">
        <v>2.3617071504786837E-4</v>
      </c>
      <c r="DH86" s="43">
        <v>1.1373661214416517E-5</v>
      </c>
      <c r="DI86" s="43">
        <v>2.7061995748846348E-6</v>
      </c>
      <c r="DJ86" s="43">
        <v>3.2213939917431075E-5</v>
      </c>
      <c r="DK86" s="43">
        <v>1.7534914856278605E-5</v>
      </c>
      <c r="DL86" s="43">
        <v>1.5084883994891704E-4</v>
      </c>
      <c r="DM86" s="43">
        <v>6.5056382699245282E-5</v>
      </c>
      <c r="DN86" s="43">
        <v>1.3150208656528246E-5</v>
      </c>
      <c r="DO86" s="43">
        <v>1.4877366431498547E-5</v>
      </c>
      <c r="DP86" s="43">
        <v>2.1283724664601993E-5</v>
      </c>
      <c r="DQ86" s="43">
        <v>1.0515468885960222E-4</v>
      </c>
      <c r="DR86" s="43">
        <v>7.8092979478080739E-6</v>
      </c>
      <c r="DS86" s="43">
        <v>2.2922328622377555E-5</v>
      </c>
      <c r="DT86" s="43">
        <v>1.4650697566287343E-5</v>
      </c>
      <c r="DU86" s="43">
        <v>2.6165812721250173E-5</v>
      </c>
      <c r="DV86" s="43">
        <v>4.7761124813811046E-5</v>
      </c>
      <c r="DW86" s="43">
        <v>2.3381623614267023E-3</v>
      </c>
      <c r="DX86" s="43">
        <v>6.6495235987172184E-4</v>
      </c>
      <c r="DY86" s="43">
        <v>2.0491145951876985E-3</v>
      </c>
      <c r="DZ86" s="43">
        <v>2.4572493702636021E-4</v>
      </c>
      <c r="EA86" s="43">
        <v>7.202968030701716E-4</v>
      </c>
      <c r="EB86" s="43">
        <v>3.6341420002717522E-4</v>
      </c>
      <c r="EC86" s="43">
        <v>1.9935098962996044E-4</v>
      </c>
      <c r="ED86" s="43">
        <v>1.2171881503759738E-4</v>
      </c>
      <c r="EE86" s="43">
        <v>1.2373641346849045E-4</v>
      </c>
      <c r="EF86" s="43">
        <v>1.7098066156570914E-4</v>
      </c>
      <c r="EG86" s="43">
        <v>1.7319499725152742E-4</v>
      </c>
      <c r="EH86" s="43">
        <v>3.4337031411614758E-5</v>
      </c>
      <c r="EI86" s="43">
        <v>1.2169209633102458E-4</v>
      </c>
      <c r="EJ86" s="43">
        <v>4.7820669749330715E-5</v>
      </c>
      <c r="EK86" s="43">
        <v>1.7765220274387866E-4</v>
      </c>
      <c r="EL86" s="43">
        <v>5.7798733752505876E-5</v>
      </c>
      <c r="EM86" s="43">
        <v>5.6713659125708424E-5</v>
      </c>
      <c r="EN86" s="43">
        <v>1.0363866067308926E-4</v>
      </c>
      <c r="EO86" s="43">
        <v>8.0889507580717685E-6</v>
      </c>
      <c r="EP86" s="43">
        <v>4.4873253552968893E-6</v>
      </c>
      <c r="EQ86" s="43">
        <v>6.0772525909974241E-6</v>
      </c>
      <c r="ER86" s="43">
        <v>0</v>
      </c>
      <c r="ES86" s="43">
        <v>2.9561149562481351E-5</v>
      </c>
      <c r="ET86" s="43">
        <v>1.744796491537909E-6</v>
      </c>
      <c r="EU86" s="43">
        <v>1.2835974148395725E-5</v>
      </c>
      <c r="EV86" s="43">
        <v>2.8680960047467048E-5</v>
      </c>
      <c r="EW86" s="43">
        <v>2.1389175768104663E-6</v>
      </c>
      <c r="EX86" s="43">
        <v>9.8618966438030077E-6</v>
      </c>
      <c r="EY86" s="43">
        <v>8.5952111589862618E-6</v>
      </c>
      <c r="EZ86" s="43">
        <v>7.8402807074445878E-6</v>
      </c>
      <c r="FA86" s="43">
        <v>1.6471841157933683E-5</v>
      </c>
      <c r="FB86" s="43">
        <v>8.7820434433255099E-5</v>
      </c>
      <c r="FC86" s="43">
        <v>2.4569947711625849E-5</v>
      </c>
      <c r="FD86" s="43">
        <v>9.0222061444670293E-5</v>
      </c>
      <c r="FE86" s="43">
        <v>1.1949095219009369E-5</v>
      </c>
      <c r="FF86" s="43">
        <v>3.5295649379109649E-5</v>
      </c>
      <c r="FG86" s="43">
        <v>5.5767697012009372E-5</v>
      </c>
      <c r="FH86" s="43">
        <v>2.1219713837345959E-6</v>
      </c>
      <c r="FI86" s="43">
        <v>5.6414107022098702E-5</v>
      </c>
      <c r="FJ86" s="43">
        <v>9.2424236787432785E-6</v>
      </c>
      <c r="FK86" s="43">
        <v>2.1797929920527248E-5</v>
      </c>
      <c r="FL86" s="43">
        <v>3.8149612300247419E-6</v>
      </c>
      <c r="FM86" s="43">
        <v>3.7684179522506351E-5</v>
      </c>
      <c r="FN86" s="43">
        <v>6.8889259927036231E-5</v>
      </c>
      <c r="FO86" s="43">
        <v>2.6873551521119644E-4</v>
      </c>
      <c r="FP86" s="43">
        <v>1.8215193952567674E-5</v>
      </c>
      <c r="FQ86" s="43">
        <v>6.5703170099804363E-5</v>
      </c>
      <c r="FR86" s="43">
        <v>1.0293868467454179E-4</v>
      </c>
      <c r="FS86" s="43">
        <v>1.1841293950358541E-4</v>
      </c>
      <c r="FT86" s="43">
        <v>2.8684953323177286E-4</v>
      </c>
      <c r="FU86" s="43">
        <v>1.6337938784664278E-4</v>
      </c>
      <c r="FV86" s="43">
        <v>2.1722230409289904E-5</v>
      </c>
      <c r="FW86" s="43">
        <v>3.1980752440162005E-5</v>
      </c>
      <c r="FX86" s="43">
        <v>2.0245246645698382E-5</v>
      </c>
      <c r="FY86" s="43">
        <v>0</v>
      </c>
      <c r="FZ86" s="43">
        <v>1.3808418113136521E-5</v>
      </c>
      <c r="GA86" s="43">
        <v>1.9398517928832292E-5</v>
      </c>
      <c r="GB86" s="43">
        <v>1.7261241022902645E-5</v>
      </c>
      <c r="GC86" s="43">
        <v>8.3476979566763578E-6</v>
      </c>
      <c r="GD86" s="43">
        <v>1.3499832979906038E-6</v>
      </c>
      <c r="GE86" s="43">
        <v>5.3552859323318393E-5</v>
      </c>
      <c r="GF86" s="43">
        <v>2.1819357124819242E-5</v>
      </c>
      <c r="GG86" s="43">
        <v>2.8028021565075971E-5</v>
      </c>
      <c r="GH86" s="43">
        <v>2.5544570493785947E-6</v>
      </c>
      <c r="GI86" s="43">
        <v>8.0274993460880832E-5</v>
      </c>
      <c r="GJ86" s="43">
        <v>6.6282518262459871E-5</v>
      </c>
      <c r="GK86" s="43">
        <v>3.1741459582833314E-4</v>
      </c>
      <c r="GL86" s="43">
        <v>7.1902440666788287E-5</v>
      </c>
      <c r="GM86" s="43">
        <v>6.1831066631228473E-5</v>
      </c>
      <c r="GN86" s="43">
        <v>2.8131640067416375E-5</v>
      </c>
      <c r="GO86" s="43">
        <v>4.0800230323073923E-5</v>
      </c>
      <c r="GP86" s="43">
        <v>1.001463279922844E-5</v>
      </c>
      <c r="GQ86" s="43">
        <v>1.2135633243220645E-4</v>
      </c>
      <c r="GR86" s="43">
        <v>3.0403788532098199E-5</v>
      </c>
      <c r="GS86" s="43">
        <v>1.5846120364529691E-5</v>
      </c>
      <c r="GT86" s="43">
        <v>3.6514348948762148E-5</v>
      </c>
      <c r="GU86" s="43">
        <v>1.4184938392610973E-5</v>
      </c>
      <c r="GV86" s="43">
        <v>3.7032906661860099E-5</v>
      </c>
      <c r="GW86" s="43">
        <v>7.578434339224337E-5</v>
      </c>
      <c r="GX86" s="43">
        <v>0</v>
      </c>
      <c r="GY86" s="43">
        <v>9.5684289024502164E-6</v>
      </c>
      <c r="GZ86" s="43">
        <v>4.6755824614123467E-5</v>
      </c>
      <c r="HA86" s="43">
        <v>1.8232405980591292E-5</v>
      </c>
      <c r="HB86" s="43">
        <v>2.1815801351502954E-5</v>
      </c>
      <c r="HC86" s="43">
        <v>1.840221450249561E-4</v>
      </c>
      <c r="HD86" s="43">
        <v>3.6372880866654598E-5</v>
      </c>
      <c r="HE86" s="43">
        <v>3.013139464109225E-4</v>
      </c>
      <c r="HF86" s="43">
        <v>3.77547338251832E-5</v>
      </c>
      <c r="HG86" s="43">
        <v>2.2650682659422237E-4</v>
      </c>
      <c r="HH86" s="43">
        <v>2.8979949658955127E-5</v>
      </c>
      <c r="HI86" s="43">
        <v>5.4762427025613114E-5</v>
      </c>
      <c r="HJ86" s="43">
        <v>2.4850524228152665E-4</v>
      </c>
      <c r="HK86" s="43">
        <v>8.6988699648187762E-5</v>
      </c>
      <c r="HL86" s="43">
        <v>9.1879506832087237E-5</v>
      </c>
      <c r="HM86" s="43">
        <v>1.0581447065033418E-4</v>
      </c>
      <c r="HN86" s="43">
        <v>1.8965259357296306E-5</v>
      </c>
      <c r="HO86" s="43">
        <v>4.943332000507082E-6</v>
      </c>
      <c r="HP86" s="43">
        <v>4.2020726413650674E-5</v>
      </c>
      <c r="HQ86" s="43">
        <v>5.8943389799038128E-5</v>
      </c>
      <c r="HR86" s="43">
        <v>2.2876442222001064E-4</v>
      </c>
      <c r="HS86" s="43">
        <v>9.374969295698959E-6</v>
      </c>
      <c r="HT86" s="43">
        <v>3.3444604720920413E-5</v>
      </c>
      <c r="HU86" s="43">
        <v>8.2027995632903372E-5</v>
      </c>
      <c r="HV86" s="43">
        <v>2.3626974236413877E-4</v>
      </c>
      <c r="HW86" s="43">
        <v>8.5189089443002172E-5</v>
      </c>
      <c r="HX86" s="43">
        <v>5.5887272519484222E-5</v>
      </c>
      <c r="HY86" s="43">
        <v>1.4543116142026336E-5</v>
      </c>
      <c r="HZ86" s="43">
        <v>2.0856334662543051E-5</v>
      </c>
      <c r="IA86" s="43">
        <v>1.047567300864928E-5</v>
      </c>
      <c r="IB86" s="43">
        <v>8.5366846506112587E-6</v>
      </c>
      <c r="IC86" s="43">
        <v>4.5939072548321173E-5</v>
      </c>
      <c r="ID86" s="43">
        <v>2.3153271527019351E-5</v>
      </c>
      <c r="IE86" s="43">
        <v>2.9526508746640405E-5</v>
      </c>
      <c r="IF86" s="43">
        <v>8.541673820049836E-4</v>
      </c>
      <c r="IG86" s="43">
        <v>9.4039210734775749E-4</v>
      </c>
      <c r="IH86" s="43">
        <v>5.1608103883724543E-4</v>
      </c>
      <c r="II86" s="43">
        <v>4.8650587398224143E-4</v>
      </c>
      <c r="IJ86" s="43">
        <v>1.0769433165732866E-4</v>
      </c>
      <c r="IK86" s="43">
        <v>2.76560195522623E-5</v>
      </c>
      <c r="IL86" s="43">
        <v>3.0970523293615447E-5</v>
      </c>
      <c r="IM86" s="43">
        <v>9.8972198184273531E-6</v>
      </c>
      <c r="IN86" s="43">
        <v>1.0603180809934897E-5</v>
      </c>
      <c r="IO86" s="43">
        <v>5.9508845318324202E-5</v>
      </c>
      <c r="IP86" s="43">
        <v>1.6573852218643855E-5</v>
      </c>
      <c r="IQ86" s="43">
        <v>1.1249317950935056E-5</v>
      </c>
      <c r="IR86" s="43">
        <v>7.1915767114315055E-5</v>
      </c>
      <c r="IS86" s="43">
        <v>1.3239973344018681E-5</v>
      </c>
      <c r="IT86" s="43">
        <v>6.5055461408269531E-6</v>
      </c>
      <c r="IU86" s="43">
        <v>1.8070270270402553E-5</v>
      </c>
      <c r="IV86" s="43">
        <v>6.4800910127416375E-6</v>
      </c>
      <c r="IW86" s="43">
        <v>8.5215723559844611E-6</v>
      </c>
      <c r="IX86" s="43">
        <v>4.1904568928238814E-5</v>
      </c>
      <c r="IY86" s="43">
        <v>1.3886618170983137E-5</v>
      </c>
      <c r="IZ86" s="43">
        <v>2.88741051871588E-5</v>
      </c>
      <c r="JA86" s="43">
        <v>2.3336928967041402E-5</v>
      </c>
      <c r="JB86" s="43">
        <v>5.9918199854371553E-6</v>
      </c>
      <c r="JC86" s="43">
        <v>1.2605891681591845E-5</v>
      </c>
      <c r="JD86" s="43">
        <v>2.016785189660078E-5</v>
      </c>
      <c r="JE86" s="43">
        <v>4.2092852949406129E-5</v>
      </c>
      <c r="JF86" s="43">
        <v>4.6263858945222207E-5</v>
      </c>
      <c r="JG86" s="43">
        <v>7.9101913749022488E-6</v>
      </c>
      <c r="JH86" s="43">
        <v>7.9563116355994989E-6</v>
      </c>
      <c r="JI86" s="43">
        <v>2.6489295725203508E-6</v>
      </c>
      <c r="JJ86" s="43">
        <v>7.4756534680758246E-5</v>
      </c>
      <c r="JK86" s="43">
        <v>6.9722195962770216E-5</v>
      </c>
      <c r="JL86" s="43">
        <v>1.0889184808419888E-5</v>
      </c>
      <c r="JM86" s="43">
        <v>9.3190089007046464E-6</v>
      </c>
      <c r="JN86" s="43">
        <v>4.017627072079929E-5</v>
      </c>
      <c r="JO86" s="43">
        <v>5.401812319169492E-5</v>
      </c>
      <c r="JP86" s="43">
        <v>1.2691762175080631E-5</v>
      </c>
      <c r="JQ86" s="43">
        <v>2.6775264040044251E-5</v>
      </c>
      <c r="JR86" s="43">
        <v>1.213375062665415E-5</v>
      </c>
      <c r="JS86" s="43">
        <v>1.6954901972201854E-5</v>
      </c>
      <c r="JT86" s="43">
        <v>4.4021334936254219E-5</v>
      </c>
      <c r="JU86" s="43">
        <v>4.192891209059952E-6</v>
      </c>
      <c r="JV86" s="43">
        <v>9.8548858729665127E-6</v>
      </c>
      <c r="JW86" s="43">
        <v>5.7572659524902075E-3</v>
      </c>
      <c r="JX86" s="43">
        <v>7.5430706023702605E-4</v>
      </c>
      <c r="JY86" s="43">
        <v>4.6640247302555594E-2</v>
      </c>
      <c r="JZ86" s="43">
        <v>1.9646694110998089E-4</v>
      </c>
      <c r="KA86" s="43">
        <v>5.2491246118193044E-3</v>
      </c>
      <c r="KB86" s="43">
        <v>2.3860062865227146E-4</v>
      </c>
      <c r="KC86" s="43">
        <v>4.1763345900907405E-2</v>
      </c>
      <c r="KD86" s="43">
        <v>2.9628502059816556E-4</v>
      </c>
      <c r="KE86" s="43">
        <v>6.1229783732197037E-4</v>
      </c>
      <c r="KF86" s="43">
        <v>1.8524929789065357E-2</v>
      </c>
      <c r="KG86" s="43">
        <v>3.3128736661126591E-4</v>
      </c>
      <c r="KH86" s="43">
        <v>2.5967606511366249E-2</v>
      </c>
      <c r="KI86" s="43">
        <v>4.2190457660879841E-3</v>
      </c>
      <c r="KJ86" s="43">
        <v>0.27146636335313906</v>
      </c>
      <c r="KK86" s="43">
        <v>2.1827119741823129E-3</v>
      </c>
      <c r="KL86" s="43">
        <v>3.6244215008690908E-4</v>
      </c>
      <c r="KM86" s="43">
        <v>4.3170756679812344E-4</v>
      </c>
      <c r="KN86" s="43">
        <v>3.4441923931791872E-4</v>
      </c>
      <c r="KO86" s="43">
        <v>0.3552011800279572</v>
      </c>
      <c r="KP86" s="43">
        <v>9.8785649161556451E-4</v>
      </c>
      <c r="KQ86" s="43">
        <v>1.8092558312250885E-4</v>
      </c>
      <c r="KR86" s="43">
        <v>7.6081872177212386E-4</v>
      </c>
      <c r="KS86" s="43">
        <v>6.2334516661585846E-4</v>
      </c>
      <c r="KT86" s="43">
        <v>2.2246581450630803E-4</v>
      </c>
      <c r="KU86" s="43">
        <v>1.1014065820479882E-3</v>
      </c>
      <c r="KV86" s="43">
        <v>1.2854959441992934E-3</v>
      </c>
      <c r="KW86" s="43">
        <v>4.1093661365261758E-4</v>
      </c>
      <c r="KX86" s="43">
        <v>7.4835864180093994E-4</v>
      </c>
      <c r="KY86" s="43">
        <v>8.8590118998043682E-5</v>
      </c>
      <c r="KZ86" s="43">
        <v>1.2514827453667719E-3</v>
      </c>
      <c r="LA86" s="43">
        <v>4.3059721976225424E-3</v>
      </c>
      <c r="LB86" s="43">
        <v>5.6787477234458131E-4</v>
      </c>
      <c r="LC86" s="43">
        <v>3.4668394022385578E-3</v>
      </c>
      <c r="LD86" s="42">
        <v>3.8108167349245373E-3</v>
      </c>
    </row>
    <row r="87" spans="2:316" x14ac:dyDescent="0.2">
      <c r="B87" s="133">
        <f>INDEX('Provider MFF 21.22'!D:D,MATCH($F87,'Provider MFF 21.22'!$B:$B,0))</f>
        <v>1.0238689999999999</v>
      </c>
      <c r="C87" s="133">
        <f>INDEX('Provider MFF 21.22'!F:F,MATCH($F87,'Provider MFF 21.22'!$B:$B,0))</f>
        <v>1.0212870000000001</v>
      </c>
      <c r="E87" s="107" t="str">
        <f>INDEX('Provider MFF 21.22'!C:C,MATCH($F87,'Provider MFF 21.22'!$B:$B,0))</f>
        <v>The Robert Jones And Agnes Hunt Orthopaedic Hospital NHS Foundation Trust</v>
      </c>
      <c r="F87" s="112" t="s">
        <v>200</v>
      </c>
      <c r="G87" s="44">
        <v>2.5991395604539912E-6</v>
      </c>
      <c r="H87" s="43">
        <v>0</v>
      </c>
      <c r="I87" s="43">
        <v>1.2781115284929342E-4</v>
      </c>
      <c r="J87" s="43">
        <v>2.4854374878661904E-6</v>
      </c>
      <c r="K87" s="43">
        <v>8.2623528283038589E-6</v>
      </c>
      <c r="L87" s="43">
        <v>1.1213640680001246E-4</v>
      </c>
      <c r="M87" s="43">
        <v>6.2758937842341946E-4</v>
      </c>
      <c r="N87" s="43">
        <v>1.2160002661052066E-4</v>
      </c>
      <c r="O87" s="43">
        <v>1.3907886854329062E-4</v>
      </c>
      <c r="P87" s="43">
        <v>2.898082567869487E-5</v>
      </c>
      <c r="Q87" s="43">
        <v>9.5178655615028293E-5</v>
      </c>
      <c r="R87" s="43">
        <v>1.4246633206532663E-4</v>
      </c>
      <c r="S87" s="43">
        <v>1.1734117663979516E-4</v>
      </c>
      <c r="T87" s="43">
        <v>3.7096457380840869E-5</v>
      </c>
      <c r="U87" s="43">
        <v>7.2046812068396124E-5</v>
      </c>
      <c r="V87" s="43">
        <v>9.0780571519031883E-5</v>
      </c>
      <c r="W87" s="43">
        <v>2.2471194074828533E-5</v>
      </c>
      <c r="X87" s="43">
        <v>5.8973443940215893E-6</v>
      </c>
      <c r="Y87" s="43">
        <v>1.2223193307298853E-2</v>
      </c>
      <c r="Z87" s="43">
        <v>2.4952550362015484E-2</v>
      </c>
      <c r="AA87" s="43">
        <v>1.7353943142330219E-3</v>
      </c>
      <c r="AB87" s="43">
        <v>3.8738511581346117E-6</v>
      </c>
      <c r="AC87" s="43">
        <v>4.3975007561868183E-5</v>
      </c>
      <c r="AD87" s="43">
        <v>5.96591018320306E-5</v>
      </c>
      <c r="AE87" s="43">
        <v>6.0305452293183313E-5</v>
      </c>
      <c r="AF87" s="43">
        <v>1.1013241715544859E-4</v>
      </c>
      <c r="AG87" s="43">
        <v>8.0231525382825554E-5</v>
      </c>
      <c r="AH87" s="43">
        <v>8.2563288853623531E-5</v>
      </c>
      <c r="AI87" s="43">
        <v>7.1926095913389429E-6</v>
      </c>
      <c r="AJ87" s="43">
        <v>9.5135460742270183E-7</v>
      </c>
      <c r="AK87" s="43">
        <v>6.2403105617265373E-5</v>
      </c>
      <c r="AL87" s="43">
        <v>0</v>
      </c>
      <c r="AM87" s="43">
        <v>4.8629402663035542E-5</v>
      </c>
      <c r="AN87" s="43">
        <v>7.0082080236899762E-6</v>
      </c>
      <c r="AO87" s="43">
        <v>1.6382790971580422E-5</v>
      </c>
      <c r="AP87" s="43">
        <v>6.8939746108993131E-7</v>
      </c>
      <c r="AQ87" s="43">
        <v>0</v>
      </c>
      <c r="AR87" s="43">
        <v>1.1732935641535356E-4</v>
      </c>
      <c r="AS87" s="43">
        <v>9.5521689164369162E-7</v>
      </c>
      <c r="AT87" s="43">
        <v>8.457233389203841E-5</v>
      </c>
      <c r="AU87" s="43">
        <v>8.4242278713965001E-6</v>
      </c>
      <c r="AV87" s="43">
        <v>1.0333641241184922E-4</v>
      </c>
      <c r="AW87" s="43">
        <v>9.8852959444673823E-5</v>
      </c>
      <c r="AX87" s="43">
        <v>1.0024858833496474E-5</v>
      </c>
      <c r="AY87" s="43">
        <v>1.9328715420047659E-6</v>
      </c>
      <c r="AZ87" s="43">
        <v>8.5897256294350695E-3</v>
      </c>
      <c r="BA87" s="43">
        <v>1.4216321923695768E-2</v>
      </c>
      <c r="BB87" s="43">
        <v>0.12873726715413761</v>
      </c>
      <c r="BC87" s="43">
        <v>7.1703071132617958E-5</v>
      </c>
      <c r="BD87" s="43">
        <v>1.2812480691325577E-4</v>
      </c>
      <c r="BE87" s="43">
        <v>2.3663233738228836E-4</v>
      </c>
      <c r="BF87" s="43">
        <v>1.9886938991996162E-4</v>
      </c>
      <c r="BG87" s="43">
        <v>4.5847047357811578E-5</v>
      </c>
      <c r="BH87" s="43">
        <v>5.3645256042341413E-6</v>
      </c>
      <c r="BI87" s="43">
        <v>1.290064963135649E-4</v>
      </c>
      <c r="BJ87" s="43">
        <v>1.4608502069217877E-4</v>
      </c>
      <c r="BK87" s="43">
        <v>1.1215624950126675E-4</v>
      </c>
      <c r="BL87" s="43">
        <v>6.3628649933706539E-5</v>
      </c>
      <c r="BM87" s="43">
        <v>5.6458870178042694E-5</v>
      </c>
      <c r="BN87" s="43">
        <v>1.1948544842655571E-4</v>
      </c>
      <c r="BO87" s="43">
        <v>0</v>
      </c>
      <c r="BP87" s="43">
        <v>1.4408062997328539E-4</v>
      </c>
      <c r="BQ87" s="43">
        <v>9.6220257898715293E-5</v>
      </c>
      <c r="BR87" s="43">
        <v>0</v>
      </c>
      <c r="BS87" s="43">
        <v>2.7186069679242895E-4</v>
      </c>
      <c r="BT87" s="43">
        <v>3.989317297813212E-4</v>
      </c>
      <c r="BU87" s="43">
        <v>3.6222964328019608E-4</v>
      </c>
      <c r="BV87" s="43">
        <v>5.5302128545122137E-4</v>
      </c>
      <c r="BW87" s="43">
        <v>1.7241725926947195E-5</v>
      </c>
      <c r="BX87" s="43">
        <v>3.1109362892431901E-4</v>
      </c>
      <c r="BY87" s="43">
        <v>1.8510184778952556E-4</v>
      </c>
      <c r="BZ87" s="43">
        <v>0</v>
      </c>
      <c r="CA87" s="43">
        <v>4.9139867144305593E-6</v>
      </c>
      <c r="CB87" s="43">
        <v>2.3471215569267694E-4</v>
      </c>
      <c r="CC87" s="43">
        <v>0</v>
      </c>
      <c r="CD87" s="43">
        <v>3.0462986026461047E-4</v>
      </c>
      <c r="CE87" s="43">
        <v>5.7261429233922382E-6</v>
      </c>
      <c r="CF87" s="43">
        <v>6.1479433528942345E-5</v>
      </c>
      <c r="CG87" s="43">
        <v>3.5631500708096406E-6</v>
      </c>
      <c r="CH87" s="43">
        <v>0</v>
      </c>
      <c r="CI87" s="43">
        <v>0</v>
      </c>
      <c r="CJ87" s="43">
        <v>1.4145900700744991E-4</v>
      </c>
      <c r="CK87" s="43">
        <v>4.6391676314168362E-5</v>
      </c>
      <c r="CL87" s="43">
        <v>9.6825631705728466E-5</v>
      </c>
      <c r="CM87" s="43">
        <v>0</v>
      </c>
      <c r="CN87" s="43">
        <v>0</v>
      </c>
      <c r="CO87" s="43">
        <v>0</v>
      </c>
      <c r="CP87" s="43">
        <v>1.1525245575282248E-6</v>
      </c>
      <c r="CQ87" s="43">
        <v>0</v>
      </c>
      <c r="CR87" s="43">
        <v>1.9398591199429519E-4</v>
      </c>
      <c r="CS87" s="43">
        <v>0</v>
      </c>
      <c r="CT87" s="43">
        <v>0</v>
      </c>
      <c r="CU87" s="43">
        <v>0</v>
      </c>
      <c r="CV87" s="43">
        <v>3.3258644272345807E-6</v>
      </c>
      <c r="CW87" s="43">
        <v>0</v>
      </c>
      <c r="CX87" s="43">
        <v>1.9800421829513535E-6</v>
      </c>
      <c r="CY87" s="43">
        <v>8.690845809736736E-5</v>
      </c>
      <c r="CZ87" s="43">
        <v>2.812865966956247E-6</v>
      </c>
      <c r="DA87" s="43">
        <v>0</v>
      </c>
      <c r="DB87" s="43">
        <v>8.7525194127090735E-6</v>
      </c>
      <c r="DC87" s="43">
        <v>1.6800552631932752E-4</v>
      </c>
      <c r="DD87" s="43">
        <v>4.4918558455228378E-6</v>
      </c>
      <c r="DE87" s="43">
        <v>1.0598784720684064E-4</v>
      </c>
      <c r="DF87" s="43">
        <v>4.5648022526987805E-4</v>
      </c>
      <c r="DG87" s="43">
        <v>2.213066286202434E-4</v>
      </c>
      <c r="DH87" s="43">
        <v>3.9651304163727704E-4</v>
      </c>
      <c r="DI87" s="43">
        <v>1.9843740768299694E-4</v>
      </c>
      <c r="DJ87" s="43">
        <v>2.9724921884865201E-4</v>
      </c>
      <c r="DK87" s="43">
        <v>4.4135000853380129E-4</v>
      </c>
      <c r="DL87" s="43">
        <v>2.5671518101782831E-6</v>
      </c>
      <c r="DM87" s="43">
        <v>7.6643846706276467E-6</v>
      </c>
      <c r="DN87" s="43">
        <v>1.3530597686279696E-5</v>
      </c>
      <c r="DO87" s="43">
        <v>6.3327311853412179E-5</v>
      </c>
      <c r="DP87" s="43">
        <v>4.323387483790658E-4</v>
      </c>
      <c r="DQ87" s="43">
        <v>5.5867330588592341E-5</v>
      </c>
      <c r="DR87" s="43">
        <v>2.671595494960706E-4</v>
      </c>
      <c r="DS87" s="43">
        <v>1.0700228120596635E-4</v>
      </c>
      <c r="DT87" s="43">
        <v>0</v>
      </c>
      <c r="DU87" s="43">
        <v>7.2541623491333091E-6</v>
      </c>
      <c r="DV87" s="43">
        <v>4.3494491821916998E-6</v>
      </c>
      <c r="DW87" s="43">
        <v>0</v>
      </c>
      <c r="DX87" s="43">
        <v>1.3383583995975161E-4</v>
      </c>
      <c r="DY87" s="43">
        <v>2.6924348461332398E-6</v>
      </c>
      <c r="DZ87" s="43">
        <v>5.7803262289387668E-6</v>
      </c>
      <c r="EA87" s="43">
        <v>6.0918944491075856E-6</v>
      </c>
      <c r="EB87" s="43">
        <v>0</v>
      </c>
      <c r="EC87" s="43">
        <v>1.1283503967294624E-4</v>
      </c>
      <c r="ED87" s="43">
        <v>5.2901791285064599E-5</v>
      </c>
      <c r="EE87" s="43">
        <v>0</v>
      </c>
      <c r="EF87" s="43">
        <v>1.1064274536294889E-4</v>
      </c>
      <c r="EG87" s="43">
        <v>0</v>
      </c>
      <c r="EH87" s="43">
        <v>2.3228358314650847E-5</v>
      </c>
      <c r="EI87" s="43">
        <v>7.2796170109325686E-5</v>
      </c>
      <c r="EJ87" s="43">
        <v>9.4417748784528455E-5</v>
      </c>
      <c r="EK87" s="43">
        <v>4.7256091165786274E-6</v>
      </c>
      <c r="EL87" s="43">
        <v>1.2489902789444382E-4</v>
      </c>
      <c r="EM87" s="43">
        <v>0</v>
      </c>
      <c r="EN87" s="43">
        <v>7.5128814862953533E-6</v>
      </c>
      <c r="EO87" s="43">
        <v>2.133442815827659E-5</v>
      </c>
      <c r="EP87" s="43">
        <v>2.7057597095997708E-4</v>
      </c>
      <c r="EQ87" s="43">
        <v>5.3026375084724874E-4</v>
      </c>
      <c r="ER87" s="43">
        <v>4.4332718065725817E-4</v>
      </c>
      <c r="ES87" s="43">
        <v>3.4268106924048992E-5</v>
      </c>
      <c r="ET87" s="43">
        <v>2.9314791352923691E-4</v>
      </c>
      <c r="EU87" s="43">
        <v>4.5373682081771707E-4</v>
      </c>
      <c r="EV87" s="43">
        <v>1.476295839833878E-4</v>
      </c>
      <c r="EW87" s="43">
        <v>3.2059347515033121E-6</v>
      </c>
      <c r="EX87" s="43">
        <v>2.7358412241838771E-4</v>
      </c>
      <c r="EY87" s="43">
        <v>3.1089831300656076E-4</v>
      </c>
      <c r="EZ87" s="43">
        <v>2.6971546924134187E-4</v>
      </c>
      <c r="FA87" s="43">
        <v>2.9560352256855925E-4</v>
      </c>
      <c r="FB87" s="43">
        <v>1.7304300867498334E-4</v>
      </c>
      <c r="FC87" s="43">
        <v>1.4820076295541141E-6</v>
      </c>
      <c r="FD87" s="43">
        <v>2.1644134935796005E-5</v>
      </c>
      <c r="FE87" s="43">
        <v>2.9545803960989158E-5</v>
      </c>
      <c r="FF87" s="43">
        <v>3.1776130551058185E-4</v>
      </c>
      <c r="FG87" s="43">
        <v>9.3917477261788713E-6</v>
      </c>
      <c r="FH87" s="43">
        <v>2.4673992676846047E-5</v>
      </c>
      <c r="FI87" s="43">
        <v>7.7647539604158598E-6</v>
      </c>
      <c r="FJ87" s="43">
        <v>1.7957377251716887E-4</v>
      </c>
      <c r="FK87" s="43">
        <v>5.2001240291797148E-4</v>
      </c>
      <c r="FL87" s="43">
        <v>2.1859866151146437E-5</v>
      </c>
      <c r="FM87" s="43">
        <v>4.0276118831686369E-4</v>
      </c>
      <c r="FN87" s="43">
        <v>0</v>
      </c>
      <c r="FO87" s="43">
        <v>1.3255846339888221E-4</v>
      </c>
      <c r="FP87" s="43">
        <v>1.1843920012449815E-4</v>
      </c>
      <c r="FQ87" s="43">
        <v>0</v>
      </c>
      <c r="FR87" s="43">
        <v>7.7399167623455625E-5</v>
      </c>
      <c r="FS87" s="43">
        <v>2.1192421458465297E-4</v>
      </c>
      <c r="FT87" s="43">
        <v>4.5268663317174822E-5</v>
      </c>
      <c r="FU87" s="43">
        <v>2.8420728007589154E-4</v>
      </c>
      <c r="FV87" s="43">
        <v>2.2978577706083371E-4</v>
      </c>
      <c r="FW87" s="43">
        <v>1.4825626458631573E-4</v>
      </c>
      <c r="FX87" s="43">
        <v>1.0294185091382667E-5</v>
      </c>
      <c r="FY87" s="43">
        <v>4.1938265311423445E-4</v>
      </c>
      <c r="FZ87" s="43">
        <v>1.5019301223511354E-5</v>
      </c>
      <c r="GA87" s="43">
        <v>0</v>
      </c>
      <c r="GB87" s="43">
        <v>1.9162364522976215E-4</v>
      </c>
      <c r="GC87" s="43">
        <v>1.137864464278193E-5</v>
      </c>
      <c r="GD87" s="43">
        <v>1.272550236390298E-5</v>
      </c>
      <c r="GE87" s="43">
        <v>1.0337598992752051E-5</v>
      </c>
      <c r="GF87" s="43">
        <v>2.0794991916980946E-4</v>
      </c>
      <c r="GG87" s="43">
        <v>1.2336289402753117E-4</v>
      </c>
      <c r="GH87" s="43">
        <v>1.0443866491189393E-4</v>
      </c>
      <c r="GI87" s="43">
        <v>1.5739015118656943E-5</v>
      </c>
      <c r="GJ87" s="43">
        <v>1.2453904561136268E-4</v>
      </c>
      <c r="GK87" s="43">
        <v>1.0320442117496629E-4</v>
      </c>
      <c r="GL87" s="43">
        <v>7.52217694419023E-5</v>
      </c>
      <c r="GM87" s="43">
        <v>1.7811281088208402E-4</v>
      </c>
      <c r="GN87" s="43">
        <v>2.2870419891396712E-4</v>
      </c>
      <c r="GO87" s="43">
        <v>1.3242269880313554E-4</v>
      </c>
      <c r="GP87" s="43">
        <v>1.6314777808963915E-4</v>
      </c>
      <c r="GQ87" s="43">
        <v>1.7368212261015327E-6</v>
      </c>
      <c r="GR87" s="43">
        <v>5.6418198276782629E-3</v>
      </c>
      <c r="GS87" s="43">
        <v>3.0138836745007989E-4</v>
      </c>
      <c r="GT87" s="43">
        <v>1.1194523533159745E-3</v>
      </c>
      <c r="GU87" s="43">
        <v>4.4880901339826064E-3</v>
      </c>
      <c r="GV87" s="43">
        <v>3.1778741533919387E-3</v>
      </c>
      <c r="GW87" s="43">
        <v>5.8872466102328725E-3</v>
      </c>
      <c r="GX87" s="43">
        <v>1.7574015501037423E-3</v>
      </c>
      <c r="GY87" s="43">
        <v>8.6377848648167737E-4</v>
      </c>
      <c r="GZ87" s="43">
        <v>3.3670143821255718E-6</v>
      </c>
      <c r="HA87" s="43">
        <v>8.0381405626691661E-5</v>
      </c>
      <c r="HB87" s="43">
        <v>3.1244473198462023E-5</v>
      </c>
      <c r="HC87" s="43">
        <v>1.2632519149327861E-4</v>
      </c>
      <c r="HD87" s="43">
        <v>2.1697266836062792E-6</v>
      </c>
      <c r="HE87" s="43">
        <v>3.2639794443752242E-5</v>
      </c>
      <c r="HF87" s="43">
        <v>6.1628592897683926E-6</v>
      </c>
      <c r="HG87" s="43">
        <v>1.4965051933857963E-6</v>
      </c>
      <c r="HH87" s="43">
        <v>1.5128289904921789E-6</v>
      </c>
      <c r="HI87" s="43">
        <v>1.9317223173579475E-5</v>
      </c>
      <c r="HJ87" s="43">
        <v>1.1421749088018553E-6</v>
      </c>
      <c r="HK87" s="43">
        <v>0</v>
      </c>
      <c r="HL87" s="43">
        <v>0</v>
      </c>
      <c r="HM87" s="43">
        <v>7.2967972219743532E-6</v>
      </c>
      <c r="HN87" s="43">
        <v>3.3156690405426574E-4</v>
      </c>
      <c r="HO87" s="43">
        <v>5.718522878539119E-4</v>
      </c>
      <c r="HP87" s="43">
        <v>9.0879148790523246E-5</v>
      </c>
      <c r="HQ87" s="43">
        <v>3.6741339519314674E-4</v>
      </c>
      <c r="HR87" s="43">
        <v>1.5781576094329136E-5</v>
      </c>
      <c r="HS87" s="43">
        <v>0</v>
      </c>
      <c r="HT87" s="43">
        <v>3.627426709405005E-6</v>
      </c>
      <c r="HU87" s="43">
        <v>3.4711754499065908E-4</v>
      </c>
      <c r="HV87" s="43">
        <v>2.1658003190069233E-6</v>
      </c>
      <c r="HW87" s="43">
        <v>2.9589317718276235E-6</v>
      </c>
      <c r="HX87" s="43">
        <v>0</v>
      </c>
      <c r="HY87" s="43">
        <v>1.0279453019700357E-6</v>
      </c>
      <c r="HZ87" s="43">
        <v>5.7977414673742247E-4</v>
      </c>
      <c r="IA87" s="43">
        <v>3.9479362598401346E-3</v>
      </c>
      <c r="IB87" s="43">
        <v>6.4656790732441668E-4</v>
      </c>
      <c r="IC87" s="43">
        <v>4.6700976447131682E-4</v>
      </c>
      <c r="ID87" s="43">
        <v>3.7052895714681034E-4</v>
      </c>
      <c r="IE87" s="43">
        <v>9.2073195807909245E-4</v>
      </c>
      <c r="IF87" s="43">
        <v>9.9181887481903703E-6</v>
      </c>
      <c r="IG87" s="43">
        <v>0</v>
      </c>
      <c r="IH87" s="43">
        <v>1.1816072791036338E-4</v>
      </c>
      <c r="II87" s="43">
        <v>0</v>
      </c>
      <c r="IJ87" s="43">
        <v>5.8169781652799485E-5</v>
      </c>
      <c r="IK87" s="43">
        <v>3.6793630356878256E-6</v>
      </c>
      <c r="IL87" s="43">
        <v>9.6541081880423458E-6</v>
      </c>
      <c r="IM87" s="43">
        <v>3.4218929123078532E-4</v>
      </c>
      <c r="IN87" s="43">
        <v>1.7206167121618392E-4</v>
      </c>
      <c r="IO87" s="43">
        <v>1.5571050927079693E-4</v>
      </c>
      <c r="IP87" s="43">
        <v>3.4992992759725805E-5</v>
      </c>
      <c r="IQ87" s="43">
        <v>1.6573519446504067E-4</v>
      </c>
      <c r="IR87" s="43">
        <v>3.5403750915375228E-4</v>
      </c>
      <c r="IS87" s="43">
        <v>2.1654913382703462E-4</v>
      </c>
      <c r="IT87" s="43">
        <v>3.9036535415430234E-4</v>
      </c>
      <c r="IU87" s="43">
        <v>2.3669288934246343E-4</v>
      </c>
      <c r="IV87" s="43">
        <v>3.5881464291551943E-4</v>
      </c>
      <c r="IW87" s="43">
        <v>2.1345473368893582E-4</v>
      </c>
      <c r="IX87" s="43">
        <v>4.9586107769527795E-4</v>
      </c>
      <c r="IY87" s="43">
        <v>4.2743852931092786E-4</v>
      </c>
      <c r="IZ87" s="43">
        <v>5.3033844537286629E-4</v>
      </c>
      <c r="JA87" s="43">
        <v>1.3900798071866298E-3</v>
      </c>
      <c r="JB87" s="43">
        <v>4.5083654146978618E-5</v>
      </c>
      <c r="JC87" s="43">
        <v>1.6275342021510926E-4</v>
      </c>
      <c r="JD87" s="43">
        <v>9.9281598204460997E-5</v>
      </c>
      <c r="JE87" s="43">
        <v>3.9378989018403573E-5</v>
      </c>
      <c r="JF87" s="43">
        <v>4.3881012230969569E-5</v>
      </c>
      <c r="JG87" s="43">
        <v>1.3326119640485661E-6</v>
      </c>
      <c r="JH87" s="43">
        <v>2.1293966127064351E-5</v>
      </c>
      <c r="JI87" s="43">
        <v>2.552542207528781E-5</v>
      </c>
      <c r="JJ87" s="43">
        <v>1.9526361050383175E-4</v>
      </c>
      <c r="JK87" s="43">
        <v>1.306756859274953E-4</v>
      </c>
      <c r="JL87" s="43">
        <v>8.913081306712652E-4</v>
      </c>
      <c r="JM87" s="43">
        <v>3.5793245351791472E-4</v>
      </c>
      <c r="JN87" s="43">
        <v>8.562974978585839E-5</v>
      </c>
      <c r="JO87" s="43">
        <v>4.0026569643650072E-4</v>
      </c>
      <c r="JP87" s="43">
        <v>1.5934863082322256E-3</v>
      </c>
      <c r="JQ87" s="43">
        <v>8.3124495652602077E-5</v>
      </c>
      <c r="JR87" s="43">
        <v>8.6614388701608221E-5</v>
      </c>
      <c r="JS87" s="43">
        <v>1.4565696955931334E-4</v>
      </c>
      <c r="JT87" s="43">
        <v>1.4316328478320539E-5</v>
      </c>
      <c r="JU87" s="43">
        <v>8.7144857605224403E-5</v>
      </c>
      <c r="JV87" s="43">
        <v>3.3352168290530676E-5</v>
      </c>
      <c r="JW87" s="43">
        <v>0</v>
      </c>
      <c r="JX87" s="43">
        <v>0</v>
      </c>
      <c r="JY87" s="43">
        <v>0</v>
      </c>
      <c r="JZ87" s="43">
        <v>0</v>
      </c>
      <c r="KA87" s="43">
        <v>2.7667791631755893E-6</v>
      </c>
      <c r="KB87" s="43">
        <v>3.2390298239884564E-5</v>
      </c>
      <c r="KC87" s="43">
        <v>1.4015775295806563E-6</v>
      </c>
      <c r="KD87" s="43">
        <v>3.0025488631553083E-7</v>
      </c>
      <c r="KE87" s="43">
        <v>5.9852226643039613E-7</v>
      </c>
      <c r="KF87" s="43">
        <v>0</v>
      </c>
      <c r="KG87" s="43">
        <v>1.2718300435476443E-5</v>
      </c>
      <c r="KH87" s="43">
        <v>7.5672935300703651E-6</v>
      </c>
      <c r="KI87" s="43">
        <v>8.0916917473373857E-6</v>
      </c>
      <c r="KJ87" s="43">
        <v>8.575012186206307E-7</v>
      </c>
      <c r="KK87" s="43">
        <v>3.0307144183909376E-5</v>
      </c>
      <c r="KL87" s="43">
        <v>0</v>
      </c>
      <c r="KM87" s="43">
        <v>1.033361581504147E-6</v>
      </c>
      <c r="KN87" s="43">
        <v>5.8233605634832215E-6</v>
      </c>
      <c r="KO87" s="43">
        <v>1.279803429830717E-6</v>
      </c>
      <c r="KP87" s="43">
        <v>0</v>
      </c>
      <c r="KQ87" s="43">
        <v>5.8429385582869027E-6</v>
      </c>
      <c r="KR87" s="43">
        <v>1.0141849607185229E-4</v>
      </c>
      <c r="KS87" s="43">
        <v>6.2844282749395576E-5</v>
      </c>
      <c r="KT87" s="43">
        <v>2.0740230280784506E-6</v>
      </c>
      <c r="KU87" s="43">
        <v>3.8385561995856944E-7</v>
      </c>
      <c r="KV87" s="43">
        <v>3.4970602637899496E-6</v>
      </c>
      <c r="KW87" s="43">
        <v>5.9255819058055353E-7</v>
      </c>
      <c r="KX87" s="43">
        <v>1.7819084707022331E-5</v>
      </c>
      <c r="KY87" s="43">
        <v>0</v>
      </c>
      <c r="KZ87" s="43">
        <v>6.1320566921954378E-7</v>
      </c>
      <c r="LA87" s="43">
        <v>8.1781690251208291E-7</v>
      </c>
      <c r="LB87" s="43">
        <v>2.697900720925088E-6</v>
      </c>
      <c r="LC87" s="43">
        <v>7.8540135013796763E-5</v>
      </c>
      <c r="LD87" s="42">
        <v>1.1929532817341038E-3</v>
      </c>
    </row>
    <row r="88" spans="2:316" x14ac:dyDescent="0.2">
      <c r="B88" s="133">
        <f>INDEX('Provider MFF 21.22'!D:D,MATCH($F88,'Provider MFF 21.22'!$B:$B,0))</f>
        <v>1.02996</v>
      </c>
      <c r="C88" s="133">
        <f>INDEX('Provider MFF 21.22'!F:F,MATCH($F88,'Provider MFF 21.22'!$B:$B,0))</f>
        <v>1.028494</v>
      </c>
      <c r="E88" s="107" t="str">
        <f>INDEX('Provider MFF 21.22'!C:C,MATCH($F88,'Provider MFF 21.22'!$B:$B,0))</f>
        <v>The Royal Wolverhampton NHS Trust</v>
      </c>
      <c r="F88" s="112" t="s">
        <v>141</v>
      </c>
      <c r="G88" s="44">
        <v>6.6993567702626881E-6</v>
      </c>
      <c r="H88" s="43">
        <v>4.6751728975607255E-5</v>
      </c>
      <c r="I88" s="43">
        <v>3.3285531366524831E-6</v>
      </c>
      <c r="J88" s="43">
        <v>4.6798177166467359E-6</v>
      </c>
      <c r="K88" s="43">
        <v>1.1311587877231626E-4</v>
      </c>
      <c r="L88" s="43">
        <v>4.1822015459946051E-6</v>
      </c>
      <c r="M88" s="43">
        <v>3.6896584709924264E-5</v>
      </c>
      <c r="N88" s="43">
        <v>2.4336906879253488E-5</v>
      </c>
      <c r="O88" s="43">
        <v>3.7812963710164204E-5</v>
      </c>
      <c r="P88" s="43">
        <v>7.4294781166923118E-6</v>
      </c>
      <c r="Q88" s="43">
        <v>1.8384755959305599E-6</v>
      </c>
      <c r="R88" s="43">
        <v>2.4462275063864342E-6</v>
      </c>
      <c r="S88" s="43">
        <v>2.4826761274542248E-5</v>
      </c>
      <c r="T88" s="43">
        <v>2.3068924328258357E-5</v>
      </c>
      <c r="U88" s="43">
        <v>1.2983707520243377E-4</v>
      </c>
      <c r="V88" s="43">
        <v>1.4440557397606729E-4</v>
      </c>
      <c r="W88" s="43">
        <v>2.9531351860719003E-5</v>
      </c>
      <c r="X88" s="43">
        <v>1.1801302910371741E-4</v>
      </c>
      <c r="Y88" s="43">
        <v>3.1896507487562658E-4</v>
      </c>
      <c r="Z88" s="43">
        <v>1.5244902977582941E-2</v>
      </c>
      <c r="AA88" s="43">
        <v>7.4078278280175164E-4</v>
      </c>
      <c r="AB88" s="43">
        <v>4.840437491620204E-5</v>
      </c>
      <c r="AC88" s="43">
        <v>5.9985203952733211E-5</v>
      </c>
      <c r="AD88" s="43">
        <v>4.3811198295174962E-5</v>
      </c>
      <c r="AE88" s="43">
        <v>5.8713461214108875E-5</v>
      </c>
      <c r="AF88" s="43">
        <v>2.4785946234652832E-6</v>
      </c>
      <c r="AG88" s="43">
        <v>1.7300347094808109E-4</v>
      </c>
      <c r="AH88" s="43">
        <v>8.4248522086767495E-6</v>
      </c>
      <c r="AI88" s="43">
        <v>2.8788618909243492E-5</v>
      </c>
      <c r="AJ88" s="43">
        <v>1.7457156467286321E-5</v>
      </c>
      <c r="AK88" s="43">
        <v>4.1510026966919507E-6</v>
      </c>
      <c r="AL88" s="43">
        <v>2.8301691620334221E-5</v>
      </c>
      <c r="AM88" s="43">
        <v>1.0475242794324454E-5</v>
      </c>
      <c r="AN88" s="43">
        <v>8.0135088172168207E-6</v>
      </c>
      <c r="AO88" s="43">
        <v>7.1097920706863672E-6</v>
      </c>
      <c r="AP88" s="43">
        <v>4.0275521607123125E-5</v>
      </c>
      <c r="AQ88" s="43">
        <v>1.9480815393160188E-5</v>
      </c>
      <c r="AR88" s="43">
        <v>5.7639031694638233E-6</v>
      </c>
      <c r="AS88" s="43">
        <v>2.6142230642668113E-5</v>
      </c>
      <c r="AT88" s="43">
        <v>3.7003813088031187E-5</v>
      </c>
      <c r="AU88" s="43">
        <v>8.4884910379341813E-6</v>
      </c>
      <c r="AV88" s="43">
        <v>1.0046575040858394E-5</v>
      </c>
      <c r="AW88" s="43">
        <v>6.500911549594072E-5</v>
      </c>
      <c r="AX88" s="43">
        <v>6.2456105791984995E-5</v>
      </c>
      <c r="AY88" s="43">
        <v>1.2942351931618141E-5</v>
      </c>
      <c r="AZ88" s="43">
        <v>8.7026208697380032E-5</v>
      </c>
      <c r="BA88" s="43">
        <v>2.13006062291299E-4</v>
      </c>
      <c r="BB88" s="43">
        <v>2.6910888156534928E-2</v>
      </c>
      <c r="BC88" s="43">
        <v>1.1198542046382179E-5</v>
      </c>
      <c r="BD88" s="43">
        <v>0</v>
      </c>
      <c r="BE88" s="43">
        <v>2.3525864009055683E-5</v>
      </c>
      <c r="BF88" s="43">
        <v>1.1829921380247372E-4</v>
      </c>
      <c r="BG88" s="43">
        <v>6.1599096890147578E-6</v>
      </c>
      <c r="BH88" s="43">
        <v>4.4268960798822083E-6</v>
      </c>
      <c r="BI88" s="43">
        <v>4.1937058571859802E-6</v>
      </c>
      <c r="BJ88" s="43">
        <v>4.6465379524224124E-5</v>
      </c>
      <c r="BK88" s="43">
        <v>1.4586417235012574E-5</v>
      </c>
      <c r="BL88" s="43">
        <v>3.0492381839552126E-5</v>
      </c>
      <c r="BM88" s="43">
        <v>1.1749646684735452E-4</v>
      </c>
      <c r="BN88" s="43">
        <v>6.2176783960916281E-5</v>
      </c>
      <c r="BO88" s="43">
        <v>5.7006762102341371E-6</v>
      </c>
      <c r="BP88" s="43">
        <v>2.0925258822190128E-4</v>
      </c>
      <c r="BQ88" s="43">
        <v>5.7855463928793976E-5</v>
      </c>
      <c r="BR88" s="43">
        <v>3.5609287788085067E-5</v>
      </c>
      <c r="BS88" s="43">
        <v>8.9661909756048304E-6</v>
      </c>
      <c r="BT88" s="43">
        <v>3.8031502016570129E-6</v>
      </c>
      <c r="BU88" s="43">
        <v>1.2458062366487084E-6</v>
      </c>
      <c r="BV88" s="43">
        <v>7.6663808048154787E-6</v>
      </c>
      <c r="BW88" s="43">
        <v>8.8083979402490996E-6</v>
      </c>
      <c r="BX88" s="43">
        <v>6.3423215163728977E-6</v>
      </c>
      <c r="BY88" s="43">
        <v>7.8780782807119014E-5</v>
      </c>
      <c r="BZ88" s="43">
        <v>1.3437187413962349E-5</v>
      </c>
      <c r="CA88" s="43">
        <v>0</v>
      </c>
      <c r="CB88" s="43">
        <v>3.90724311831238E-5</v>
      </c>
      <c r="CC88" s="43">
        <v>1.0196236245928599E-5</v>
      </c>
      <c r="CD88" s="43">
        <v>2.6468142140422216E-5</v>
      </c>
      <c r="CE88" s="43">
        <v>1.7288268952741267E-5</v>
      </c>
      <c r="CF88" s="43">
        <v>4.2840138351179119E-4</v>
      </c>
      <c r="CG88" s="43">
        <v>2.3484686484233958E-5</v>
      </c>
      <c r="CH88" s="43">
        <v>5.4552883911966311E-6</v>
      </c>
      <c r="CI88" s="43">
        <v>4.9612216421815094E-6</v>
      </c>
      <c r="CJ88" s="43">
        <v>6.0468361546433138E-6</v>
      </c>
      <c r="CK88" s="43">
        <v>1.1060181093279878E-4</v>
      </c>
      <c r="CL88" s="43">
        <v>5.9656741895944519E-5</v>
      </c>
      <c r="CM88" s="43">
        <v>1.8603672120267534E-6</v>
      </c>
      <c r="CN88" s="43">
        <v>5.6967002712028634E-6</v>
      </c>
      <c r="CO88" s="43">
        <v>2.0059475975712059E-6</v>
      </c>
      <c r="CP88" s="43">
        <v>6.6337861779154555E-6</v>
      </c>
      <c r="CQ88" s="43">
        <v>3.0889542801301874E-6</v>
      </c>
      <c r="CR88" s="43">
        <v>1.3020118342894063E-6</v>
      </c>
      <c r="CS88" s="43">
        <v>7.1622165772117965E-6</v>
      </c>
      <c r="CT88" s="43">
        <v>1.0933611222552831E-5</v>
      </c>
      <c r="CU88" s="43">
        <v>2.755862439512067E-6</v>
      </c>
      <c r="CV88" s="43">
        <v>6.2332947591366572E-6</v>
      </c>
      <c r="CW88" s="43">
        <v>5.5247498286953286E-5</v>
      </c>
      <c r="CX88" s="43">
        <v>1.2108818557461501E-5</v>
      </c>
      <c r="CY88" s="43">
        <v>1.1697349621134449E-5</v>
      </c>
      <c r="CZ88" s="43">
        <v>3.8668466311692307E-6</v>
      </c>
      <c r="DA88" s="43">
        <v>1.0842170745960416E-5</v>
      </c>
      <c r="DB88" s="43">
        <v>3.1176273499400815E-5</v>
      </c>
      <c r="DC88" s="43">
        <v>4.7073626252138863E-6</v>
      </c>
      <c r="DD88" s="43">
        <v>2.3965143510280257E-6</v>
      </c>
      <c r="DE88" s="43">
        <v>1.481331626598494E-4</v>
      </c>
      <c r="DF88" s="43">
        <v>1.5605972622099537E-4</v>
      </c>
      <c r="DG88" s="43">
        <v>1.8701773752973222E-5</v>
      </c>
      <c r="DH88" s="43">
        <v>2.0300512112824881E-4</v>
      </c>
      <c r="DI88" s="43">
        <v>9.4708169493592286E-5</v>
      </c>
      <c r="DJ88" s="43">
        <v>1.1392900032816097E-4</v>
      </c>
      <c r="DK88" s="43">
        <v>9.0914876416362041E-5</v>
      </c>
      <c r="DL88" s="43">
        <v>5.5754145305512888E-6</v>
      </c>
      <c r="DM88" s="43">
        <v>1.9127079610709231E-5</v>
      </c>
      <c r="DN88" s="43">
        <v>1.0823545780919804E-6</v>
      </c>
      <c r="DO88" s="43">
        <v>4.7278207990537176E-6</v>
      </c>
      <c r="DP88" s="43">
        <v>3.3697583285434969E-6</v>
      </c>
      <c r="DQ88" s="43">
        <v>1.5462639764321783E-5</v>
      </c>
      <c r="DR88" s="43">
        <v>4.6292208362025911E-6</v>
      </c>
      <c r="DS88" s="43">
        <v>5.3154587597135282E-5</v>
      </c>
      <c r="DT88" s="43">
        <v>4.8107539730096235E-6</v>
      </c>
      <c r="DU88" s="43">
        <v>4.3394552593163053E-5</v>
      </c>
      <c r="DV88" s="43">
        <v>3.6153916241614672E-6</v>
      </c>
      <c r="DW88" s="43">
        <v>8.2494913751431572E-6</v>
      </c>
      <c r="DX88" s="43">
        <v>1.1121188140860027E-4</v>
      </c>
      <c r="DY88" s="43">
        <v>2.7826484188836612E-5</v>
      </c>
      <c r="DZ88" s="43">
        <v>3.9041478802316005E-6</v>
      </c>
      <c r="EA88" s="43">
        <v>1.0268535861686149E-5</v>
      </c>
      <c r="EB88" s="43">
        <v>1.0060901331444796E-4</v>
      </c>
      <c r="EC88" s="43">
        <v>2.6260286710356345E-6</v>
      </c>
      <c r="ED88" s="43">
        <v>3.8448733589499571E-6</v>
      </c>
      <c r="EE88" s="43">
        <v>6.2633593586708494E-6</v>
      </c>
      <c r="EF88" s="43">
        <v>2.9923255754748988E-5</v>
      </c>
      <c r="EG88" s="43">
        <v>2.741580133912435E-5</v>
      </c>
      <c r="EH88" s="43">
        <v>7.9274684688764865E-7</v>
      </c>
      <c r="EI88" s="43">
        <v>8.2871747388852643E-6</v>
      </c>
      <c r="EJ88" s="43">
        <v>2.1626560386355543E-6</v>
      </c>
      <c r="EK88" s="43">
        <v>1.1831516892891256E-5</v>
      </c>
      <c r="EL88" s="43">
        <v>3.165147058033748E-5</v>
      </c>
      <c r="EM88" s="43">
        <v>1.4716163779018778E-4</v>
      </c>
      <c r="EN88" s="43">
        <v>5.1719579821582885E-6</v>
      </c>
      <c r="EO88" s="43">
        <v>7.9955284098097264E-5</v>
      </c>
      <c r="EP88" s="43">
        <v>5.5907397431095895E-6</v>
      </c>
      <c r="EQ88" s="43">
        <v>6.7573167177008387E-5</v>
      </c>
      <c r="ER88" s="43">
        <v>2.7835320960697534E-5</v>
      </c>
      <c r="ES88" s="43">
        <v>2.9549215497409191E-5</v>
      </c>
      <c r="ET88" s="43">
        <v>4.6757951630155097E-6</v>
      </c>
      <c r="EU88" s="43">
        <v>7.5294460576590011E-5</v>
      </c>
      <c r="EV88" s="43">
        <v>1.0945139758663231E-5</v>
      </c>
      <c r="EW88" s="43">
        <v>7.1901166048055856E-6</v>
      </c>
      <c r="EX88" s="43">
        <v>2.4511512008790352E-5</v>
      </c>
      <c r="EY88" s="43">
        <v>2.2495009959903491E-5</v>
      </c>
      <c r="EZ88" s="43">
        <v>6.6946395398398202E-6</v>
      </c>
      <c r="FA88" s="43">
        <v>8.7583083123378248E-5</v>
      </c>
      <c r="FB88" s="43">
        <v>2.1443584237866391E-4</v>
      </c>
      <c r="FC88" s="43">
        <v>1.2667536334192044E-5</v>
      </c>
      <c r="FD88" s="43">
        <v>3.3070707141578441E-5</v>
      </c>
      <c r="FE88" s="43">
        <v>1.4847274103297492E-5</v>
      </c>
      <c r="FF88" s="43">
        <v>1.1709756370112145E-4</v>
      </c>
      <c r="FG88" s="43">
        <v>1.7813701467202904E-5</v>
      </c>
      <c r="FH88" s="43">
        <v>2.7559900921058521E-5</v>
      </c>
      <c r="FI88" s="43">
        <v>2.4783839112946794E-6</v>
      </c>
      <c r="FJ88" s="43">
        <v>3.1183891240766866E-6</v>
      </c>
      <c r="FK88" s="43">
        <v>3.0387661967600556E-6</v>
      </c>
      <c r="FL88" s="43">
        <v>3.2733228331534749E-6</v>
      </c>
      <c r="FM88" s="43">
        <v>5.4736913066246608E-6</v>
      </c>
      <c r="FN88" s="43">
        <v>4.9868365116541951E-5</v>
      </c>
      <c r="FO88" s="43">
        <v>7.1599342644744829E-6</v>
      </c>
      <c r="FP88" s="43">
        <v>1.0779284517077226E-5</v>
      </c>
      <c r="FQ88" s="43">
        <v>0</v>
      </c>
      <c r="FR88" s="43">
        <v>4.0501556237350843E-6</v>
      </c>
      <c r="FS88" s="43">
        <v>1.1738493789164641E-5</v>
      </c>
      <c r="FT88" s="43">
        <v>8.0067000880929181E-6</v>
      </c>
      <c r="FU88" s="43">
        <v>0</v>
      </c>
      <c r="FV88" s="43">
        <v>8.6836900121025072E-6</v>
      </c>
      <c r="FW88" s="43">
        <v>1.8709232284041048E-5</v>
      </c>
      <c r="FX88" s="43">
        <v>3.5544761633774888E-6</v>
      </c>
      <c r="FY88" s="43">
        <v>1.6251933221345501E-5</v>
      </c>
      <c r="FZ88" s="43">
        <v>4.1723622718676795E-6</v>
      </c>
      <c r="GA88" s="43">
        <v>1.1987469374140523E-5</v>
      </c>
      <c r="GB88" s="43">
        <v>9.2983429987204294E-6</v>
      </c>
      <c r="GC88" s="43">
        <v>2.2441619673654042E-5</v>
      </c>
      <c r="GD88" s="43">
        <v>1.1551426678495649E-5</v>
      </c>
      <c r="GE88" s="43">
        <v>1.2005202825909493E-5</v>
      </c>
      <c r="GF88" s="43">
        <v>9.5307618882785664E-5</v>
      </c>
      <c r="GG88" s="43">
        <v>4.6609654290093243E-5</v>
      </c>
      <c r="GH88" s="43">
        <v>1.4641402658218544E-4</v>
      </c>
      <c r="GI88" s="43">
        <v>1.9940435277993109E-5</v>
      </c>
      <c r="GJ88" s="43">
        <v>2.494645510950756E-5</v>
      </c>
      <c r="GK88" s="43">
        <v>6.244089083763759E-5</v>
      </c>
      <c r="GL88" s="43">
        <v>1.1057725399107316E-5</v>
      </c>
      <c r="GM88" s="43">
        <v>1.9005646967239271E-5</v>
      </c>
      <c r="GN88" s="43">
        <v>1.2649315158418006E-5</v>
      </c>
      <c r="GO88" s="43">
        <v>4.4513870398995731E-6</v>
      </c>
      <c r="GP88" s="43">
        <v>3.8945914388040397E-5</v>
      </c>
      <c r="GQ88" s="43">
        <v>1.8175858959904521E-5</v>
      </c>
      <c r="GR88" s="43">
        <v>0.48204157441041029</v>
      </c>
      <c r="GS88" s="43">
        <v>1.4346462231837286E-3</v>
      </c>
      <c r="GT88" s="43">
        <v>6.5026441111285499E-2</v>
      </c>
      <c r="GU88" s="43">
        <v>9.7487667429585023E-4</v>
      </c>
      <c r="GV88" s="43">
        <v>0.63015765352701003</v>
      </c>
      <c r="GW88" s="43">
        <v>6.873009270117432E-2</v>
      </c>
      <c r="GX88" s="43">
        <v>5.6868444710512079E-4</v>
      </c>
      <c r="GY88" s="43">
        <v>6.5651922307444592E-3</v>
      </c>
      <c r="GZ88" s="43">
        <v>5.25721439776231E-6</v>
      </c>
      <c r="HA88" s="43">
        <v>5.6798338234612253E-6</v>
      </c>
      <c r="HB88" s="43">
        <v>5.3569248093650204E-6</v>
      </c>
      <c r="HC88" s="43">
        <v>2.777609046305223E-5</v>
      </c>
      <c r="HD88" s="43">
        <v>1.128132161873923E-5</v>
      </c>
      <c r="HE88" s="43">
        <v>3.594693858779754E-6</v>
      </c>
      <c r="HF88" s="43">
        <v>0</v>
      </c>
      <c r="HG88" s="43">
        <v>4.4359357726133077E-6</v>
      </c>
      <c r="HH88" s="43">
        <v>1.1388756109996889E-5</v>
      </c>
      <c r="HI88" s="43">
        <v>8.4876440945671379E-5</v>
      </c>
      <c r="HJ88" s="43">
        <v>0</v>
      </c>
      <c r="HK88" s="43">
        <v>0</v>
      </c>
      <c r="HL88" s="43">
        <v>2.0304186458833116E-6</v>
      </c>
      <c r="HM88" s="43">
        <v>4.1751216129056164E-6</v>
      </c>
      <c r="HN88" s="43">
        <v>7.7415783880968906E-4</v>
      </c>
      <c r="HO88" s="43">
        <v>2.9648158947814378E-4</v>
      </c>
      <c r="HP88" s="43">
        <v>3.1799434794283111E-4</v>
      </c>
      <c r="HQ88" s="43">
        <v>1.5363930510985498E-4</v>
      </c>
      <c r="HR88" s="43">
        <v>2.6149843469005466E-4</v>
      </c>
      <c r="HS88" s="43">
        <v>2.8903631689386515E-6</v>
      </c>
      <c r="HT88" s="43">
        <v>3.3427502989980444E-6</v>
      </c>
      <c r="HU88" s="43">
        <v>5.8337476725103533E-6</v>
      </c>
      <c r="HV88" s="43">
        <v>1.4922217883478534E-5</v>
      </c>
      <c r="HW88" s="43">
        <v>2.4180736577563265E-6</v>
      </c>
      <c r="HX88" s="43">
        <v>6.9968165277281002E-6</v>
      </c>
      <c r="HY88" s="43">
        <v>3.4178349295860779E-6</v>
      </c>
      <c r="HZ88" s="43">
        <v>1.5632908915984901E-3</v>
      </c>
      <c r="IA88" s="43">
        <v>8.7366896730934718E-4</v>
      </c>
      <c r="IB88" s="43">
        <v>1.025299560602777E-3</v>
      </c>
      <c r="IC88" s="43">
        <v>8.7069352770768329E-4</v>
      </c>
      <c r="ID88" s="43">
        <v>6.0784222455945332E-4</v>
      </c>
      <c r="IE88" s="43">
        <v>3.1653175649195213E-3</v>
      </c>
      <c r="IF88" s="43">
        <v>4.1185936195947354E-6</v>
      </c>
      <c r="IG88" s="43">
        <v>0</v>
      </c>
      <c r="IH88" s="43">
        <v>6.3468791439831643E-6</v>
      </c>
      <c r="II88" s="43">
        <v>1.277467894225461E-5</v>
      </c>
      <c r="IJ88" s="43">
        <v>5.4058658801366468E-6</v>
      </c>
      <c r="IK88" s="43">
        <v>2.1702059670833808E-6</v>
      </c>
      <c r="IL88" s="43">
        <v>3.3216759928594852E-5</v>
      </c>
      <c r="IM88" s="43">
        <v>5.8052371156495091E-5</v>
      </c>
      <c r="IN88" s="43">
        <v>3.4901490918771465E-5</v>
      </c>
      <c r="IO88" s="43">
        <v>6.405455174063386E-5</v>
      </c>
      <c r="IP88" s="43">
        <v>6.3229931122305707E-6</v>
      </c>
      <c r="IQ88" s="43">
        <v>7.8849935740209537E-5</v>
      </c>
      <c r="IR88" s="43">
        <v>2.4232253451857684E-5</v>
      </c>
      <c r="IS88" s="43">
        <v>7.8698813326269537E-6</v>
      </c>
      <c r="IT88" s="43">
        <v>2.3162299080229789E-5</v>
      </c>
      <c r="IU88" s="43">
        <v>2.249879052829194E-5</v>
      </c>
      <c r="IV88" s="43">
        <v>3.2099282705867382E-5</v>
      </c>
      <c r="IW88" s="43">
        <v>2.5470100332040265E-5</v>
      </c>
      <c r="IX88" s="43">
        <v>6.0798797437314054E-5</v>
      </c>
      <c r="IY88" s="43">
        <v>2.7668518965088534E-5</v>
      </c>
      <c r="IZ88" s="43">
        <v>1.0426091116861546E-5</v>
      </c>
      <c r="JA88" s="43">
        <v>2.3762242739143758E-5</v>
      </c>
      <c r="JB88" s="43">
        <v>4.7952104999543329E-6</v>
      </c>
      <c r="JC88" s="43">
        <v>5.1276912861335161E-6</v>
      </c>
      <c r="JD88" s="43">
        <v>7.0286065627579782E-6</v>
      </c>
      <c r="JE88" s="43">
        <v>2.2979038964702712E-5</v>
      </c>
      <c r="JF88" s="43">
        <v>7.6043622495242568E-6</v>
      </c>
      <c r="JG88" s="43">
        <v>3.352277158781105E-6</v>
      </c>
      <c r="JH88" s="43">
        <v>2.541167203512469E-6</v>
      </c>
      <c r="JI88" s="43">
        <v>4.174978639608411E-6</v>
      </c>
      <c r="JJ88" s="43">
        <v>1.673128042764187E-3</v>
      </c>
      <c r="JK88" s="43">
        <v>2.7949886868026155E-4</v>
      </c>
      <c r="JL88" s="43">
        <v>3.4181385567917964E-2</v>
      </c>
      <c r="JM88" s="43">
        <v>1.1243470384480005E-2</v>
      </c>
      <c r="JN88" s="43">
        <v>4.9233183913830912E-4</v>
      </c>
      <c r="JO88" s="43">
        <v>0.17668110230937156</v>
      </c>
      <c r="JP88" s="43">
        <v>0.91827681325211186</v>
      </c>
      <c r="JQ88" s="43">
        <v>5.3965771435558292E-5</v>
      </c>
      <c r="JR88" s="43">
        <v>2.3259085567154171E-5</v>
      </c>
      <c r="JS88" s="43">
        <v>2.6563449919728914E-5</v>
      </c>
      <c r="JT88" s="43">
        <v>2.5118532690413243E-5</v>
      </c>
      <c r="JU88" s="43">
        <v>2.1886715706670455E-6</v>
      </c>
      <c r="JV88" s="43">
        <v>7.8908761329150111E-6</v>
      </c>
      <c r="JW88" s="43">
        <v>0</v>
      </c>
      <c r="JX88" s="43">
        <v>4.1923896912080018E-5</v>
      </c>
      <c r="JY88" s="43">
        <v>1.3743032933024948E-5</v>
      </c>
      <c r="JZ88" s="43">
        <v>2.0016716656604635E-5</v>
      </c>
      <c r="KA88" s="43">
        <v>6.2473723405732979E-6</v>
      </c>
      <c r="KB88" s="43">
        <v>1.9579652539813999E-5</v>
      </c>
      <c r="KC88" s="43">
        <v>3.7107371769378516E-5</v>
      </c>
      <c r="KD88" s="43">
        <v>4.9200380859314447E-5</v>
      </c>
      <c r="KE88" s="43">
        <v>1.1728082987135596E-4</v>
      </c>
      <c r="KF88" s="43">
        <v>2.4543435166939367E-5</v>
      </c>
      <c r="KG88" s="43">
        <v>1.453367983771298E-5</v>
      </c>
      <c r="KH88" s="43">
        <v>2.045601029728073E-5</v>
      </c>
      <c r="KI88" s="43">
        <v>1.8822068680887729E-5</v>
      </c>
      <c r="KJ88" s="43">
        <v>3.516159837452318E-5</v>
      </c>
      <c r="KK88" s="43">
        <v>4.4011091892488128E-6</v>
      </c>
      <c r="KL88" s="43">
        <v>2.0550338039953032E-5</v>
      </c>
      <c r="KM88" s="43">
        <v>3.1232322723616285E-5</v>
      </c>
      <c r="KN88" s="43">
        <v>2.5938044918150652E-5</v>
      </c>
      <c r="KO88" s="43">
        <v>4.8656268237661456E-5</v>
      </c>
      <c r="KP88" s="43">
        <v>3.2678259581729627E-5</v>
      </c>
      <c r="KQ88" s="43">
        <v>1.0068316867495165E-5</v>
      </c>
      <c r="KR88" s="43">
        <v>5.4428495947534737E-5</v>
      </c>
      <c r="KS88" s="43">
        <v>2.7012561483262674E-5</v>
      </c>
      <c r="KT88" s="43">
        <v>1.1776901920585355E-4</v>
      </c>
      <c r="KU88" s="43">
        <v>1.3521437724137791E-5</v>
      </c>
      <c r="KV88" s="43">
        <v>2.2591102278932978E-5</v>
      </c>
      <c r="KW88" s="43">
        <v>1.2109344596776487E-5</v>
      </c>
      <c r="KX88" s="43">
        <v>4.8909307286592495E-5</v>
      </c>
      <c r="KY88" s="43">
        <v>7.1588235399880545E-6</v>
      </c>
      <c r="KZ88" s="43">
        <v>9.4577546824052774E-6</v>
      </c>
      <c r="LA88" s="43">
        <v>2.9942990838557794E-5</v>
      </c>
      <c r="LB88" s="43">
        <v>1.0339695766321434E-5</v>
      </c>
      <c r="LC88" s="43">
        <v>2.8417968046788989E-5</v>
      </c>
      <c r="LD88" s="42">
        <v>8.1788393082623794E-3</v>
      </c>
    </row>
    <row r="89" spans="2:316" x14ac:dyDescent="0.2">
      <c r="B89" s="133">
        <f>INDEX('Provider MFF 21.22'!D:D,MATCH($F89,'Provider MFF 21.22'!$B:$B,0))</f>
        <v>1.016691</v>
      </c>
      <c r="C89" s="133">
        <f>INDEX('Provider MFF 21.22'!F:F,MATCH($F89,'Provider MFF 21.22'!$B:$B,0))</f>
        <v>1.0140819999999999</v>
      </c>
      <c r="E89" s="107" t="str">
        <f>INDEX('Provider MFF 21.22'!C:C,MATCH($F89,'Provider MFF 21.22'!$B:$B,0))</f>
        <v>Wye Valley NHS Trust</v>
      </c>
      <c r="F89" s="112" t="s">
        <v>231</v>
      </c>
      <c r="G89" s="44">
        <v>0</v>
      </c>
      <c r="H89" s="43">
        <v>4.8388764745542183E-6</v>
      </c>
      <c r="I89" s="43">
        <v>5.2188311911635816E-6</v>
      </c>
      <c r="J89" s="43">
        <v>2.451210910493898E-6</v>
      </c>
      <c r="K89" s="43">
        <v>1.7136441507777193E-5</v>
      </c>
      <c r="L89" s="43">
        <v>2.7146439271803812E-6</v>
      </c>
      <c r="M89" s="43">
        <v>3.7877606848172933E-5</v>
      </c>
      <c r="N89" s="43">
        <v>7.8891680954898648E-7</v>
      </c>
      <c r="O89" s="43">
        <v>9.7614237344784018E-6</v>
      </c>
      <c r="P89" s="43">
        <v>8.5456388548475061E-6</v>
      </c>
      <c r="Q89" s="43">
        <v>1.5719077128739251E-5</v>
      </c>
      <c r="R89" s="43">
        <v>4.4522931035227445E-6</v>
      </c>
      <c r="S89" s="43">
        <v>3.8552374782145923E-5</v>
      </c>
      <c r="T89" s="43">
        <v>1.4164812989674002E-5</v>
      </c>
      <c r="U89" s="43">
        <v>5.7631407831359644E-5</v>
      </c>
      <c r="V89" s="43">
        <v>1.316683763065389E-5</v>
      </c>
      <c r="W89" s="43">
        <v>0</v>
      </c>
      <c r="X89" s="43">
        <v>4.9477282482185227E-5</v>
      </c>
      <c r="Y89" s="43">
        <v>0.86828619001031304</v>
      </c>
      <c r="Z89" s="43">
        <v>1.1683659577753701E-3</v>
      </c>
      <c r="AA89" s="43">
        <v>1.1304087774136316E-4</v>
      </c>
      <c r="AB89" s="43">
        <v>1.8520565045449818E-4</v>
      </c>
      <c r="AC89" s="43">
        <v>1.678167646482759E-4</v>
      </c>
      <c r="AD89" s="43">
        <v>2.2800683707860974E-4</v>
      </c>
      <c r="AE89" s="43">
        <v>1.112380421941827E-4</v>
      </c>
      <c r="AF89" s="43">
        <v>4.963192988768025E-5</v>
      </c>
      <c r="AG89" s="43">
        <v>1.6430802349037738E-5</v>
      </c>
      <c r="AH89" s="43">
        <v>7.696478171300523E-5</v>
      </c>
      <c r="AI89" s="43">
        <v>2.5288252201574251E-6</v>
      </c>
      <c r="AJ89" s="43">
        <v>3.2808590137256569E-5</v>
      </c>
      <c r="AK89" s="43">
        <v>0</v>
      </c>
      <c r="AL89" s="43">
        <v>2.249401710071352E-6</v>
      </c>
      <c r="AM89" s="43">
        <v>6.6593144538455238E-5</v>
      </c>
      <c r="AN89" s="43">
        <v>6.7300987282382173E-5</v>
      </c>
      <c r="AO89" s="43">
        <v>1.872912998333844E-4</v>
      </c>
      <c r="AP89" s="43">
        <v>2.4518148189365762E-5</v>
      </c>
      <c r="AQ89" s="43">
        <v>1.6044992635752299E-5</v>
      </c>
      <c r="AR89" s="43">
        <v>6.3067168979980668E-5</v>
      </c>
      <c r="AS89" s="43">
        <v>9.3081850823247385E-5</v>
      </c>
      <c r="AT89" s="43">
        <v>1.8913601387860849E-5</v>
      </c>
      <c r="AU89" s="43">
        <v>5.3808595905528336E-5</v>
      </c>
      <c r="AV89" s="43">
        <v>2.1553801804188611E-5</v>
      </c>
      <c r="AW89" s="43">
        <v>3.6128032127894112E-5</v>
      </c>
      <c r="AX89" s="43">
        <v>6.4091473626285726E-5</v>
      </c>
      <c r="AY89" s="43">
        <v>8.0618669969363254E-6</v>
      </c>
      <c r="AZ89" s="43">
        <v>4.6423009034900804E-5</v>
      </c>
      <c r="BA89" s="43">
        <v>1.3004990965894078E-4</v>
      </c>
      <c r="BB89" s="43">
        <v>2.7488269534464069E-2</v>
      </c>
      <c r="BC89" s="43">
        <v>4.0632545659880256E-5</v>
      </c>
      <c r="BD89" s="43">
        <v>0</v>
      </c>
      <c r="BE89" s="43">
        <v>1.1994952815581222E-4</v>
      </c>
      <c r="BF89" s="43">
        <v>4.5455020727659658E-6</v>
      </c>
      <c r="BG89" s="43">
        <v>4.7063213024556425E-6</v>
      </c>
      <c r="BH89" s="43">
        <v>2.0488350174048596E-5</v>
      </c>
      <c r="BI89" s="43">
        <v>7.1603647065568904E-5</v>
      </c>
      <c r="BJ89" s="43">
        <v>5.3839513777834896E-5</v>
      </c>
      <c r="BK89" s="43">
        <v>7.2556768989389135E-5</v>
      </c>
      <c r="BL89" s="43">
        <v>1.3720526658006703E-5</v>
      </c>
      <c r="BM89" s="43">
        <v>6.2563275252573071E-5</v>
      </c>
      <c r="BN89" s="43">
        <v>2.1850447891617057E-5</v>
      </c>
      <c r="BO89" s="43">
        <v>2.6524850235524339E-5</v>
      </c>
      <c r="BP89" s="43">
        <v>1.2136176187600886E-5</v>
      </c>
      <c r="BQ89" s="43">
        <v>1.3757818971813377E-4</v>
      </c>
      <c r="BR89" s="43">
        <v>1.081603353189371E-5</v>
      </c>
      <c r="BS89" s="43">
        <v>2.914982419395033E-5</v>
      </c>
      <c r="BT89" s="43">
        <v>0</v>
      </c>
      <c r="BU89" s="43">
        <v>2.6170829885008438E-6</v>
      </c>
      <c r="BV89" s="43">
        <v>1.6108834048266316E-5</v>
      </c>
      <c r="BW89" s="43">
        <v>7.4478505800059396E-6</v>
      </c>
      <c r="BX89" s="43">
        <v>4.4437193775313905E-5</v>
      </c>
      <c r="BY89" s="43">
        <v>9.6129562308094348E-5</v>
      </c>
      <c r="BZ89" s="43">
        <v>4.4278265967156094E-5</v>
      </c>
      <c r="CA89" s="43">
        <v>1.5965340291203144E-6</v>
      </c>
      <c r="CB89" s="43">
        <v>2.4482071388584162E-5</v>
      </c>
      <c r="CC89" s="43">
        <v>4.3519427935797876E-6</v>
      </c>
      <c r="CD89" s="43">
        <v>1.165656269646907E-4</v>
      </c>
      <c r="CE89" s="43">
        <v>5.6640300654674957E-6</v>
      </c>
      <c r="CF89" s="43">
        <v>1.8344729252967501E-4</v>
      </c>
      <c r="CG89" s="43">
        <v>3.2629223315182741E-5</v>
      </c>
      <c r="CH89" s="43">
        <v>1.1637403179735106E-5</v>
      </c>
      <c r="CI89" s="43">
        <v>4.2199269966744584E-5</v>
      </c>
      <c r="CJ89" s="43">
        <v>8.6655222063162512E-5</v>
      </c>
      <c r="CK89" s="43">
        <v>2.2463597430825499E-5</v>
      </c>
      <c r="CL89" s="43">
        <v>1.1512640711388145E-4</v>
      </c>
      <c r="CM89" s="43">
        <v>4.9115992555794241E-5</v>
      </c>
      <c r="CN89" s="43">
        <v>2.2274321457871729E-5</v>
      </c>
      <c r="CO89" s="43">
        <v>1.4959554259691276E-5</v>
      </c>
      <c r="CP89" s="43">
        <v>0</v>
      </c>
      <c r="CQ89" s="43">
        <v>1.121889812327298E-5</v>
      </c>
      <c r="CR89" s="43">
        <v>1.1240604297073501E-5</v>
      </c>
      <c r="CS89" s="43">
        <v>1.3881857317590574E-4</v>
      </c>
      <c r="CT89" s="43">
        <v>8.4843782344419361E-6</v>
      </c>
      <c r="CU89" s="43">
        <v>4.5117779213465231E-5</v>
      </c>
      <c r="CV89" s="43">
        <v>0</v>
      </c>
      <c r="CW89" s="43">
        <v>0</v>
      </c>
      <c r="CX89" s="43">
        <v>2.2649280697686414E-5</v>
      </c>
      <c r="CY89" s="43">
        <v>3.0393607948876762E-5</v>
      </c>
      <c r="CZ89" s="43">
        <v>1.2646185955034078E-5</v>
      </c>
      <c r="DA89" s="43">
        <v>9.7150632307617212E-5</v>
      </c>
      <c r="DB89" s="43">
        <v>2.4152808273974964E-5</v>
      </c>
      <c r="DC89" s="43">
        <v>2.7658396706549775E-6</v>
      </c>
      <c r="DD89" s="43">
        <v>5.5287340517226498E-5</v>
      </c>
      <c r="DE89" s="43">
        <v>2.5618702094755986E-6</v>
      </c>
      <c r="DF89" s="43">
        <v>1.0481922542400052E-3</v>
      </c>
      <c r="DG89" s="43">
        <v>5.1638708590099908E-4</v>
      </c>
      <c r="DH89" s="43">
        <v>1.7358258536714879E-2</v>
      </c>
      <c r="DI89" s="43">
        <v>1.5144521162653646E-3</v>
      </c>
      <c r="DJ89" s="43">
        <v>2.4152008247892349E-3</v>
      </c>
      <c r="DK89" s="43">
        <v>1.9849870185920291E-3</v>
      </c>
      <c r="DL89" s="43">
        <v>4.3993758478772643E-6</v>
      </c>
      <c r="DM89" s="43">
        <v>1.9744405521553758E-5</v>
      </c>
      <c r="DN89" s="43">
        <v>1.89965450760791E-5</v>
      </c>
      <c r="DO89" s="43">
        <v>4.5807807412736634E-6</v>
      </c>
      <c r="DP89" s="43">
        <v>6.4871889872163095E-5</v>
      </c>
      <c r="DQ89" s="43">
        <v>8.5744547249150737E-5</v>
      </c>
      <c r="DR89" s="43">
        <v>0</v>
      </c>
      <c r="DS89" s="43">
        <v>8.3641135801941491E-6</v>
      </c>
      <c r="DT89" s="43">
        <v>6.1236658905616044E-5</v>
      </c>
      <c r="DU89" s="43">
        <v>4.0435067461841345E-5</v>
      </c>
      <c r="DV89" s="43">
        <v>0</v>
      </c>
      <c r="DW89" s="43">
        <v>1.7876559685315766E-5</v>
      </c>
      <c r="DX89" s="43">
        <v>5.0869059563859891E-6</v>
      </c>
      <c r="DY89" s="43">
        <v>1.2623637928362251E-5</v>
      </c>
      <c r="DZ89" s="43">
        <v>8.2751731819871356E-6</v>
      </c>
      <c r="EA89" s="43">
        <v>8.0002413144787001E-5</v>
      </c>
      <c r="EB89" s="43">
        <v>2.45948183120042E-6</v>
      </c>
      <c r="EC89" s="43">
        <v>3.7965937402124944E-5</v>
      </c>
      <c r="ED89" s="43">
        <v>9.7058800529968627E-5</v>
      </c>
      <c r="EE89" s="43">
        <v>4.3257976981530894E-6</v>
      </c>
      <c r="EF89" s="43">
        <v>2.6869875143987134E-5</v>
      </c>
      <c r="EG89" s="43">
        <v>2.5221144392130016E-6</v>
      </c>
      <c r="EH89" s="43">
        <v>4.7488897626244638E-5</v>
      </c>
      <c r="EI89" s="43">
        <v>1.1444536730052554E-5</v>
      </c>
      <c r="EJ89" s="43">
        <v>1.005642145442034E-4</v>
      </c>
      <c r="EK89" s="43">
        <v>4.5881697747954368E-5</v>
      </c>
      <c r="EL89" s="43">
        <v>1.5408762632334242E-5</v>
      </c>
      <c r="EM89" s="43">
        <v>1.0240475348526258E-6</v>
      </c>
      <c r="EN89" s="43">
        <v>3.0371711988868243E-6</v>
      </c>
      <c r="EO89" s="43">
        <v>6.797703352519418E-6</v>
      </c>
      <c r="EP89" s="43">
        <v>9.2014439185044953E-6</v>
      </c>
      <c r="EQ89" s="43">
        <v>8.551192134486274E-6</v>
      </c>
      <c r="ER89" s="43">
        <v>9.1433415003448826E-6</v>
      </c>
      <c r="ES89" s="43">
        <v>1.3157871888225112E-4</v>
      </c>
      <c r="ET89" s="43">
        <v>6.2046354119054808E-5</v>
      </c>
      <c r="EU89" s="43">
        <v>2.491018595801932E-6</v>
      </c>
      <c r="EV89" s="43">
        <v>0</v>
      </c>
      <c r="EW89" s="43">
        <v>4.875106723786091E-5</v>
      </c>
      <c r="EX89" s="43">
        <v>1.8499531838938116E-4</v>
      </c>
      <c r="EY89" s="43">
        <v>7.4382678538317541E-5</v>
      </c>
      <c r="EZ89" s="43">
        <v>3.2988722249848256E-5</v>
      </c>
      <c r="FA89" s="43">
        <v>5.5296237827611045E-6</v>
      </c>
      <c r="FB89" s="43">
        <v>1.5418723295448339E-4</v>
      </c>
      <c r="FC89" s="43">
        <v>1.0214858766464149E-4</v>
      </c>
      <c r="FD89" s="43">
        <v>2.1714768025311591E-5</v>
      </c>
      <c r="FE89" s="43">
        <v>1.341960012250705E-4</v>
      </c>
      <c r="FF89" s="43">
        <v>4.8038179832130452E-5</v>
      </c>
      <c r="FG89" s="43">
        <v>5.2422698342943467E-6</v>
      </c>
      <c r="FH89" s="43">
        <v>1.770744737125542E-4</v>
      </c>
      <c r="FI89" s="43">
        <v>1.0637316755773241E-4</v>
      </c>
      <c r="FJ89" s="43">
        <v>4.3234175277539153E-5</v>
      </c>
      <c r="FK89" s="43">
        <v>3.6232693158965469E-5</v>
      </c>
      <c r="FL89" s="43">
        <v>1.3183922965771421E-5</v>
      </c>
      <c r="FM89" s="43">
        <v>9.9129414572161301E-5</v>
      </c>
      <c r="FN89" s="43">
        <v>1.1309615659702433E-5</v>
      </c>
      <c r="FO89" s="43">
        <v>1.2930772820741079E-6</v>
      </c>
      <c r="FP89" s="43">
        <v>1.9192814304797956E-6</v>
      </c>
      <c r="FQ89" s="43">
        <v>0</v>
      </c>
      <c r="FR89" s="43">
        <v>5.2177975641431565E-6</v>
      </c>
      <c r="FS89" s="43">
        <v>1.43694908022638E-5</v>
      </c>
      <c r="FT89" s="43">
        <v>7.4167020840384726E-5</v>
      </c>
      <c r="FU89" s="43">
        <v>2.373539322893306E-5</v>
      </c>
      <c r="FV89" s="43">
        <v>0</v>
      </c>
      <c r="FW89" s="43">
        <v>5.7662477416385995E-6</v>
      </c>
      <c r="FX89" s="43">
        <v>1.4685966864842427E-5</v>
      </c>
      <c r="FY89" s="43">
        <v>1.7248098240808636E-4</v>
      </c>
      <c r="FZ89" s="43">
        <v>5.1794773847120034E-6</v>
      </c>
      <c r="GA89" s="43">
        <v>8.5621834843521678E-5</v>
      </c>
      <c r="GB89" s="43">
        <v>4.200365619637773E-5</v>
      </c>
      <c r="GC89" s="43">
        <v>2.7483609586286564E-5</v>
      </c>
      <c r="GD89" s="43">
        <v>2.1805429631866801E-5</v>
      </c>
      <c r="GE89" s="43">
        <v>4.6953214412347077E-6</v>
      </c>
      <c r="GF89" s="43">
        <v>2.0845283898905704E-5</v>
      </c>
      <c r="GG89" s="43">
        <v>5.0444030250437821E-6</v>
      </c>
      <c r="GH89" s="43">
        <v>1.6352717529648245E-5</v>
      </c>
      <c r="GI89" s="43">
        <v>3.2746802959207125E-6</v>
      </c>
      <c r="GJ89" s="43">
        <v>6.7409709331573396E-5</v>
      </c>
      <c r="GK89" s="43">
        <v>9.0289551318499699E-5</v>
      </c>
      <c r="GL89" s="43">
        <v>5.5251895898390329E-5</v>
      </c>
      <c r="GM89" s="43">
        <v>1.0176409248999232E-4</v>
      </c>
      <c r="GN89" s="43">
        <v>1.2599477580940902E-4</v>
      </c>
      <c r="GO89" s="43">
        <v>1.33148257506214E-4</v>
      </c>
      <c r="GP89" s="43">
        <v>4.8373275963793191E-5</v>
      </c>
      <c r="GQ89" s="43">
        <v>8.0171207799965767E-5</v>
      </c>
      <c r="GR89" s="43">
        <v>3.0964835558921917E-6</v>
      </c>
      <c r="GS89" s="43">
        <v>2.286032783290483E-5</v>
      </c>
      <c r="GT89" s="43">
        <v>8.5705171389030443E-6</v>
      </c>
      <c r="GU89" s="43">
        <v>3.7139811389843211E-5</v>
      </c>
      <c r="GV89" s="43">
        <v>3.8099459093087306E-5</v>
      </c>
      <c r="GW89" s="43">
        <v>1.9833061539227515E-4</v>
      </c>
      <c r="GX89" s="43">
        <v>8.4486772436371312E-6</v>
      </c>
      <c r="GY89" s="43">
        <v>5.7218636000132232E-5</v>
      </c>
      <c r="GZ89" s="43">
        <v>3.3829241247521144E-5</v>
      </c>
      <c r="HA89" s="43">
        <v>3.3140344170221603E-6</v>
      </c>
      <c r="HB89" s="43">
        <v>1.6411642389746803E-4</v>
      </c>
      <c r="HC89" s="43">
        <v>0</v>
      </c>
      <c r="HD89" s="43">
        <v>1.1878903906853021E-4</v>
      </c>
      <c r="HE89" s="43">
        <v>1.8640309702796097E-5</v>
      </c>
      <c r="HF89" s="43">
        <v>5.9371657646773862E-5</v>
      </c>
      <c r="HG89" s="43">
        <v>9.5322354807554576E-6</v>
      </c>
      <c r="HH89" s="43">
        <v>2.9624604831921305E-5</v>
      </c>
      <c r="HI89" s="43">
        <v>6.5495211604905672E-5</v>
      </c>
      <c r="HJ89" s="43">
        <v>9.9478912808712757E-5</v>
      </c>
      <c r="HK89" s="43">
        <v>1.5273412833071532E-4</v>
      </c>
      <c r="HL89" s="43">
        <v>6.6381256199668807E-5</v>
      </c>
      <c r="HM89" s="43">
        <v>2.6534718471391685E-5</v>
      </c>
      <c r="HN89" s="43">
        <v>2.1625563556634844E-5</v>
      </c>
      <c r="HO89" s="43">
        <v>1.3127335971237293E-4</v>
      </c>
      <c r="HP89" s="43">
        <v>8.7104635197591179E-6</v>
      </c>
      <c r="HQ89" s="43">
        <v>2.0833737016995015E-4</v>
      </c>
      <c r="HR89" s="43">
        <v>2.7566667308924839E-4</v>
      </c>
      <c r="HS89" s="43">
        <v>5.8433669152538116E-5</v>
      </c>
      <c r="HT89" s="43">
        <v>4.8224245305189008E-5</v>
      </c>
      <c r="HU89" s="43">
        <v>5.6874210768242009E-5</v>
      </c>
      <c r="HV89" s="43">
        <v>6.1868938123311933E-6</v>
      </c>
      <c r="HW89" s="43">
        <v>2.1518294984629601E-5</v>
      </c>
      <c r="HX89" s="43">
        <v>3.1949681984541625E-6</v>
      </c>
      <c r="HY89" s="43">
        <v>4.7819497398308736E-5</v>
      </c>
      <c r="HZ89" s="43">
        <v>5.3044896572398352E-4</v>
      </c>
      <c r="IA89" s="43">
        <v>6.1725537697475547E-2</v>
      </c>
      <c r="IB89" s="43">
        <v>3.9594062334238336E-4</v>
      </c>
      <c r="IC89" s="43">
        <v>2.5327976176452143E-3</v>
      </c>
      <c r="ID89" s="43">
        <v>1.5592094781321838E-3</v>
      </c>
      <c r="IE89" s="43">
        <v>1.7802726016121521E-3</v>
      </c>
      <c r="IF89" s="43">
        <v>4.6122821223939974E-6</v>
      </c>
      <c r="IG89" s="43">
        <v>1.6058690598422992E-5</v>
      </c>
      <c r="IH89" s="43">
        <v>4.8382520406623805E-5</v>
      </c>
      <c r="II89" s="43">
        <v>6.4682315995141269E-5</v>
      </c>
      <c r="IJ89" s="43">
        <v>2.2801441704581406E-5</v>
      </c>
      <c r="IK89" s="43">
        <v>6.5167394339657938E-6</v>
      </c>
      <c r="IL89" s="43">
        <v>1.4563773430582483E-4</v>
      </c>
      <c r="IM89" s="43">
        <v>1.9096232617276432E-5</v>
      </c>
      <c r="IN89" s="43">
        <v>8.305214856571594E-5</v>
      </c>
      <c r="IO89" s="43">
        <v>1.9260274544600953E-5</v>
      </c>
      <c r="IP89" s="43">
        <v>7.2601745498680769E-6</v>
      </c>
      <c r="IQ89" s="43">
        <v>1.4080075755864607E-5</v>
      </c>
      <c r="IR89" s="43">
        <v>4.3225710861685454E-5</v>
      </c>
      <c r="IS89" s="43">
        <v>1.4076771192383294E-5</v>
      </c>
      <c r="IT89" s="43">
        <v>9.6663274383141695E-6</v>
      </c>
      <c r="IU89" s="43">
        <v>3.7644250703975836E-5</v>
      </c>
      <c r="IV89" s="43">
        <v>2.3534321151705431E-5</v>
      </c>
      <c r="IW89" s="43">
        <v>3.3280239955520563E-6</v>
      </c>
      <c r="IX89" s="43">
        <v>3.1982770762983927E-5</v>
      </c>
      <c r="IY89" s="43">
        <v>3.2869009967430974E-6</v>
      </c>
      <c r="IZ89" s="43">
        <v>1.1270691159423221E-5</v>
      </c>
      <c r="JA89" s="43">
        <v>5.0850224643378731E-5</v>
      </c>
      <c r="JB89" s="43">
        <v>1.5836471425062189E-6</v>
      </c>
      <c r="JC89" s="43">
        <v>6.2307790657122618E-6</v>
      </c>
      <c r="JD89" s="43">
        <v>2.788598738921203E-5</v>
      </c>
      <c r="JE89" s="43">
        <v>2.5720747444920682E-5</v>
      </c>
      <c r="JF89" s="43">
        <v>4.8689316083482444E-6</v>
      </c>
      <c r="JG89" s="43">
        <v>5.8000319888505286E-6</v>
      </c>
      <c r="JH89" s="43">
        <v>2.7804808082023008E-6</v>
      </c>
      <c r="JI89" s="43">
        <v>4.3891309339980903E-7</v>
      </c>
      <c r="JJ89" s="43">
        <v>9.2621701853282516E-5</v>
      </c>
      <c r="JK89" s="43">
        <v>8.6280606144397594E-5</v>
      </c>
      <c r="JL89" s="43">
        <v>1.6160248290748261E-4</v>
      </c>
      <c r="JM89" s="43">
        <v>1.3738231460910479E-4</v>
      </c>
      <c r="JN89" s="43">
        <v>3.412226094874435E-4</v>
      </c>
      <c r="JO89" s="43">
        <v>2.0089394708921215E-4</v>
      </c>
      <c r="JP89" s="43">
        <v>9.4316367105304024E-5</v>
      </c>
      <c r="JQ89" s="43">
        <v>5.892843467877549E-6</v>
      </c>
      <c r="JR89" s="43">
        <v>5.9400217820380126E-6</v>
      </c>
      <c r="JS89" s="43">
        <v>2.0159817650760197E-5</v>
      </c>
      <c r="JT89" s="43">
        <v>3.4508574412601708E-5</v>
      </c>
      <c r="JU89" s="43">
        <v>6.6238988922750875E-6</v>
      </c>
      <c r="JV89" s="43">
        <v>1.5038456358270428E-5</v>
      </c>
      <c r="JW89" s="43">
        <v>0</v>
      </c>
      <c r="JX89" s="43">
        <v>1.4452640069737451E-6</v>
      </c>
      <c r="JY89" s="43">
        <v>2.3891880838568438E-5</v>
      </c>
      <c r="JZ89" s="43">
        <v>8.4949404239412268E-6</v>
      </c>
      <c r="KA89" s="43">
        <v>9.6915434922090072E-6</v>
      </c>
      <c r="KB89" s="43">
        <v>9.2228349913510515E-6</v>
      </c>
      <c r="KC89" s="43">
        <v>3.2777815064150702E-5</v>
      </c>
      <c r="KD89" s="43">
        <v>3.6060721943717575E-6</v>
      </c>
      <c r="KE89" s="43">
        <v>2.4959285994429872E-5</v>
      </c>
      <c r="KF89" s="43">
        <v>2.5838934798927274E-5</v>
      </c>
      <c r="KG89" s="43">
        <v>6.6013162008115305E-6</v>
      </c>
      <c r="KH89" s="43">
        <v>7.0608565800654564E-5</v>
      </c>
      <c r="KI89" s="43">
        <v>1.1048634568117917E-4</v>
      </c>
      <c r="KJ89" s="43">
        <v>5.6569234515378579E-5</v>
      </c>
      <c r="KK89" s="43">
        <v>2.0112451929712413E-5</v>
      </c>
      <c r="KL89" s="43">
        <v>3.5752478048904206E-5</v>
      </c>
      <c r="KM89" s="43">
        <v>3.5245831825188908E-5</v>
      </c>
      <c r="KN89" s="43">
        <v>3.380165548258318E-5</v>
      </c>
      <c r="KO89" s="43">
        <v>2.8878685377335808E-5</v>
      </c>
      <c r="KP89" s="43">
        <v>5.431240066624725E-6</v>
      </c>
      <c r="KQ89" s="43">
        <v>9.6840250664120324E-6</v>
      </c>
      <c r="KR89" s="43">
        <v>1.6278061546271052E-5</v>
      </c>
      <c r="KS89" s="43">
        <v>7.913070914418335E-6</v>
      </c>
      <c r="KT89" s="43">
        <v>4.9668950543812333E-6</v>
      </c>
      <c r="KU89" s="43">
        <v>4.3123086968012055E-6</v>
      </c>
      <c r="KV89" s="43">
        <v>1.8827191127650231E-6</v>
      </c>
      <c r="KW89" s="43">
        <v>2.4678393774772792E-5</v>
      </c>
      <c r="KX89" s="43">
        <v>3.3323512447862226E-5</v>
      </c>
      <c r="KY89" s="43">
        <v>2.8943153887173014E-5</v>
      </c>
      <c r="KZ89" s="43">
        <v>3.6960964560260736E-5</v>
      </c>
      <c r="LA89" s="43">
        <v>1.4466527810037733E-6</v>
      </c>
      <c r="LB89" s="43">
        <v>8.6819672975124612E-5</v>
      </c>
      <c r="LC89" s="43">
        <v>2.0408988228920528E-4</v>
      </c>
      <c r="LD89" s="42">
        <v>3.185134684517366E-3</v>
      </c>
    </row>
    <row r="90" spans="2:316" x14ac:dyDescent="0.2">
      <c r="B90" s="133">
        <f>INDEX('Provider MFF 21.22'!D:D,MATCH($F90,'Provider MFF 21.22'!$B:$B,0))</f>
        <v>1.046295</v>
      </c>
      <c r="C90" s="133">
        <f>INDEX('Provider MFF 21.22'!F:F,MATCH($F90,'Provider MFF 21.22'!$B:$B,0))</f>
        <v>1.044815</v>
      </c>
      <c r="E90" s="107" t="str">
        <f>INDEX('Provider MFF 21.22'!C:C,MATCH($F90,'Provider MFF 21.22'!$B:$B,0))</f>
        <v>George Eliot Hospital NHS Trust</v>
      </c>
      <c r="F90" s="112" t="s">
        <v>238</v>
      </c>
      <c r="G90" s="44">
        <v>2.6093205303369986E-5</v>
      </c>
      <c r="H90" s="43">
        <v>6.3314784019814979E-6</v>
      </c>
      <c r="I90" s="43">
        <v>4.0833378981748585E-6</v>
      </c>
      <c r="J90" s="43">
        <v>1.4419192831985082E-5</v>
      </c>
      <c r="K90" s="43">
        <v>1.8787889318806454E-5</v>
      </c>
      <c r="L90" s="43">
        <v>0</v>
      </c>
      <c r="M90" s="43">
        <v>2.0167706468128877E-6</v>
      </c>
      <c r="N90" s="43">
        <v>8.1002798281661922E-7</v>
      </c>
      <c r="O90" s="43">
        <v>1.5551967753845214E-4</v>
      </c>
      <c r="P90" s="43">
        <v>3.1210183668103676E-5</v>
      </c>
      <c r="Q90" s="43">
        <v>2.1923263270439212E-5</v>
      </c>
      <c r="R90" s="43">
        <v>1.5003684461565618E-5</v>
      </c>
      <c r="S90" s="43">
        <v>1.7736307619623772E-5</v>
      </c>
      <c r="T90" s="43">
        <v>2.362541518691062E-5</v>
      </c>
      <c r="U90" s="43">
        <v>6.2283746134973318E-5</v>
      </c>
      <c r="V90" s="43">
        <v>4.6704354742182786E-4</v>
      </c>
      <c r="W90" s="43">
        <v>4.8187760450594291E-5</v>
      </c>
      <c r="X90" s="43">
        <v>1.0248685917726251E-4</v>
      </c>
      <c r="Y90" s="43">
        <v>2.3858786586266679E-5</v>
      </c>
      <c r="Z90" s="43">
        <v>1.0555302555329292E-4</v>
      </c>
      <c r="AA90" s="43">
        <v>3.5673600370234791E-5</v>
      </c>
      <c r="AB90" s="43">
        <v>5.1589155591353991E-6</v>
      </c>
      <c r="AC90" s="43">
        <v>8.5210447065633061E-6</v>
      </c>
      <c r="AD90" s="43">
        <v>1.497809454479489E-5</v>
      </c>
      <c r="AE90" s="43">
        <v>2.3817370608863952E-6</v>
      </c>
      <c r="AF90" s="43">
        <v>1.2871631979128044E-5</v>
      </c>
      <c r="AG90" s="43">
        <v>3.8940440064272135E-5</v>
      </c>
      <c r="AH90" s="43">
        <v>1.9962646852672405E-5</v>
      </c>
      <c r="AI90" s="43">
        <v>2.1899392308779912E-5</v>
      </c>
      <c r="AJ90" s="43">
        <v>1.4308252813075226E-5</v>
      </c>
      <c r="AK90" s="43">
        <v>3.3117562188433577E-6</v>
      </c>
      <c r="AL90" s="43">
        <v>4.6191900278940934E-6</v>
      </c>
      <c r="AM90" s="43">
        <v>5.9185019771922215E-6</v>
      </c>
      <c r="AN90" s="43">
        <v>6.1513988151257621E-6</v>
      </c>
      <c r="AO90" s="43">
        <v>1.036794062408081E-5</v>
      </c>
      <c r="AP90" s="43">
        <v>6.7768368252250161E-6</v>
      </c>
      <c r="AQ90" s="43">
        <v>4.6234471029821936E-5</v>
      </c>
      <c r="AR90" s="43">
        <v>1.0072973118676685E-5</v>
      </c>
      <c r="AS90" s="43">
        <v>6.6763917703322714E-5</v>
      </c>
      <c r="AT90" s="43">
        <v>8.3852583779892465E-5</v>
      </c>
      <c r="AU90" s="43">
        <v>4.8335173439051611E-5</v>
      </c>
      <c r="AV90" s="43">
        <v>8.2594467292406341E-6</v>
      </c>
      <c r="AW90" s="43">
        <v>5.6285232074548613E-6</v>
      </c>
      <c r="AX90" s="43">
        <v>9.4695004139554854E-7</v>
      </c>
      <c r="AY90" s="43">
        <v>5.9878224096789265E-6</v>
      </c>
      <c r="AZ90" s="43">
        <v>1.1805187234367135E-5</v>
      </c>
      <c r="BA90" s="43">
        <v>2.6758269612895788E-5</v>
      </c>
      <c r="BB90" s="43">
        <v>4.2385092666122031E-5</v>
      </c>
      <c r="BC90" s="43">
        <v>1.3042579082646448E-5</v>
      </c>
      <c r="BD90" s="43">
        <v>0</v>
      </c>
      <c r="BE90" s="43">
        <v>1.6817536817535504E-5</v>
      </c>
      <c r="BF90" s="43">
        <v>6.9479118009552766E-6</v>
      </c>
      <c r="BG90" s="43">
        <v>1.9539437489190671E-5</v>
      </c>
      <c r="BH90" s="43">
        <v>5.4104955780040606E-6</v>
      </c>
      <c r="BI90" s="43">
        <v>3.0523934938264468E-5</v>
      </c>
      <c r="BJ90" s="43">
        <v>5.25088025378305E-6</v>
      </c>
      <c r="BK90" s="43">
        <v>9.9873753892909963E-6</v>
      </c>
      <c r="BL90" s="43">
        <v>8.0297749847564622E-5</v>
      </c>
      <c r="BM90" s="43">
        <v>1.7418894345449189E-4</v>
      </c>
      <c r="BN90" s="43">
        <v>6.5856015110199698E-6</v>
      </c>
      <c r="BO90" s="43">
        <v>7.8747867619789652E-6</v>
      </c>
      <c r="BP90" s="43">
        <v>9.9232001340925629E-6</v>
      </c>
      <c r="BQ90" s="43">
        <v>1.0432331208649522E-5</v>
      </c>
      <c r="BR90" s="43">
        <v>2.3639472162716207E-4</v>
      </c>
      <c r="BS90" s="43">
        <v>1.8621740386848764E-5</v>
      </c>
      <c r="BT90" s="43">
        <v>0</v>
      </c>
      <c r="BU90" s="43">
        <v>2.8258051548238606E-6</v>
      </c>
      <c r="BV90" s="43">
        <v>0</v>
      </c>
      <c r="BW90" s="43">
        <v>2.8775368747886081E-6</v>
      </c>
      <c r="BX90" s="43">
        <v>5.1963796002970783E-5</v>
      </c>
      <c r="BY90" s="43">
        <v>1.0407892770423343E-5</v>
      </c>
      <c r="BZ90" s="43">
        <v>1.3761513847054278E-5</v>
      </c>
      <c r="CA90" s="43">
        <v>6.8044621593140742E-6</v>
      </c>
      <c r="CB90" s="43">
        <v>2.4959712862422452E-5</v>
      </c>
      <c r="CC90" s="43">
        <v>1.4846728000084478E-4</v>
      </c>
      <c r="CD90" s="43">
        <v>1.4813490665885217E-6</v>
      </c>
      <c r="CE90" s="43">
        <v>1.6846771355364591E-6</v>
      </c>
      <c r="CF90" s="43">
        <v>5.1767598642668241E-4</v>
      </c>
      <c r="CG90" s="43">
        <v>1.604384195732057E-5</v>
      </c>
      <c r="CH90" s="43">
        <v>5.3087360395179061E-6</v>
      </c>
      <c r="CI90" s="43">
        <v>5.3198170062037973E-6</v>
      </c>
      <c r="CJ90" s="43">
        <v>4.71438313501886E-5</v>
      </c>
      <c r="CK90" s="43">
        <v>0</v>
      </c>
      <c r="CL90" s="43">
        <v>1.4461387345188507E-4</v>
      </c>
      <c r="CM90" s="43">
        <v>8.4136830084997831E-6</v>
      </c>
      <c r="CN90" s="43">
        <v>5.0021514543099047E-5</v>
      </c>
      <c r="CO90" s="43">
        <v>5.4788012522079151E-6</v>
      </c>
      <c r="CP90" s="43">
        <v>2.846125661873581E-6</v>
      </c>
      <c r="CQ90" s="43">
        <v>2.1459154940537342E-6</v>
      </c>
      <c r="CR90" s="43">
        <v>4.5658283501222871E-6</v>
      </c>
      <c r="CS90" s="43">
        <v>5.8309675379241706E-6</v>
      </c>
      <c r="CT90" s="43">
        <v>3.369104139562545E-6</v>
      </c>
      <c r="CU90" s="43">
        <v>5.2064927498923247E-5</v>
      </c>
      <c r="CV90" s="43">
        <v>0</v>
      </c>
      <c r="CW90" s="43">
        <v>0</v>
      </c>
      <c r="CX90" s="43">
        <v>1.3210445153018666E-6</v>
      </c>
      <c r="CY90" s="43">
        <v>1.7493646158430913E-5</v>
      </c>
      <c r="CZ90" s="43">
        <v>3.5540065306226225E-6</v>
      </c>
      <c r="DA90" s="43">
        <v>3.1952958653021213E-6</v>
      </c>
      <c r="DB90" s="43">
        <v>4.1858404239259464E-6</v>
      </c>
      <c r="DC90" s="43">
        <v>1.9420928120626268E-6</v>
      </c>
      <c r="DD90" s="43">
        <v>2.351959538290969E-6</v>
      </c>
      <c r="DE90" s="43">
        <v>7.4445992692010361E-6</v>
      </c>
      <c r="DF90" s="43">
        <v>1.6831959097754557E-5</v>
      </c>
      <c r="DG90" s="43">
        <v>2.3405738427558471E-4</v>
      </c>
      <c r="DH90" s="43">
        <v>1.2060512456691402E-5</v>
      </c>
      <c r="DI90" s="43">
        <v>5.3799331404910804E-6</v>
      </c>
      <c r="DJ90" s="43">
        <v>2.4555787328077064E-5</v>
      </c>
      <c r="DK90" s="43">
        <v>1.3919801676833378E-4</v>
      </c>
      <c r="DL90" s="43">
        <v>4.9433308974233093E-5</v>
      </c>
      <c r="DM90" s="43">
        <v>4.708831736728293E-6</v>
      </c>
      <c r="DN90" s="43">
        <v>7.8170164206330484E-6</v>
      </c>
      <c r="DO90" s="43">
        <v>2.9644423438324931E-6</v>
      </c>
      <c r="DP90" s="43">
        <v>1.0070681661204242E-5</v>
      </c>
      <c r="DQ90" s="43">
        <v>0</v>
      </c>
      <c r="DR90" s="43">
        <v>1.0308927703146232E-6</v>
      </c>
      <c r="DS90" s="43">
        <v>1.1106275242509377E-5</v>
      </c>
      <c r="DT90" s="43">
        <v>1.5709471285395771E-5</v>
      </c>
      <c r="DU90" s="43">
        <v>3.2410377867067207E-6</v>
      </c>
      <c r="DV90" s="43">
        <v>4.2149125035462526E-5</v>
      </c>
      <c r="DW90" s="43">
        <v>4.6241669725719266E-6</v>
      </c>
      <c r="DX90" s="43">
        <v>2.4389479335702605E-6</v>
      </c>
      <c r="DY90" s="43">
        <v>1.1540178536671625E-5</v>
      </c>
      <c r="DZ90" s="43">
        <v>1.1553742936616274E-5</v>
      </c>
      <c r="EA90" s="43">
        <v>9.1889063042943967E-6</v>
      </c>
      <c r="EB90" s="43">
        <v>2.3976025610155153E-4</v>
      </c>
      <c r="EC90" s="43">
        <v>1.8243182326308832E-6</v>
      </c>
      <c r="ED90" s="43">
        <v>6.137671676917694E-6</v>
      </c>
      <c r="EE90" s="43">
        <v>1.444186505849391E-6</v>
      </c>
      <c r="EF90" s="43">
        <v>0</v>
      </c>
      <c r="EG90" s="43">
        <v>5.3063081052562474E-6</v>
      </c>
      <c r="EH90" s="43">
        <v>3.1440069057097101E-6</v>
      </c>
      <c r="EI90" s="43">
        <v>0</v>
      </c>
      <c r="EJ90" s="43">
        <v>2.6934852120079501E-6</v>
      </c>
      <c r="EK90" s="43">
        <v>0</v>
      </c>
      <c r="EL90" s="43">
        <v>1.4675001248074256E-5</v>
      </c>
      <c r="EM90" s="43">
        <v>1.2070078296203816E-5</v>
      </c>
      <c r="EN90" s="43">
        <v>0</v>
      </c>
      <c r="EO90" s="43">
        <v>4.5597742468263422E-5</v>
      </c>
      <c r="EP90" s="43">
        <v>1.3805388023341139E-5</v>
      </c>
      <c r="EQ90" s="43">
        <v>0</v>
      </c>
      <c r="ER90" s="43">
        <v>2.0640156349065926E-5</v>
      </c>
      <c r="ES90" s="43">
        <v>2.2201703105234309E-5</v>
      </c>
      <c r="ET90" s="43">
        <v>0</v>
      </c>
      <c r="EU90" s="43">
        <v>2.3290582765373273E-6</v>
      </c>
      <c r="EV90" s="43">
        <v>0</v>
      </c>
      <c r="EW90" s="43">
        <v>7.6871147502727615E-6</v>
      </c>
      <c r="EX90" s="43">
        <v>1.3575770400182091E-5</v>
      </c>
      <c r="EY90" s="43">
        <v>1.9727136950174619E-5</v>
      </c>
      <c r="EZ90" s="43">
        <v>5.6452483997264575E-6</v>
      </c>
      <c r="FA90" s="43">
        <v>1.2095474062907549E-2</v>
      </c>
      <c r="FB90" s="43">
        <v>4.6351947836316637E-4</v>
      </c>
      <c r="FC90" s="43">
        <v>8.0197936474333438E-3</v>
      </c>
      <c r="FD90" s="43">
        <v>0.22522500421769778</v>
      </c>
      <c r="FE90" s="43">
        <v>4.2809648060675837E-4</v>
      </c>
      <c r="FF90" s="43">
        <v>6.8135065375259443E-3</v>
      </c>
      <c r="FG90" s="43">
        <v>5.1457851595963929E-4</v>
      </c>
      <c r="FH90" s="43">
        <v>9.4757576373674365E-6</v>
      </c>
      <c r="FI90" s="43">
        <v>3.5070438492595344E-5</v>
      </c>
      <c r="FJ90" s="43">
        <v>1.0522958452891117E-4</v>
      </c>
      <c r="FK90" s="43">
        <v>1.6689240580898484E-5</v>
      </c>
      <c r="FL90" s="43">
        <v>2.9304533295402866E-5</v>
      </c>
      <c r="FM90" s="43">
        <v>1.865519504000687E-4</v>
      </c>
      <c r="FN90" s="43">
        <v>1.0039764319558975E-5</v>
      </c>
      <c r="FO90" s="43">
        <v>4.1129206110827614E-6</v>
      </c>
      <c r="FP90" s="43">
        <v>1.3571394301165621E-6</v>
      </c>
      <c r="FQ90" s="43">
        <v>6.1107650130194937E-6</v>
      </c>
      <c r="FR90" s="43">
        <v>1.30910366340532E-5</v>
      </c>
      <c r="FS90" s="43">
        <v>5.4738065619229419E-6</v>
      </c>
      <c r="FT90" s="43">
        <v>1.0367730099562326E-5</v>
      </c>
      <c r="FU90" s="43">
        <v>3.819023005969035E-6</v>
      </c>
      <c r="FV90" s="43">
        <v>6.4187314182303619E-6</v>
      </c>
      <c r="FW90" s="43">
        <v>3.5707601938116271E-6</v>
      </c>
      <c r="FX90" s="43">
        <v>2.7350856166313023E-6</v>
      </c>
      <c r="FY90" s="43">
        <v>1.6863923780731636E-5</v>
      </c>
      <c r="FZ90" s="43">
        <v>2.9189454080822749E-6</v>
      </c>
      <c r="GA90" s="43">
        <v>1.0893995212429059E-6</v>
      </c>
      <c r="GB90" s="43">
        <v>7.3811931676267917E-6</v>
      </c>
      <c r="GC90" s="43">
        <v>3.1393531561834381E-5</v>
      </c>
      <c r="GD90" s="43">
        <v>1.6481416375967734E-4</v>
      </c>
      <c r="GE90" s="43">
        <v>3.956869793857782E-5</v>
      </c>
      <c r="GF90" s="43">
        <v>2.329257346434882E-4</v>
      </c>
      <c r="GG90" s="43">
        <v>1.1664631220757852E-5</v>
      </c>
      <c r="GH90" s="43">
        <v>9.5678849112961937E-5</v>
      </c>
      <c r="GI90" s="43">
        <v>3.2261671390711576E-5</v>
      </c>
      <c r="GJ90" s="43">
        <v>4.9070879950524043E-5</v>
      </c>
      <c r="GK90" s="43">
        <v>4.8455959324972423E-5</v>
      </c>
      <c r="GL90" s="43">
        <v>2.8722999281129236E-5</v>
      </c>
      <c r="GM90" s="43">
        <v>4.4947941798472219E-5</v>
      </c>
      <c r="GN90" s="43">
        <v>1.241312826605004E-4</v>
      </c>
      <c r="GO90" s="43">
        <v>6.9859743455668308E-5</v>
      </c>
      <c r="GP90" s="43">
        <v>4.5555504965945003E-6</v>
      </c>
      <c r="GQ90" s="43">
        <v>4.4492485928426214E-6</v>
      </c>
      <c r="GR90" s="43">
        <v>1.2035328721273419E-4</v>
      </c>
      <c r="GS90" s="43">
        <v>2.7242617581919881E-4</v>
      </c>
      <c r="GT90" s="43">
        <v>2.2200731828368335E-4</v>
      </c>
      <c r="GU90" s="43">
        <v>5.4729304544415759E-5</v>
      </c>
      <c r="GV90" s="43">
        <v>5.9815324463772225E-5</v>
      </c>
      <c r="GW90" s="43">
        <v>1.1193163480948239E-4</v>
      </c>
      <c r="GX90" s="43">
        <v>2.4889891953086689E-5</v>
      </c>
      <c r="GY90" s="43">
        <v>9.8357007313064314E-3</v>
      </c>
      <c r="GZ90" s="43">
        <v>7.0571012663597382E-6</v>
      </c>
      <c r="HA90" s="43">
        <v>1.3068405744780497E-6</v>
      </c>
      <c r="HB90" s="43">
        <v>5.2207913377161058E-5</v>
      </c>
      <c r="HC90" s="43">
        <v>1.9315967836982005E-6</v>
      </c>
      <c r="HD90" s="43">
        <v>2.4601522012811998E-5</v>
      </c>
      <c r="HE90" s="43">
        <v>1.1691679209922665E-6</v>
      </c>
      <c r="HF90" s="43">
        <v>7.4193966324977887E-6</v>
      </c>
      <c r="HG90" s="43">
        <v>0</v>
      </c>
      <c r="HH90" s="43">
        <v>1.6678927381208866E-5</v>
      </c>
      <c r="HI90" s="43">
        <v>0</v>
      </c>
      <c r="HJ90" s="43">
        <v>2.1108763280176739E-5</v>
      </c>
      <c r="HK90" s="43">
        <v>2.96249765876386E-6</v>
      </c>
      <c r="HL90" s="43">
        <v>1.2502281358663808E-5</v>
      </c>
      <c r="HM90" s="43">
        <v>1.3119187992163945E-6</v>
      </c>
      <c r="HN90" s="43">
        <v>0.56647055938321089</v>
      </c>
      <c r="HO90" s="43">
        <v>0.70897448277878672</v>
      </c>
      <c r="HP90" s="43">
        <v>1.3919078465634437E-2</v>
      </c>
      <c r="HQ90" s="43">
        <v>1.3002516763021088E-3</v>
      </c>
      <c r="HR90" s="43">
        <v>1.9509006173678907E-3</v>
      </c>
      <c r="HS90" s="43">
        <v>2.0220708917222159E-6</v>
      </c>
      <c r="HT90" s="43">
        <v>5.2471593305801711E-5</v>
      </c>
      <c r="HU90" s="43">
        <v>0</v>
      </c>
      <c r="HV90" s="43">
        <v>6.8840962835716787E-6</v>
      </c>
      <c r="HW90" s="43">
        <v>9.7454417751455558E-7</v>
      </c>
      <c r="HX90" s="43">
        <v>9.5029330891406227E-7</v>
      </c>
      <c r="HY90" s="43">
        <v>4.1270785213596114E-6</v>
      </c>
      <c r="HZ90" s="43">
        <v>3.6618721908506024E-5</v>
      </c>
      <c r="IA90" s="43">
        <v>4.1029576624895018E-5</v>
      </c>
      <c r="IB90" s="43">
        <v>8.9623798471094994E-5</v>
      </c>
      <c r="IC90" s="43">
        <v>6.9231601472237794E-5</v>
      </c>
      <c r="ID90" s="43">
        <v>1.9310172543885625E-4</v>
      </c>
      <c r="IE90" s="43">
        <v>5.2662568026400017E-5</v>
      </c>
      <c r="IF90" s="43">
        <v>1.6812395813432768E-6</v>
      </c>
      <c r="IG90" s="43">
        <v>6.0769917840380583E-6</v>
      </c>
      <c r="IH90" s="43">
        <v>4.3708985068352374E-6</v>
      </c>
      <c r="II90" s="43">
        <v>1.1909461528892344E-5</v>
      </c>
      <c r="IJ90" s="43">
        <v>3.0233930109568391E-5</v>
      </c>
      <c r="IK90" s="43">
        <v>1.0249411730907504E-6</v>
      </c>
      <c r="IL90" s="43">
        <v>3.3159515958298674E-5</v>
      </c>
      <c r="IM90" s="43">
        <v>2.0231484819460762E-6</v>
      </c>
      <c r="IN90" s="43">
        <v>5.794152317606535E-6</v>
      </c>
      <c r="IO90" s="43">
        <v>2.4106723396376142E-5</v>
      </c>
      <c r="IP90" s="43">
        <v>9.2246845682084674E-6</v>
      </c>
      <c r="IQ90" s="43">
        <v>6.9169616215914844E-6</v>
      </c>
      <c r="IR90" s="43">
        <v>8.7805503653353714E-6</v>
      </c>
      <c r="IS90" s="43">
        <v>5.9846363183774159E-7</v>
      </c>
      <c r="IT90" s="43">
        <v>3.3953931676444122E-5</v>
      </c>
      <c r="IU90" s="43">
        <v>0</v>
      </c>
      <c r="IV90" s="43">
        <v>8.3185058931457737E-6</v>
      </c>
      <c r="IW90" s="43">
        <v>0</v>
      </c>
      <c r="IX90" s="43">
        <v>2.0871276328024987E-5</v>
      </c>
      <c r="IY90" s="43">
        <v>3.0872756260387941E-6</v>
      </c>
      <c r="IZ90" s="43">
        <v>2.8582530347409428E-6</v>
      </c>
      <c r="JA90" s="43">
        <v>6.898163729547746E-6</v>
      </c>
      <c r="JB90" s="43">
        <v>7.1241945300784418E-6</v>
      </c>
      <c r="JC90" s="43">
        <v>5.4964932435566114E-5</v>
      </c>
      <c r="JD90" s="43">
        <v>2.8284975473296023E-6</v>
      </c>
      <c r="JE90" s="43">
        <v>3.4490644979162665E-5</v>
      </c>
      <c r="JF90" s="43">
        <v>1.3506671946802627E-5</v>
      </c>
      <c r="JG90" s="43">
        <v>1.3344768127383837E-5</v>
      </c>
      <c r="JH90" s="43">
        <v>1.5969858295552962E-6</v>
      </c>
      <c r="JI90" s="43">
        <v>7.3401738044105788E-6</v>
      </c>
      <c r="JJ90" s="43">
        <v>2.1878630707250431E-4</v>
      </c>
      <c r="JK90" s="43">
        <v>3.6368459759531006E-2</v>
      </c>
      <c r="JL90" s="43">
        <v>2.3124229989261703E-5</v>
      </c>
      <c r="JM90" s="43">
        <v>1.1914291201053019E-4</v>
      </c>
      <c r="JN90" s="43">
        <v>1.2340279989652779E-3</v>
      </c>
      <c r="JO90" s="43">
        <v>6.1121326974886131E-5</v>
      </c>
      <c r="JP90" s="43">
        <v>1.0240355925149645E-4</v>
      </c>
      <c r="JQ90" s="43">
        <v>4.6293984034102048E-6</v>
      </c>
      <c r="JR90" s="43">
        <v>1.153398684867407E-5</v>
      </c>
      <c r="JS90" s="43">
        <v>3.4311934886837532E-5</v>
      </c>
      <c r="JT90" s="43">
        <v>1.0921504074622733E-5</v>
      </c>
      <c r="JU90" s="43">
        <v>7.8937070103928701E-6</v>
      </c>
      <c r="JV90" s="43">
        <v>2.7832979928417047E-6</v>
      </c>
      <c r="JW90" s="43">
        <v>0</v>
      </c>
      <c r="JX90" s="43">
        <v>1.0332948302525481E-5</v>
      </c>
      <c r="JY90" s="43">
        <v>6.3262886425267105E-6</v>
      </c>
      <c r="JZ90" s="43">
        <v>7.3928974019927389E-6</v>
      </c>
      <c r="KA90" s="43">
        <v>7.5511707747509615E-6</v>
      </c>
      <c r="KB90" s="43">
        <v>5.7087927222196652E-6</v>
      </c>
      <c r="KC90" s="43">
        <v>2.2230785659165811E-6</v>
      </c>
      <c r="KD90" s="43">
        <v>1.2102714540611159E-5</v>
      </c>
      <c r="KE90" s="43">
        <v>1.09612850657479E-5</v>
      </c>
      <c r="KF90" s="43">
        <v>1.0162868889398938E-5</v>
      </c>
      <c r="KG90" s="43">
        <v>2.5988730568129766E-6</v>
      </c>
      <c r="KH90" s="43">
        <v>2.6408521121268329E-6</v>
      </c>
      <c r="KI90" s="43">
        <v>2.0337745179918305E-5</v>
      </c>
      <c r="KJ90" s="43">
        <v>4.7201411146109147E-6</v>
      </c>
      <c r="KK90" s="43">
        <v>6.9220933929037587E-6</v>
      </c>
      <c r="KL90" s="43">
        <v>2.0100140222986402E-6</v>
      </c>
      <c r="KM90" s="43">
        <v>1.0003357528573278E-5</v>
      </c>
      <c r="KN90" s="43">
        <v>1.6478832776740874E-5</v>
      </c>
      <c r="KO90" s="43">
        <v>1.5780285277600416E-5</v>
      </c>
      <c r="KP90" s="43">
        <v>2.7663341643089874E-6</v>
      </c>
      <c r="KQ90" s="43">
        <v>8.0724686091298732E-6</v>
      </c>
      <c r="KR90" s="43">
        <v>8.4617030919600671E-6</v>
      </c>
      <c r="KS90" s="43">
        <v>2.7349190946987517E-6</v>
      </c>
      <c r="KT90" s="43">
        <v>6.8309350194868591E-7</v>
      </c>
      <c r="KU90" s="43">
        <v>2.9354948702464988E-6</v>
      </c>
      <c r="KV90" s="43">
        <v>4.5199276374824731E-5</v>
      </c>
      <c r="KW90" s="43">
        <v>9.3085086238179471E-6</v>
      </c>
      <c r="KX90" s="43">
        <v>6.8141986215624543E-6</v>
      </c>
      <c r="KY90" s="43">
        <v>3.304794523010113E-6</v>
      </c>
      <c r="KZ90" s="43">
        <v>1.6698927638518943E-6</v>
      </c>
      <c r="LA90" s="43">
        <v>1.7609390213794586E-5</v>
      </c>
      <c r="LB90" s="43">
        <v>9.7592198395972397E-6</v>
      </c>
      <c r="LC90" s="43">
        <v>1.7867586810686999E-4</v>
      </c>
      <c r="LD90" s="42">
        <v>3.1803004906894253E-3</v>
      </c>
    </row>
    <row r="91" spans="2:316" x14ac:dyDescent="0.2">
      <c r="B91" s="133">
        <f>INDEX('Provider MFF 21.22'!D:D,MATCH($F91,'Provider MFF 21.22'!$B:$B,0))</f>
        <v>1.0204740000000001</v>
      </c>
      <c r="C91" s="133">
        <f>INDEX('Provider MFF 21.22'!F:F,MATCH($F91,'Provider MFF 21.22'!$B:$B,0))</f>
        <v>1.0222100000000001</v>
      </c>
      <c r="E91" s="107" t="str">
        <f>INDEX('Provider MFF 21.22'!C:C,MATCH($F91,'Provider MFF 21.22'!$B:$B,0))</f>
        <v>Norfolk And Norwich University Hospitals NHS Foundation Trust</v>
      </c>
      <c r="F91" s="112" t="s">
        <v>201</v>
      </c>
      <c r="G91" s="44">
        <v>1.103610699185608E-5</v>
      </c>
      <c r="H91" s="43">
        <v>5.5453851450162918E-5</v>
      </c>
      <c r="I91" s="43">
        <v>2.4559269353445923E-4</v>
      </c>
      <c r="J91" s="43">
        <v>1.9117384864264566E-5</v>
      </c>
      <c r="K91" s="43">
        <v>3.0549280571365594E-5</v>
      </c>
      <c r="L91" s="43">
        <v>3.9393424855344082E-5</v>
      </c>
      <c r="M91" s="43">
        <v>3.4249949958632621E-5</v>
      </c>
      <c r="N91" s="43">
        <v>1.1959743564551086E-5</v>
      </c>
      <c r="O91" s="43">
        <v>9.8921801443489495E-6</v>
      </c>
      <c r="P91" s="43">
        <v>1.7270432022486869E-5</v>
      </c>
      <c r="Q91" s="43">
        <v>1.7734046960873751E-4</v>
      </c>
      <c r="R91" s="43">
        <v>2.3216808172879679E-4</v>
      </c>
      <c r="S91" s="43">
        <v>8.2948972979466357E-5</v>
      </c>
      <c r="T91" s="43">
        <v>1.8267487096182701E-4</v>
      </c>
      <c r="U91" s="43">
        <v>3.4703073200555538E-5</v>
      </c>
      <c r="V91" s="43">
        <v>1.3309805986616078E-4</v>
      </c>
      <c r="W91" s="43">
        <v>4.4119258887525555E-4</v>
      </c>
      <c r="X91" s="43">
        <v>1.9933092135568129E-4</v>
      </c>
      <c r="Y91" s="43">
        <v>2.0137862582719374E-5</v>
      </c>
      <c r="Z91" s="43">
        <v>1.0382107456310357E-4</v>
      </c>
      <c r="AA91" s="43">
        <v>1.4173720617535566E-5</v>
      </c>
      <c r="AB91" s="43">
        <v>2.8586551722992657E-5</v>
      </c>
      <c r="AC91" s="43">
        <v>1.0106875748162491E-4</v>
      </c>
      <c r="AD91" s="43">
        <v>2.4258315049414946E-5</v>
      </c>
      <c r="AE91" s="43">
        <v>5.2196863233723014E-5</v>
      </c>
      <c r="AF91" s="43">
        <v>6.2364945972578944E-5</v>
      </c>
      <c r="AG91" s="43">
        <v>6.0475594300398674E-5</v>
      </c>
      <c r="AH91" s="43">
        <v>1.3357419513557069E-5</v>
      </c>
      <c r="AI91" s="43">
        <v>8.1711436904987331E-4</v>
      </c>
      <c r="AJ91" s="43">
        <v>6.9914979433748916E-5</v>
      </c>
      <c r="AK91" s="43">
        <v>2.2760763184839555E-4</v>
      </c>
      <c r="AL91" s="43">
        <v>2.9090134553169412E-4</v>
      </c>
      <c r="AM91" s="43">
        <v>1.2673179608840938E-4</v>
      </c>
      <c r="AN91" s="43">
        <v>1.3941784655385926E-5</v>
      </c>
      <c r="AO91" s="43">
        <v>1.4136990283768205E-4</v>
      </c>
      <c r="AP91" s="43">
        <v>1.7980900294765219E-5</v>
      </c>
      <c r="AQ91" s="43">
        <v>4.3549978117515672E-5</v>
      </c>
      <c r="AR91" s="43">
        <v>5.9133023976780283E-5</v>
      </c>
      <c r="AS91" s="43">
        <v>4.5992837952441819E-5</v>
      </c>
      <c r="AT91" s="43">
        <v>7.303904957410459E-5</v>
      </c>
      <c r="AU91" s="43">
        <v>2.1998421762010043E-4</v>
      </c>
      <c r="AV91" s="43">
        <v>7.2509548842951725E-5</v>
      </c>
      <c r="AW91" s="43">
        <v>7.7526346138482707E-5</v>
      </c>
      <c r="AX91" s="43">
        <v>2.7359176231582485E-5</v>
      </c>
      <c r="AY91" s="43">
        <v>8.0596086219255394E-5</v>
      </c>
      <c r="AZ91" s="43">
        <v>8.8394964123680286E-5</v>
      </c>
      <c r="BA91" s="43">
        <v>1.1547253154863881E-4</v>
      </c>
      <c r="BB91" s="43">
        <v>4.6568122321818715E-5</v>
      </c>
      <c r="BC91" s="43">
        <v>7.6842895149150083E-5</v>
      </c>
      <c r="BD91" s="43">
        <v>3.8086938212639155E-4</v>
      </c>
      <c r="BE91" s="43">
        <v>9.5504978046833611E-5</v>
      </c>
      <c r="BF91" s="43">
        <v>3.7387797560803289E-4</v>
      </c>
      <c r="BG91" s="43">
        <v>2.3176486996783518E-4</v>
      </c>
      <c r="BH91" s="43">
        <v>1.9069718017773656E-5</v>
      </c>
      <c r="BI91" s="43">
        <v>2.4064785610662738E-5</v>
      </c>
      <c r="BJ91" s="43">
        <v>3.0665881623909082E-5</v>
      </c>
      <c r="BK91" s="43">
        <v>1.0709584112236397E-4</v>
      </c>
      <c r="BL91" s="43">
        <v>2.3981416715362246E-4</v>
      </c>
      <c r="BM91" s="43">
        <v>1.7797100540969897E-4</v>
      </c>
      <c r="BN91" s="43">
        <v>7.6469581957224158E-4</v>
      </c>
      <c r="BO91" s="43">
        <v>2.7112322784523389E-3</v>
      </c>
      <c r="BP91" s="43">
        <v>7.8884935188626507E-3</v>
      </c>
      <c r="BQ91" s="43">
        <v>5.5796182254818001E-4</v>
      </c>
      <c r="BR91" s="43">
        <v>6.743505876341205E-4</v>
      </c>
      <c r="BS91" s="43">
        <v>1.68316667814181E-4</v>
      </c>
      <c r="BT91" s="43">
        <v>3.411530149568069E-5</v>
      </c>
      <c r="BU91" s="43">
        <v>0</v>
      </c>
      <c r="BV91" s="43">
        <v>1.7493212861982092E-6</v>
      </c>
      <c r="BW91" s="43">
        <v>2.1112945993045993E-4</v>
      </c>
      <c r="BX91" s="43">
        <v>7.486895186465589E-6</v>
      </c>
      <c r="BY91" s="43">
        <v>8.7940568479013729E-5</v>
      </c>
      <c r="BZ91" s="43">
        <v>2.039472397869565E-5</v>
      </c>
      <c r="CA91" s="43">
        <v>1.3190574693848922E-5</v>
      </c>
      <c r="CB91" s="43">
        <v>1.4618679385226574E-4</v>
      </c>
      <c r="CC91" s="43">
        <v>1.2654593601096705E-4</v>
      </c>
      <c r="CD91" s="43">
        <v>1.1211128291969492E-5</v>
      </c>
      <c r="CE91" s="43">
        <v>1.2228771048322385E-4</v>
      </c>
      <c r="CF91" s="43">
        <v>3.2999982607836989E-5</v>
      </c>
      <c r="CG91" s="43">
        <v>4.5654687340879085E-6</v>
      </c>
      <c r="CH91" s="43">
        <v>6.1181935268787339E-5</v>
      </c>
      <c r="CI91" s="43">
        <v>5.9885233306393437E-5</v>
      </c>
      <c r="CJ91" s="43">
        <v>5.6615999866002574E-6</v>
      </c>
      <c r="CK91" s="43">
        <v>4.4711375856478474E-5</v>
      </c>
      <c r="CL91" s="43">
        <v>1.3056302552440476E-5</v>
      </c>
      <c r="CM91" s="43">
        <v>7.2466934836901907E-5</v>
      </c>
      <c r="CN91" s="43">
        <v>4.2913167710410006E-5</v>
      </c>
      <c r="CO91" s="43">
        <v>8.1649396336719754E-5</v>
      </c>
      <c r="CP91" s="43">
        <v>2.5051950777336295E-4</v>
      </c>
      <c r="CQ91" s="43">
        <v>1.4938345461820913E-4</v>
      </c>
      <c r="CR91" s="43">
        <v>8.887820921797244E-5</v>
      </c>
      <c r="CS91" s="43">
        <v>6.4237839096459119E-5</v>
      </c>
      <c r="CT91" s="43">
        <v>2.6070829450296738E-4</v>
      </c>
      <c r="CU91" s="43">
        <v>7.8044746278029854E-4</v>
      </c>
      <c r="CV91" s="43">
        <v>7.559019126602331E-4</v>
      </c>
      <c r="CW91" s="43">
        <v>1.9659405264216544E-4</v>
      </c>
      <c r="CX91" s="43">
        <v>4.9022522408907635E-4</v>
      </c>
      <c r="CY91" s="43">
        <v>1.3182958109922418E-3</v>
      </c>
      <c r="CZ91" s="43">
        <v>2.0275697768278099E-4</v>
      </c>
      <c r="DA91" s="43">
        <v>1.8016641356569037E-4</v>
      </c>
      <c r="DB91" s="43">
        <v>2.2088579898547187E-4</v>
      </c>
      <c r="DC91" s="43">
        <v>2.0026156910965738E-4</v>
      </c>
      <c r="DD91" s="43">
        <v>8.6964966677839824E-4</v>
      </c>
      <c r="DE91" s="43">
        <v>6.0799876730750432E-4</v>
      </c>
      <c r="DF91" s="43">
        <v>8.2111258928877105E-5</v>
      </c>
      <c r="DG91" s="43">
        <v>1.6538423041372627E-4</v>
      </c>
      <c r="DH91" s="43">
        <v>1.5602621193675593E-4</v>
      </c>
      <c r="DI91" s="43">
        <v>1.0438494648865164E-4</v>
      </c>
      <c r="DJ91" s="43">
        <v>1.8306892229498096E-5</v>
      </c>
      <c r="DK91" s="43">
        <v>9.3008757892544961E-5</v>
      </c>
      <c r="DL91" s="43">
        <v>9.8274701293086795E-5</v>
      </c>
      <c r="DM91" s="43">
        <v>7.8966562476052323E-5</v>
      </c>
      <c r="DN91" s="43">
        <v>2.3971032338983807E-5</v>
      </c>
      <c r="DO91" s="43">
        <v>1.5891507247714878E-5</v>
      </c>
      <c r="DP91" s="43">
        <v>1.6259938550042263E-4</v>
      </c>
      <c r="DQ91" s="43">
        <v>9.1932644819341152E-5</v>
      </c>
      <c r="DR91" s="43">
        <v>9.7168998951627217E-5</v>
      </c>
      <c r="DS91" s="43">
        <v>9.9372331106367255E-5</v>
      </c>
      <c r="DT91" s="43">
        <v>9.1304849275892849E-5</v>
      </c>
      <c r="DU91" s="43">
        <v>6.2905201629441193E-5</v>
      </c>
      <c r="DV91" s="43">
        <v>4.7872222529782807E-5</v>
      </c>
      <c r="DW91" s="43">
        <v>2.3995100753333772E-4</v>
      </c>
      <c r="DX91" s="43">
        <v>1.0210800736210809E-4</v>
      </c>
      <c r="DY91" s="43">
        <v>6.1166607393291564E-5</v>
      </c>
      <c r="DZ91" s="43">
        <v>3.1205172616421463E-4</v>
      </c>
      <c r="EA91" s="43">
        <v>3.1286695973664704E-5</v>
      </c>
      <c r="EB91" s="43">
        <v>3.8793214347654825E-5</v>
      </c>
      <c r="EC91" s="43">
        <v>3.0572153523001857E-4</v>
      </c>
      <c r="ED91" s="43">
        <v>1.7674676641049592E-4</v>
      </c>
      <c r="EE91" s="43">
        <v>8.4660945221717065E-5</v>
      </c>
      <c r="EF91" s="43">
        <v>4.6275993454013037E-5</v>
      </c>
      <c r="EG91" s="43">
        <v>8.1644256498534983E-5</v>
      </c>
      <c r="EH91" s="43">
        <v>3.7038759530334514E-5</v>
      </c>
      <c r="EI91" s="43">
        <v>3.7738542217303063E-4</v>
      </c>
      <c r="EJ91" s="43">
        <v>1.2229383102072813E-4</v>
      </c>
      <c r="EK91" s="43">
        <v>7.7403874387764251E-5</v>
      </c>
      <c r="EL91" s="43">
        <v>6.4188576912200388E-5</v>
      </c>
      <c r="EM91" s="43">
        <v>1.4429739403151051E-4</v>
      </c>
      <c r="EN91" s="43">
        <v>1.1387246838675402E-4</v>
      </c>
      <c r="EO91" s="43">
        <v>3.7602682894934838E-6</v>
      </c>
      <c r="EP91" s="43">
        <v>6.6402990865108868E-5</v>
      </c>
      <c r="EQ91" s="43">
        <v>1.4591446747500055E-4</v>
      </c>
      <c r="ER91" s="43">
        <v>1.1670331626203761E-4</v>
      </c>
      <c r="ES91" s="43">
        <v>3.0912177466079848E-5</v>
      </c>
      <c r="ET91" s="43">
        <v>5.0884798354287379E-6</v>
      </c>
      <c r="EU91" s="43">
        <v>4.071739639619147E-6</v>
      </c>
      <c r="EV91" s="43">
        <v>4.2971460119148498E-4</v>
      </c>
      <c r="EW91" s="43">
        <v>3.8367940267791996E-6</v>
      </c>
      <c r="EX91" s="43">
        <v>1.8988935139953085E-5</v>
      </c>
      <c r="EY91" s="43">
        <v>3.8257271436139776E-5</v>
      </c>
      <c r="EZ91" s="43">
        <v>6.3724608395114603E-5</v>
      </c>
      <c r="FA91" s="43">
        <v>1.5532969083123884E-4</v>
      </c>
      <c r="FB91" s="43">
        <v>2.5494018646731354E-4</v>
      </c>
      <c r="FC91" s="43">
        <v>3.4040060259491145E-4</v>
      </c>
      <c r="FD91" s="43">
        <v>3.6381257039793719E-4</v>
      </c>
      <c r="FE91" s="43">
        <v>4.7303800990042017E-4</v>
      </c>
      <c r="FF91" s="43">
        <v>4.4213136219794659E-5</v>
      </c>
      <c r="FG91" s="43">
        <v>2.0580289091702876E-4</v>
      </c>
      <c r="FH91" s="43">
        <v>8.7701817655545594E-4</v>
      </c>
      <c r="FI91" s="43">
        <v>5.3539012270057958E-4</v>
      </c>
      <c r="FJ91" s="43">
        <v>5.094246842137079E-4</v>
      </c>
      <c r="FK91" s="43">
        <v>5.0132706044887429E-4</v>
      </c>
      <c r="FL91" s="43">
        <v>4.9792745665256169E-3</v>
      </c>
      <c r="FM91" s="43">
        <v>3.2759080330728278E-4</v>
      </c>
      <c r="FN91" s="43">
        <v>2.7329243978215938E-4</v>
      </c>
      <c r="FO91" s="43">
        <v>0.58966470231260459</v>
      </c>
      <c r="FP91" s="43">
        <v>0.89701824966838217</v>
      </c>
      <c r="FQ91" s="43">
        <v>9.1195566089235097E-2</v>
      </c>
      <c r="FR91" s="43">
        <v>3.6473838872708719E-2</v>
      </c>
      <c r="FS91" s="43">
        <v>0.79985532887033839</v>
      </c>
      <c r="FT91" s="43">
        <v>0.93033868883122717</v>
      </c>
      <c r="FU91" s="43">
        <v>0.90239495710367423</v>
      </c>
      <c r="FV91" s="43">
        <v>3.1975984054474054E-5</v>
      </c>
      <c r="FW91" s="43">
        <v>2.1726098562091551E-5</v>
      </c>
      <c r="FX91" s="43">
        <v>1.5401419420199436E-4</v>
      </c>
      <c r="FY91" s="43">
        <v>3.5832505475801442E-6</v>
      </c>
      <c r="FZ91" s="43">
        <v>5.2786168372695356E-5</v>
      </c>
      <c r="GA91" s="43">
        <v>1.345201017488488E-4</v>
      </c>
      <c r="GB91" s="43">
        <v>2.0709063082603637E-4</v>
      </c>
      <c r="GC91" s="43">
        <v>5.9686087367671519E-5</v>
      </c>
      <c r="GD91" s="43">
        <v>1.784174126618375E-4</v>
      </c>
      <c r="GE91" s="43">
        <v>1.7398134493372693E-4</v>
      </c>
      <c r="GF91" s="43">
        <v>6.2315157494739664E-5</v>
      </c>
      <c r="GG91" s="43">
        <v>3.2026699816662778E-5</v>
      </c>
      <c r="GH91" s="43">
        <v>8.0498721706496852E-5</v>
      </c>
      <c r="GI91" s="43">
        <v>3.488075697314175E-4</v>
      </c>
      <c r="GJ91" s="43">
        <v>1.5940814701975465E-4</v>
      </c>
      <c r="GK91" s="43">
        <v>2.7840331599611462E-4</v>
      </c>
      <c r="GL91" s="43">
        <v>1.9113810014820013E-4</v>
      </c>
      <c r="GM91" s="43">
        <v>1.1834079847150892E-4</v>
      </c>
      <c r="GN91" s="43">
        <v>2.4606591878569456E-4</v>
      </c>
      <c r="GO91" s="43">
        <v>2.2155965714978521E-4</v>
      </c>
      <c r="GP91" s="43">
        <v>6.0305778574205035E-6</v>
      </c>
      <c r="GQ91" s="43">
        <v>5.8446221370361274E-5</v>
      </c>
      <c r="GR91" s="43">
        <v>1.9746398438870956E-4</v>
      </c>
      <c r="GS91" s="43">
        <v>1.0243478946204317E-4</v>
      </c>
      <c r="GT91" s="43">
        <v>4.2458122964624898E-5</v>
      </c>
      <c r="GU91" s="43">
        <v>8.4483202346937299E-5</v>
      </c>
      <c r="GV91" s="43">
        <v>9.0411776625996574E-6</v>
      </c>
      <c r="GW91" s="43">
        <v>1.3660049622077735E-4</v>
      </c>
      <c r="GX91" s="43">
        <v>1.0602819492718043E-4</v>
      </c>
      <c r="GY91" s="43">
        <v>2.5584876574374367E-5</v>
      </c>
      <c r="GZ91" s="43">
        <v>3.6825121482030928E-3</v>
      </c>
      <c r="HA91" s="43">
        <v>7.4933522764321549E-3</v>
      </c>
      <c r="HB91" s="43">
        <v>5.8287076297043924E-2</v>
      </c>
      <c r="HC91" s="43">
        <v>1.143493084133003E-5</v>
      </c>
      <c r="HD91" s="43">
        <v>4.1193099653355646E-5</v>
      </c>
      <c r="HE91" s="43">
        <v>1.2330438231303409E-4</v>
      </c>
      <c r="HF91" s="43">
        <v>1.0650361264488531E-4</v>
      </c>
      <c r="HG91" s="43">
        <v>1.0364605566935761E-4</v>
      </c>
      <c r="HH91" s="43">
        <v>2.7870347622754915E-5</v>
      </c>
      <c r="HI91" s="43">
        <v>8.2536367126690563E-5</v>
      </c>
      <c r="HJ91" s="43">
        <v>2.9754989517575744E-5</v>
      </c>
      <c r="HK91" s="43">
        <v>4.2669420418375593E-4</v>
      </c>
      <c r="HL91" s="43">
        <v>5.7406698067435737E-5</v>
      </c>
      <c r="HM91" s="43">
        <v>5.2431285942269184E-6</v>
      </c>
      <c r="HN91" s="43">
        <v>1.9435610308283401E-4</v>
      </c>
      <c r="HO91" s="43">
        <v>1.8978995860025361E-4</v>
      </c>
      <c r="HP91" s="43">
        <v>1.529392354361972E-4</v>
      </c>
      <c r="HQ91" s="43">
        <v>1.1565239924433129E-4</v>
      </c>
      <c r="HR91" s="43">
        <v>2.019196792756989E-4</v>
      </c>
      <c r="HS91" s="43">
        <v>6.3361498374786181E-6</v>
      </c>
      <c r="HT91" s="43">
        <v>1.5990777928080244E-5</v>
      </c>
      <c r="HU91" s="43">
        <v>6.0424957189557694E-5</v>
      </c>
      <c r="HV91" s="43">
        <v>1.2525752143801488E-5</v>
      </c>
      <c r="HW91" s="43">
        <v>4.0280765031800273E-5</v>
      </c>
      <c r="HX91" s="43">
        <v>1.0679486831640205E-4</v>
      </c>
      <c r="HY91" s="43">
        <v>3.1287346644499021E-5</v>
      </c>
      <c r="HZ91" s="43">
        <v>8.7487580697484751E-5</v>
      </c>
      <c r="IA91" s="43">
        <v>3.0147392554032775E-5</v>
      </c>
      <c r="IB91" s="43">
        <v>1.7261118117943421E-5</v>
      </c>
      <c r="IC91" s="43">
        <v>4.1523399938824912E-5</v>
      </c>
      <c r="ID91" s="43">
        <v>8.2579023424097822E-5</v>
      </c>
      <c r="IE91" s="43">
        <v>2.7433721803570886E-5</v>
      </c>
      <c r="IF91" s="43">
        <v>1.9698979220314077E-4</v>
      </c>
      <c r="IG91" s="43">
        <v>4.0325733632220367E-4</v>
      </c>
      <c r="IH91" s="43">
        <v>3.5301161367474044E-4</v>
      </c>
      <c r="II91" s="43">
        <v>3.7654173579653946E-4</v>
      </c>
      <c r="IJ91" s="43">
        <v>9.7497244933253319E-2</v>
      </c>
      <c r="IK91" s="43">
        <v>4.7004687133451652E-3</v>
      </c>
      <c r="IL91" s="43">
        <v>5.7124409427708212E-5</v>
      </c>
      <c r="IM91" s="43">
        <v>4.4358410809421323E-5</v>
      </c>
      <c r="IN91" s="43">
        <v>2.2621947021669955E-5</v>
      </c>
      <c r="IO91" s="43">
        <v>2.4911919809632482E-5</v>
      </c>
      <c r="IP91" s="43">
        <v>1.2435698921890238E-5</v>
      </c>
      <c r="IQ91" s="43">
        <v>4.8647548426616115E-5</v>
      </c>
      <c r="IR91" s="43">
        <v>4.147478742229456E-5</v>
      </c>
      <c r="IS91" s="43">
        <v>3.7441642050802033E-5</v>
      </c>
      <c r="IT91" s="43">
        <v>1.2841199415701044E-5</v>
      </c>
      <c r="IU91" s="43">
        <v>9.2934235262629282E-6</v>
      </c>
      <c r="IV91" s="43">
        <v>2.6649694614910345E-5</v>
      </c>
      <c r="IW91" s="43">
        <v>3.3120370008126317E-6</v>
      </c>
      <c r="IX91" s="43">
        <v>2.5817811779233393E-5</v>
      </c>
      <c r="IY91" s="43">
        <v>5.0255423009208816E-6</v>
      </c>
      <c r="IZ91" s="43">
        <v>5.7503158671447544E-5</v>
      </c>
      <c r="JA91" s="43">
        <v>2.4162018328572672E-5</v>
      </c>
      <c r="JB91" s="43">
        <v>2.5917839267589192E-5</v>
      </c>
      <c r="JC91" s="43">
        <v>2.7510953885164496E-5</v>
      </c>
      <c r="JD91" s="43">
        <v>1.4431336107682482E-4</v>
      </c>
      <c r="JE91" s="43">
        <v>1.4219452560152815E-4</v>
      </c>
      <c r="JF91" s="43">
        <v>1.3562287586041854E-4</v>
      </c>
      <c r="JG91" s="43">
        <v>2.361711845090007E-5</v>
      </c>
      <c r="JH91" s="43">
        <v>5.6063418019583407E-5</v>
      </c>
      <c r="JI91" s="43">
        <v>3.7415610525362897E-5</v>
      </c>
      <c r="JJ91" s="43">
        <v>4.7436654230444177E-5</v>
      </c>
      <c r="JK91" s="43">
        <v>1.6255795182763493E-4</v>
      </c>
      <c r="JL91" s="43">
        <v>9.7027077628922216E-6</v>
      </c>
      <c r="JM91" s="43">
        <v>1.7665909294860566E-5</v>
      </c>
      <c r="JN91" s="43">
        <v>3.7610744108966976E-5</v>
      </c>
      <c r="JO91" s="43">
        <v>6.2124264730469288E-6</v>
      </c>
      <c r="JP91" s="43">
        <v>7.2487936865611822E-5</v>
      </c>
      <c r="JQ91" s="43">
        <v>6.9098873275370646E-6</v>
      </c>
      <c r="JR91" s="43">
        <v>9.3122015409802226E-5</v>
      </c>
      <c r="JS91" s="43">
        <v>3.3767192778236263E-5</v>
      </c>
      <c r="JT91" s="43">
        <v>6.8628555552802323E-5</v>
      </c>
      <c r="JU91" s="43">
        <v>9.3385143214760907E-5</v>
      </c>
      <c r="JV91" s="43">
        <v>6.5741778024055173E-6</v>
      </c>
      <c r="JW91" s="43">
        <v>4.2076779747490536E-5</v>
      </c>
      <c r="JX91" s="43">
        <v>4.7191057795033058E-5</v>
      </c>
      <c r="JY91" s="43">
        <v>7.4714233171811113E-5</v>
      </c>
      <c r="JZ91" s="43">
        <v>7.679718508149557E-5</v>
      </c>
      <c r="KA91" s="43">
        <v>4.6019134337077047E-5</v>
      </c>
      <c r="KB91" s="43">
        <v>8.5360839917778526E-5</v>
      </c>
      <c r="KC91" s="43">
        <v>1.7204567135004975E-4</v>
      </c>
      <c r="KD91" s="43">
        <v>7.9680440049287614E-5</v>
      </c>
      <c r="KE91" s="43">
        <v>1.2300002724430028E-4</v>
      </c>
      <c r="KF91" s="43">
        <v>4.5575575029651597E-5</v>
      </c>
      <c r="KG91" s="43">
        <v>8.4506134570872465E-5</v>
      </c>
      <c r="KH91" s="43">
        <v>2.189447447826601E-4</v>
      </c>
      <c r="KI91" s="43">
        <v>3.4513934470406608E-4</v>
      </c>
      <c r="KJ91" s="43">
        <v>9.5532927688401351E-5</v>
      </c>
      <c r="KK91" s="43">
        <v>4.707718824600503E-5</v>
      </c>
      <c r="KL91" s="43">
        <v>2.3520880493553854E-4</v>
      </c>
      <c r="KM91" s="43">
        <v>8.6090034608397945E-5</v>
      </c>
      <c r="KN91" s="43">
        <v>5.5837194016043812E-5</v>
      </c>
      <c r="KO91" s="43">
        <v>1.9385614014378431E-4</v>
      </c>
      <c r="KP91" s="43">
        <v>2.96219230285099E-5</v>
      </c>
      <c r="KQ91" s="43">
        <v>3.808686962859294E-5</v>
      </c>
      <c r="KR91" s="43">
        <v>2.3242634421411447E-4</v>
      </c>
      <c r="KS91" s="43">
        <v>1.0978595259889253E-4</v>
      </c>
      <c r="KT91" s="43">
        <v>2.5776342048694007E-5</v>
      </c>
      <c r="KU91" s="43">
        <v>7.4350078142852979E-5</v>
      </c>
      <c r="KV91" s="43">
        <v>1.9327337435606152E-4</v>
      </c>
      <c r="KW91" s="43">
        <v>9.3947812237788191E-5</v>
      </c>
      <c r="KX91" s="43">
        <v>1.1345473833788775E-4</v>
      </c>
      <c r="KY91" s="43">
        <v>2.4793939379430811E-5</v>
      </c>
      <c r="KZ91" s="43">
        <v>1.3630630743293704E-4</v>
      </c>
      <c r="LA91" s="43">
        <v>1.4582048748195482E-4</v>
      </c>
      <c r="LB91" s="43">
        <v>1.6654910196496915E-4</v>
      </c>
      <c r="LC91" s="43">
        <v>1.2588215787252713E-4</v>
      </c>
      <c r="LD91" s="42">
        <v>9.7695291208223546E-3</v>
      </c>
    </row>
    <row r="92" spans="2:316" x14ac:dyDescent="0.2">
      <c r="B92" s="133">
        <f>INDEX('Provider MFF 21.22'!D:D,MATCH($F92,'Provider MFF 21.22'!$B:$B,0))</f>
        <v>1.0474030000000001</v>
      </c>
      <c r="C92" s="133">
        <f>INDEX('Provider MFF 21.22'!F:F,MATCH($F92,'Provider MFF 21.22'!$B:$B,0))</f>
        <v>1.044546</v>
      </c>
      <c r="E92" s="107" t="str">
        <f>INDEX('Provider MFF 21.22'!C:C,MATCH($F92,'Provider MFF 21.22'!$B:$B,0))</f>
        <v>Salford Royal NHS Foundation Trust</v>
      </c>
      <c r="F92" s="112" t="s">
        <v>142</v>
      </c>
      <c r="G92" s="44">
        <v>3.4842370777841301E-5</v>
      </c>
      <c r="H92" s="43">
        <v>7.2932958740405844E-5</v>
      </c>
      <c r="I92" s="43">
        <v>9.0365407287574116E-5</v>
      </c>
      <c r="J92" s="43">
        <v>5.1301988792731161E-5</v>
      </c>
      <c r="K92" s="43">
        <v>1.4122203352283082E-4</v>
      </c>
      <c r="L92" s="43">
        <v>2.2502253457027783E-3</v>
      </c>
      <c r="M92" s="43">
        <v>7.3570609539601109E-3</v>
      </c>
      <c r="N92" s="43">
        <v>3.2396978975393021E-3</v>
      </c>
      <c r="O92" s="43">
        <v>3.3386107504238603E-3</v>
      </c>
      <c r="P92" s="43">
        <v>7.2788046402662672E-5</v>
      </c>
      <c r="Q92" s="43">
        <v>7.7198271516779006E-5</v>
      </c>
      <c r="R92" s="43">
        <v>1.0855355421512659E-4</v>
      </c>
      <c r="S92" s="43">
        <v>2.0408101812904579E-4</v>
      </c>
      <c r="T92" s="43">
        <v>2.0357753012552354E-4</v>
      </c>
      <c r="U92" s="43">
        <v>1.4876629992373105E-4</v>
      </c>
      <c r="V92" s="43">
        <v>1.2717097552475217E-4</v>
      </c>
      <c r="W92" s="43">
        <v>4.2852923518161354E-5</v>
      </c>
      <c r="X92" s="43">
        <v>9.6665398256715702E-5</v>
      </c>
      <c r="Y92" s="43">
        <v>2.5425689270299428E-5</v>
      </c>
      <c r="Z92" s="43">
        <v>1.9671389244704161E-4</v>
      </c>
      <c r="AA92" s="43">
        <v>3.4975828539479198E-4</v>
      </c>
      <c r="AB92" s="43">
        <v>1.1677314813568391E-5</v>
      </c>
      <c r="AC92" s="43">
        <v>2.0964538422608545E-5</v>
      </c>
      <c r="AD92" s="43">
        <v>1.5481321747503609E-5</v>
      </c>
      <c r="AE92" s="43">
        <v>1.7547134670866137E-5</v>
      </c>
      <c r="AF92" s="43">
        <v>4.2072930321621172E-5</v>
      </c>
      <c r="AG92" s="43">
        <v>6.4544618262098443E-5</v>
      </c>
      <c r="AH92" s="43">
        <v>6.7162478138264592E-6</v>
      </c>
      <c r="AI92" s="43">
        <v>4.514872076014909E-5</v>
      </c>
      <c r="AJ92" s="43">
        <v>1.4307672319894681E-5</v>
      </c>
      <c r="AK92" s="43">
        <v>3.0404621440697562E-5</v>
      </c>
      <c r="AL92" s="43">
        <v>3.6958322188036518E-6</v>
      </c>
      <c r="AM92" s="43">
        <v>2.0619063883814136E-5</v>
      </c>
      <c r="AN92" s="43">
        <v>4.4364361357485483E-6</v>
      </c>
      <c r="AO92" s="43">
        <v>1.9724084231359365E-5</v>
      </c>
      <c r="AP92" s="43">
        <v>6.5989395752988548E-5</v>
      </c>
      <c r="AQ92" s="43">
        <v>1.0210546169885448E-5</v>
      </c>
      <c r="AR92" s="43">
        <v>5.3040403508463007E-6</v>
      </c>
      <c r="AS92" s="43">
        <v>0</v>
      </c>
      <c r="AT92" s="43">
        <v>1.9916517750816796E-5</v>
      </c>
      <c r="AU92" s="43">
        <v>1.1164505887816187E-4</v>
      </c>
      <c r="AV92" s="43">
        <v>1.1591903703257641E-5</v>
      </c>
      <c r="AW92" s="43">
        <v>2.1691741038216429E-5</v>
      </c>
      <c r="AX92" s="43">
        <v>6.2507407621520443E-5</v>
      </c>
      <c r="AY92" s="43">
        <v>4.5593667343272943E-5</v>
      </c>
      <c r="AZ92" s="43">
        <v>1.2809032387101609E-2</v>
      </c>
      <c r="BA92" s="43">
        <v>4.1715767915961547E-3</v>
      </c>
      <c r="BB92" s="43">
        <v>1.0010090809487184E-3</v>
      </c>
      <c r="BC92" s="43">
        <v>4.5023522720330798E-5</v>
      </c>
      <c r="BD92" s="43">
        <v>0</v>
      </c>
      <c r="BE92" s="43">
        <v>1.5668419388278425E-5</v>
      </c>
      <c r="BF92" s="43">
        <v>4.2741740145759822E-5</v>
      </c>
      <c r="BG92" s="43">
        <v>1.623948369719497E-5</v>
      </c>
      <c r="BH92" s="43">
        <v>1.8042957684000392E-4</v>
      </c>
      <c r="BI92" s="43">
        <v>1.2672633262403436E-5</v>
      </c>
      <c r="BJ92" s="43">
        <v>2.1744103599406828E-5</v>
      </c>
      <c r="BK92" s="43">
        <v>1.5509544700568565E-5</v>
      </c>
      <c r="BL92" s="43">
        <v>1.5501083274952177E-5</v>
      </c>
      <c r="BM92" s="43">
        <v>1.7373203464399E-5</v>
      </c>
      <c r="BN92" s="43">
        <v>4.6743278606278621E-5</v>
      </c>
      <c r="BO92" s="43">
        <v>1.928520249766721E-5</v>
      </c>
      <c r="BP92" s="43">
        <v>1.111897111026057E-5</v>
      </c>
      <c r="BQ92" s="43">
        <v>6.6885220935310717E-5</v>
      </c>
      <c r="BR92" s="43">
        <v>3.5132042550703999E-4</v>
      </c>
      <c r="BS92" s="43">
        <v>1.0312387021078808E-3</v>
      </c>
      <c r="BT92" s="43">
        <v>3.0409872712082544E-3</v>
      </c>
      <c r="BU92" s="43">
        <v>1.7568817818058386E-4</v>
      </c>
      <c r="BV92" s="43">
        <v>8.0614281021376352E-4</v>
      </c>
      <c r="BW92" s="43">
        <v>1.0415460807335075E-3</v>
      </c>
      <c r="BX92" s="43">
        <v>1.8586583064686103E-3</v>
      </c>
      <c r="BY92" s="43">
        <v>1.0243154770692205E-4</v>
      </c>
      <c r="BZ92" s="43">
        <v>4.9861732486278198E-5</v>
      </c>
      <c r="CA92" s="43">
        <v>9.1717179597102587E-5</v>
      </c>
      <c r="CB92" s="43">
        <v>7.1527277381533026E-4</v>
      </c>
      <c r="CC92" s="43">
        <v>3.0826874624693843E-5</v>
      </c>
      <c r="CD92" s="43">
        <v>2.1220424940618415E-2</v>
      </c>
      <c r="CE92" s="43">
        <v>1.2665370593473182E-4</v>
      </c>
      <c r="CF92" s="43">
        <v>1.3601475162250423E-4</v>
      </c>
      <c r="CG92" s="43">
        <v>7.3415000335234523E-6</v>
      </c>
      <c r="CH92" s="43">
        <v>3.801616300224117E-5</v>
      </c>
      <c r="CI92" s="43">
        <v>1.2622523448867908E-5</v>
      </c>
      <c r="CJ92" s="43">
        <v>1.2368325095269112E-5</v>
      </c>
      <c r="CK92" s="43">
        <v>1.7362208119469487E-5</v>
      </c>
      <c r="CL92" s="43">
        <v>1.1941651177320764E-5</v>
      </c>
      <c r="CM92" s="43">
        <v>0</v>
      </c>
      <c r="CN92" s="43">
        <v>1.8737600007829192E-5</v>
      </c>
      <c r="CO92" s="43">
        <v>1.3699181181402903E-5</v>
      </c>
      <c r="CP92" s="43">
        <v>6.7268355688040104E-6</v>
      </c>
      <c r="CQ92" s="43">
        <v>0</v>
      </c>
      <c r="CR92" s="43">
        <v>5.8610431619161876E-5</v>
      </c>
      <c r="CS92" s="43">
        <v>3.9190376780774736E-6</v>
      </c>
      <c r="CT92" s="43">
        <v>6.3132954294593252E-7</v>
      </c>
      <c r="CU92" s="43">
        <v>3.79562539653946E-5</v>
      </c>
      <c r="CV92" s="43">
        <v>3.0580187661335414E-5</v>
      </c>
      <c r="CW92" s="43">
        <v>0</v>
      </c>
      <c r="CX92" s="43">
        <v>8.7434803286679609E-6</v>
      </c>
      <c r="CY92" s="43">
        <v>1.3296270527478136E-5</v>
      </c>
      <c r="CZ92" s="43">
        <v>1.6583829125268951E-6</v>
      </c>
      <c r="DA92" s="43">
        <v>4.0670496865290367E-6</v>
      </c>
      <c r="DB92" s="43">
        <v>0</v>
      </c>
      <c r="DC92" s="43">
        <v>1.2063227812412138E-5</v>
      </c>
      <c r="DD92" s="43">
        <v>5.8497731051056958E-6</v>
      </c>
      <c r="DE92" s="43">
        <v>6.5006405482253491E-6</v>
      </c>
      <c r="DF92" s="43">
        <v>2.5673709479694232E-5</v>
      </c>
      <c r="DG92" s="43">
        <v>2.4593426356771887E-4</v>
      </c>
      <c r="DH92" s="43">
        <v>1.9288033247734856E-5</v>
      </c>
      <c r="DI92" s="43">
        <v>1.657215990919078E-4</v>
      </c>
      <c r="DJ92" s="43">
        <v>1.6067758576242695E-4</v>
      </c>
      <c r="DK92" s="43">
        <v>4.8592798376819603E-5</v>
      </c>
      <c r="DL92" s="43">
        <v>7.9165864371272476E-6</v>
      </c>
      <c r="DM92" s="43">
        <v>6.4673816988275745E-6</v>
      </c>
      <c r="DN92" s="43">
        <v>5.3257635879597582E-5</v>
      </c>
      <c r="DO92" s="43">
        <v>7.5464275068483381E-6</v>
      </c>
      <c r="DP92" s="43">
        <v>0</v>
      </c>
      <c r="DQ92" s="43">
        <v>0</v>
      </c>
      <c r="DR92" s="43">
        <v>8.0790642877738925E-6</v>
      </c>
      <c r="DS92" s="43">
        <v>2.9620427315008915E-6</v>
      </c>
      <c r="DT92" s="43">
        <v>2.1593110694713339E-5</v>
      </c>
      <c r="DU92" s="43">
        <v>9.0604113904472102E-6</v>
      </c>
      <c r="DV92" s="43">
        <v>9.3893556380713325E-6</v>
      </c>
      <c r="DW92" s="43">
        <v>1.4460587730995053E-4</v>
      </c>
      <c r="DX92" s="43">
        <v>8.0481307034313813E-6</v>
      </c>
      <c r="DY92" s="43">
        <v>2.3214078090929568E-5</v>
      </c>
      <c r="DZ92" s="43">
        <v>1.8396464625614236E-5</v>
      </c>
      <c r="EA92" s="43">
        <v>5.7142216478946547E-5</v>
      </c>
      <c r="EB92" s="43">
        <v>5.9778105738877319E-5</v>
      </c>
      <c r="EC92" s="43">
        <v>3.9211744578132328E-6</v>
      </c>
      <c r="ED92" s="43">
        <v>1.0197644049726581E-5</v>
      </c>
      <c r="EE92" s="43">
        <v>1.7011138179759925E-5</v>
      </c>
      <c r="EF92" s="43">
        <v>3.7489886571818041E-5</v>
      </c>
      <c r="EG92" s="43">
        <v>3.6356027054048673E-6</v>
      </c>
      <c r="EH92" s="43">
        <v>1.4017414360676596E-5</v>
      </c>
      <c r="EI92" s="43">
        <v>2.0321737610756915E-5</v>
      </c>
      <c r="EJ92" s="43">
        <v>1.1025035565687945E-6</v>
      </c>
      <c r="EK92" s="43">
        <v>2.1052559616695189E-5</v>
      </c>
      <c r="EL92" s="43">
        <v>4.6012544405528374E-6</v>
      </c>
      <c r="EM92" s="43">
        <v>4.4149996743734703E-5</v>
      </c>
      <c r="EN92" s="43">
        <v>1.2417629470897978E-6</v>
      </c>
      <c r="EO92" s="43">
        <v>3.2863558323712808E-3</v>
      </c>
      <c r="EP92" s="43">
        <v>5.9209359715275368E-3</v>
      </c>
      <c r="EQ92" s="43">
        <v>2.2526564436935147E-3</v>
      </c>
      <c r="ER92" s="43">
        <v>3.6385994183952453E-3</v>
      </c>
      <c r="ES92" s="43">
        <v>2.3478910000392281E-3</v>
      </c>
      <c r="ET92" s="43">
        <v>2.2775857064378088E-3</v>
      </c>
      <c r="EU92" s="43">
        <v>1.8432864602365121E-3</v>
      </c>
      <c r="EV92" s="43">
        <v>4.1795842408687816E-3</v>
      </c>
      <c r="EW92" s="43">
        <v>1.5182822196596375E-2</v>
      </c>
      <c r="EX92" s="43">
        <v>2.4882149646284811E-3</v>
      </c>
      <c r="EY92" s="43">
        <v>5.4375423739733801E-3</v>
      </c>
      <c r="EZ92" s="43">
        <v>3.3225449109274166E-3</v>
      </c>
      <c r="FA92" s="43">
        <v>3.1723790862338672E-5</v>
      </c>
      <c r="FB92" s="43">
        <v>4.9619234730952348E-5</v>
      </c>
      <c r="FC92" s="43">
        <v>0</v>
      </c>
      <c r="FD92" s="43">
        <v>3.1105677714142029E-5</v>
      </c>
      <c r="FE92" s="43">
        <v>8.8272892677693739E-5</v>
      </c>
      <c r="FF92" s="43">
        <v>8.1900412037834975E-5</v>
      </c>
      <c r="FG92" s="43">
        <v>3.6159374108242164E-5</v>
      </c>
      <c r="FH92" s="43">
        <v>5.7877554716248855E-5</v>
      </c>
      <c r="FI92" s="43">
        <v>1.6987981073550196E-4</v>
      </c>
      <c r="FJ92" s="43">
        <v>1.274519769368196E-4</v>
      </c>
      <c r="FK92" s="43">
        <v>8.3553454968915116E-6</v>
      </c>
      <c r="FL92" s="43">
        <v>1.1519495683859799E-5</v>
      </c>
      <c r="FM92" s="43">
        <v>3.157184702540429E-5</v>
      </c>
      <c r="FN92" s="43">
        <v>1.3616923598693407E-4</v>
      </c>
      <c r="FO92" s="43">
        <v>2.245084747287099E-6</v>
      </c>
      <c r="FP92" s="43">
        <v>1.933111651155417E-5</v>
      </c>
      <c r="FQ92" s="43">
        <v>3.6799541555050795E-5</v>
      </c>
      <c r="FR92" s="43">
        <v>4.1625934979256497E-6</v>
      </c>
      <c r="FS92" s="43">
        <v>0</v>
      </c>
      <c r="FT92" s="43">
        <v>3.1276296649202554E-5</v>
      </c>
      <c r="FU92" s="43">
        <v>3.7031447915056259E-6</v>
      </c>
      <c r="FV92" s="43">
        <v>1.2006537708568793E-3</v>
      </c>
      <c r="FW92" s="43">
        <v>1.1223397199908245E-4</v>
      </c>
      <c r="FX92" s="43">
        <v>1.2963622210024751E-4</v>
      </c>
      <c r="FY92" s="43">
        <v>8.4884118468735848E-5</v>
      </c>
      <c r="FZ92" s="43">
        <v>1.8139993279014516E-5</v>
      </c>
      <c r="GA92" s="43">
        <v>1.4427011181045006E-4</v>
      </c>
      <c r="GB92" s="43">
        <v>7.9419902284933786E-5</v>
      </c>
      <c r="GC92" s="43">
        <v>1.2280788003440649E-4</v>
      </c>
      <c r="GD92" s="43">
        <v>1.6228224964269543E-4</v>
      </c>
      <c r="GE92" s="43">
        <v>5.5399144465260531E-5</v>
      </c>
      <c r="GF92" s="43">
        <v>3.3657002319183738E-5</v>
      </c>
      <c r="GG92" s="43">
        <v>1.8246130020114427E-5</v>
      </c>
      <c r="GH92" s="43">
        <v>1.3399035727071224E-4</v>
      </c>
      <c r="GI92" s="43">
        <v>9.1758317313751607E-5</v>
      </c>
      <c r="GJ92" s="43">
        <v>4.5414622436016936E-5</v>
      </c>
      <c r="GK92" s="43">
        <v>1.3323774875701833E-4</v>
      </c>
      <c r="GL92" s="43">
        <v>9.5405358817170731E-5</v>
      </c>
      <c r="GM92" s="43">
        <v>2.9818300105421865E-5</v>
      </c>
      <c r="GN92" s="43">
        <v>7.6634498860461287E-6</v>
      </c>
      <c r="GO92" s="43">
        <v>6.1058991416599435E-5</v>
      </c>
      <c r="GP92" s="43">
        <v>1.2842383461973451E-5</v>
      </c>
      <c r="GQ92" s="43">
        <v>6.9453085936344247E-6</v>
      </c>
      <c r="GR92" s="43">
        <v>1.576448395614579E-4</v>
      </c>
      <c r="GS92" s="43">
        <v>1.1227635174995262E-4</v>
      </c>
      <c r="GT92" s="43">
        <v>2.243869234845629E-5</v>
      </c>
      <c r="GU92" s="43">
        <v>6.034299443942239E-4</v>
      </c>
      <c r="GV92" s="43">
        <v>5.0556199515517472E-5</v>
      </c>
      <c r="GW92" s="43">
        <v>2.4812833965856437E-4</v>
      </c>
      <c r="GX92" s="43">
        <v>1.8089600613807853E-3</v>
      </c>
      <c r="GY92" s="43">
        <v>1.9380443358996015E-5</v>
      </c>
      <c r="GZ92" s="43">
        <v>3.2969274358276785E-6</v>
      </c>
      <c r="HA92" s="43">
        <v>2.8014878394195034E-5</v>
      </c>
      <c r="HB92" s="43">
        <v>1.5276379755210362E-6</v>
      </c>
      <c r="HC92" s="43">
        <v>4.488851014712103E-6</v>
      </c>
      <c r="HD92" s="43">
        <v>6.3062488381465513E-6</v>
      </c>
      <c r="HE92" s="43">
        <v>2.0093686321799436E-6</v>
      </c>
      <c r="HF92" s="43">
        <v>5.4818753540203247E-6</v>
      </c>
      <c r="HG92" s="43">
        <v>9.381827554926765E-5</v>
      </c>
      <c r="HH92" s="43">
        <v>2.6440992915259897E-5</v>
      </c>
      <c r="HI92" s="43">
        <v>0</v>
      </c>
      <c r="HJ92" s="43">
        <v>5.8445402412147714E-6</v>
      </c>
      <c r="HK92" s="43">
        <v>1.3140517338862927E-5</v>
      </c>
      <c r="HL92" s="43">
        <v>2.9930872478113993E-5</v>
      </c>
      <c r="HM92" s="43">
        <v>4.707823550331157E-6</v>
      </c>
      <c r="HN92" s="43">
        <v>1.4811692284846352E-5</v>
      </c>
      <c r="HO92" s="43">
        <v>3.2613724225770581E-6</v>
      </c>
      <c r="HP92" s="43">
        <v>1.0508170922296826E-5</v>
      </c>
      <c r="HQ92" s="43">
        <v>1.830661429600265E-5</v>
      </c>
      <c r="HR92" s="43">
        <v>5.4198590505691476E-5</v>
      </c>
      <c r="HS92" s="43">
        <v>0</v>
      </c>
      <c r="HT92" s="43">
        <v>1.0465829593789029E-5</v>
      </c>
      <c r="HU92" s="43">
        <v>0</v>
      </c>
      <c r="HV92" s="43">
        <v>4.6655786106417392E-6</v>
      </c>
      <c r="HW92" s="43">
        <v>1.2514719551011967E-5</v>
      </c>
      <c r="HX92" s="43">
        <v>4.0242143210498158E-6</v>
      </c>
      <c r="HY92" s="43">
        <v>2.4245424136469597E-5</v>
      </c>
      <c r="HZ92" s="43">
        <v>1.9041024894243713E-4</v>
      </c>
      <c r="IA92" s="43">
        <v>3.0212898346886102E-5</v>
      </c>
      <c r="IB92" s="43">
        <v>5.1132980239956491E-6</v>
      </c>
      <c r="IC92" s="43">
        <v>4.5351337942412234E-5</v>
      </c>
      <c r="ID92" s="43">
        <v>3.3217256299319161E-4</v>
      </c>
      <c r="IE92" s="43">
        <v>7.134680588570253E-6</v>
      </c>
      <c r="IF92" s="43">
        <v>1.499363261333192E-5</v>
      </c>
      <c r="IG92" s="43">
        <v>3.3509733503100237E-6</v>
      </c>
      <c r="IH92" s="43">
        <v>1.297148828471571E-5</v>
      </c>
      <c r="II92" s="43">
        <v>0</v>
      </c>
      <c r="IJ92" s="43">
        <v>5.649905440211816E-6</v>
      </c>
      <c r="IK92" s="43">
        <v>3.7072511771447841E-6</v>
      </c>
      <c r="IL92" s="43">
        <v>4.8763733327903604E-6</v>
      </c>
      <c r="IM92" s="43">
        <v>7.1705891145193032E-2</v>
      </c>
      <c r="IN92" s="43">
        <v>9.5113348901471245E-2</v>
      </c>
      <c r="IO92" s="43">
        <v>3.7278674406876836E-2</v>
      </c>
      <c r="IP92" s="43">
        <v>3.5553487374771174E-2</v>
      </c>
      <c r="IQ92" s="43">
        <v>4.1018526596483244E-2</v>
      </c>
      <c r="IR92" s="43">
        <v>0.69565862252171184</v>
      </c>
      <c r="IS92" s="43">
        <v>3.2372003235248553E-2</v>
      </c>
      <c r="IT92" s="43">
        <v>2.1221941571636479E-2</v>
      </c>
      <c r="IU92" s="43">
        <v>9.7470465217425792E-2</v>
      </c>
      <c r="IV92" s="43">
        <v>5.8683054169759441E-2</v>
      </c>
      <c r="IW92" s="43">
        <v>6.3795749221342982E-4</v>
      </c>
      <c r="IX92" s="43">
        <v>5.6087883983234061E-4</v>
      </c>
      <c r="IY92" s="43">
        <v>3.4120514470446167E-3</v>
      </c>
      <c r="IZ92" s="43">
        <v>7.5213525733871741E-4</v>
      </c>
      <c r="JA92" s="43">
        <v>6.5794668121141211E-4</v>
      </c>
      <c r="JB92" s="43">
        <v>2.9381020220022009E-4</v>
      </c>
      <c r="JC92" s="43">
        <v>3.353904437007056E-4</v>
      </c>
      <c r="JD92" s="43">
        <v>2.5341069370722293E-4</v>
      </c>
      <c r="JE92" s="43">
        <v>2.8456373317936346E-4</v>
      </c>
      <c r="JF92" s="43">
        <v>1.9248442976733E-4</v>
      </c>
      <c r="JG92" s="43">
        <v>2.8926079941283415E-5</v>
      </c>
      <c r="JH92" s="43">
        <v>1.3078710390790837E-4</v>
      </c>
      <c r="JI92" s="43">
        <v>2.6996509960156568E-5</v>
      </c>
      <c r="JJ92" s="43">
        <v>8.0638782478575121E-5</v>
      </c>
      <c r="JK92" s="43">
        <v>2.1993089295531758E-5</v>
      </c>
      <c r="JL92" s="43">
        <v>9.1310283715055022E-5</v>
      </c>
      <c r="JM92" s="43">
        <v>8.906225242349718E-5</v>
      </c>
      <c r="JN92" s="43">
        <v>3.0171324311640321E-4</v>
      </c>
      <c r="JO92" s="43">
        <v>5.0724892653477155E-5</v>
      </c>
      <c r="JP92" s="43">
        <v>5.8131645396694769E-5</v>
      </c>
      <c r="JQ92" s="43">
        <v>6.1022305202380574E-4</v>
      </c>
      <c r="JR92" s="43">
        <v>8.5532374854048107E-4</v>
      </c>
      <c r="JS92" s="43">
        <v>6.3191209532301098E-4</v>
      </c>
      <c r="JT92" s="43">
        <v>2.2091241751242874E-4</v>
      </c>
      <c r="JU92" s="43">
        <v>1.9916561106461818E-4</v>
      </c>
      <c r="JV92" s="43">
        <v>7.293294769621996E-5</v>
      </c>
      <c r="JW92" s="43">
        <v>3.0285898044858021E-4</v>
      </c>
      <c r="JX92" s="43">
        <v>3.6641086418591168E-6</v>
      </c>
      <c r="JY92" s="43">
        <v>2.9968785735276917E-5</v>
      </c>
      <c r="JZ92" s="43">
        <v>1.4429047614372624E-4</v>
      </c>
      <c r="KA92" s="43">
        <v>2.863385497165654E-5</v>
      </c>
      <c r="KB92" s="43">
        <v>1.4827630289559874E-5</v>
      </c>
      <c r="KC92" s="43">
        <v>7.9838416525207856E-5</v>
      </c>
      <c r="KD92" s="43">
        <v>6.198464033536057E-6</v>
      </c>
      <c r="KE92" s="43">
        <v>2.7013572450637942E-5</v>
      </c>
      <c r="KF92" s="43">
        <v>4.4888061388001346E-5</v>
      </c>
      <c r="KG92" s="43">
        <v>5.7949284713698463E-5</v>
      </c>
      <c r="KH92" s="43">
        <v>2.1271212940539801E-5</v>
      </c>
      <c r="KI92" s="43">
        <v>3.9612052690844004E-5</v>
      </c>
      <c r="KJ92" s="43">
        <v>2.9247810542964977E-5</v>
      </c>
      <c r="KK92" s="43">
        <v>3.3499983157446407E-6</v>
      </c>
      <c r="KL92" s="43">
        <v>5.9602145476372081E-6</v>
      </c>
      <c r="KM92" s="43">
        <v>4.5278717238740956E-5</v>
      </c>
      <c r="KN92" s="43">
        <v>1.8552304009876329E-5</v>
      </c>
      <c r="KO92" s="43">
        <v>6.1502023505659274E-5</v>
      </c>
      <c r="KP92" s="43">
        <v>3.2657119344103131E-5</v>
      </c>
      <c r="KQ92" s="43">
        <v>2.4714713238419512E-5</v>
      </c>
      <c r="KR92" s="43">
        <v>4.0636034500258162E-5</v>
      </c>
      <c r="KS92" s="43">
        <v>1.2458452027775164E-5</v>
      </c>
      <c r="KT92" s="43">
        <v>9.0631711591220956E-6</v>
      </c>
      <c r="KU92" s="43">
        <v>2.1968346063244772E-5</v>
      </c>
      <c r="KV92" s="43">
        <v>2.2174825197679744E-5</v>
      </c>
      <c r="KW92" s="43">
        <v>4.2724697873727088E-5</v>
      </c>
      <c r="KX92" s="43">
        <v>7.0303857011314272E-5</v>
      </c>
      <c r="KY92" s="43">
        <v>1.9356030269099276E-6</v>
      </c>
      <c r="KZ92" s="43">
        <v>1.270192770170088E-4</v>
      </c>
      <c r="LA92" s="43">
        <v>3.0941301808806429E-5</v>
      </c>
      <c r="LB92" s="43">
        <v>3.9634760629559846E-5</v>
      </c>
      <c r="LC92" s="43">
        <v>6.273934537719723E-5</v>
      </c>
      <c r="LD92" s="42">
        <v>6.4289420489077806E-3</v>
      </c>
    </row>
    <row r="93" spans="2:316" x14ac:dyDescent="0.2">
      <c r="B93" s="133">
        <f>INDEX('Provider MFF 21.22'!D:D,MATCH($F93,'Provider MFF 21.22'!$B:$B,0))</f>
        <v>1.042994</v>
      </c>
      <c r="C93" s="133">
        <f>INDEX('Provider MFF 21.22'!F:F,MATCH($F93,'Provider MFF 21.22'!$B:$B,0))</f>
        <v>1.0413190000000001</v>
      </c>
      <c r="E93" s="107" t="str">
        <f>INDEX('Provider MFF 21.22'!C:C,MATCH($F93,'Provider MFF 21.22'!$B:$B,0))</f>
        <v>Bolton NHS Foundation Trust</v>
      </c>
      <c r="F93" s="112" t="s">
        <v>202</v>
      </c>
      <c r="G93" s="44">
        <v>0</v>
      </c>
      <c r="H93" s="43">
        <v>0</v>
      </c>
      <c r="I93" s="43">
        <v>3.1290116939648889E-5</v>
      </c>
      <c r="J93" s="43">
        <v>4.0871677251087422E-6</v>
      </c>
      <c r="K93" s="43">
        <v>1.3568534178954407E-6</v>
      </c>
      <c r="L93" s="43">
        <v>1.0285554873281767E-4</v>
      </c>
      <c r="M93" s="43">
        <v>6.1708027706186704E-4</v>
      </c>
      <c r="N93" s="43">
        <v>1.8502347190361191E-3</v>
      </c>
      <c r="O93" s="43">
        <v>2.4894679118058605E-4</v>
      </c>
      <c r="P93" s="43">
        <v>3.2106757111584364E-5</v>
      </c>
      <c r="Q93" s="43">
        <v>1.5692384041881306E-5</v>
      </c>
      <c r="R93" s="43">
        <v>4.5973176341858354E-5</v>
      </c>
      <c r="S93" s="43">
        <v>0</v>
      </c>
      <c r="T93" s="43">
        <v>1.0151484847905605E-5</v>
      </c>
      <c r="U93" s="43">
        <v>4.7161711789578411E-6</v>
      </c>
      <c r="V93" s="43">
        <v>1.0804972342111828E-5</v>
      </c>
      <c r="W93" s="43">
        <v>0</v>
      </c>
      <c r="X93" s="43">
        <v>4.2561376082864342E-5</v>
      </c>
      <c r="Y93" s="43">
        <v>0</v>
      </c>
      <c r="Z93" s="43">
        <v>0</v>
      </c>
      <c r="AA93" s="43">
        <v>5.6637604106982937E-5</v>
      </c>
      <c r="AB93" s="43">
        <v>0</v>
      </c>
      <c r="AC93" s="43">
        <v>1.25584275330973E-6</v>
      </c>
      <c r="AD93" s="43">
        <v>0</v>
      </c>
      <c r="AE93" s="43">
        <v>1.6925889054167496E-5</v>
      </c>
      <c r="AF93" s="43">
        <v>6.7717536428995027E-6</v>
      </c>
      <c r="AG93" s="43">
        <v>0</v>
      </c>
      <c r="AH93" s="43">
        <v>4.007893125038289E-6</v>
      </c>
      <c r="AI93" s="43">
        <v>3.317240418220157E-5</v>
      </c>
      <c r="AJ93" s="43">
        <v>4.6214013665289395E-5</v>
      </c>
      <c r="AK93" s="43">
        <v>1.2099476198841522E-6</v>
      </c>
      <c r="AL93" s="43">
        <v>0</v>
      </c>
      <c r="AM93" s="43">
        <v>4.2875428605579671E-7</v>
      </c>
      <c r="AN93" s="43">
        <v>1.112993566377039E-5</v>
      </c>
      <c r="AO93" s="43">
        <v>0</v>
      </c>
      <c r="AP93" s="43">
        <v>0</v>
      </c>
      <c r="AQ93" s="43">
        <v>4.58663707557785E-5</v>
      </c>
      <c r="AR93" s="43">
        <v>0</v>
      </c>
      <c r="AS93" s="43">
        <v>1.6086910881021359E-6</v>
      </c>
      <c r="AT93" s="43">
        <v>5.6246820757310377E-6</v>
      </c>
      <c r="AU93" s="43">
        <v>8.5493844790109902E-6</v>
      </c>
      <c r="AV93" s="43">
        <v>2.4335162139385137E-6</v>
      </c>
      <c r="AW93" s="43">
        <v>2.7148433578467453E-6</v>
      </c>
      <c r="AX93" s="43">
        <v>0</v>
      </c>
      <c r="AY93" s="43">
        <v>4.7955407875327396E-6</v>
      </c>
      <c r="AZ93" s="43">
        <v>8.6985891542097602E-5</v>
      </c>
      <c r="BA93" s="43">
        <v>1.2871816737302936E-4</v>
      </c>
      <c r="BB93" s="43">
        <v>2.4765516899835537E-5</v>
      </c>
      <c r="BC93" s="43">
        <v>2.6567868324445975E-5</v>
      </c>
      <c r="BD93" s="43">
        <v>0</v>
      </c>
      <c r="BE93" s="43">
        <v>7.2007792181967447E-7</v>
      </c>
      <c r="BF93" s="43">
        <v>9.7295551976545091E-6</v>
      </c>
      <c r="BG93" s="43">
        <v>4.3315464690653347E-7</v>
      </c>
      <c r="BH93" s="43">
        <v>1.6725432481038429E-5</v>
      </c>
      <c r="BI93" s="43">
        <v>0</v>
      </c>
      <c r="BJ93" s="43">
        <v>1.3297654011186797E-5</v>
      </c>
      <c r="BK93" s="43">
        <v>1.5550097650058586E-6</v>
      </c>
      <c r="BL93" s="43">
        <v>1.4804091971454928E-6</v>
      </c>
      <c r="BM93" s="43">
        <v>4.4814974237038768E-5</v>
      </c>
      <c r="BN93" s="43">
        <v>0</v>
      </c>
      <c r="BO93" s="43">
        <v>0</v>
      </c>
      <c r="BP93" s="43">
        <v>0</v>
      </c>
      <c r="BQ93" s="43">
        <v>6.9024735572398832E-6</v>
      </c>
      <c r="BR93" s="43">
        <v>4.8129594127333154E-6</v>
      </c>
      <c r="BS93" s="43">
        <v>1.776181193098202E-5</v>
      </c>
      <c r="BT93" s="43">
        <v>2.6448773648713064E-5</v>
      </c>
      <c r="BU93" s="43">
        <v>2.9528071709908742E-5</v>
      </c>
      <c r="BV93" s="43">
        <v>2.2756271938675063E-5</v>
      </c>
      <c r="BW93" s="43">
        <v>1.957582131720149E-5</v>
      </c>
      <c r="BX93" s="43">
        <v>1.7548614270112423E-4</v>
      </c>
      <c r="BY93" s="43">
        <v>3.3419842111336358E-5</v>
      </c>
      <c r="BZ93" s="43">
        <v>9.3340721131797625E-6</v>
      </c>
      <c r="CA93" s="43">
        <v>0</v>
      </c>
      <c r="CB93" s="43">
        <v>1.6814860421784856E-6</v>
      </c>
      <c r="CC93" s="43">
        <v>0</v>
      </c>
      <c r="CD93" s="43">
        <v>8.2016978090515368E-5</v>
      </c>
      <c r="CE93" s="43">
        <v>7.0652056719535961E-6</v>
      </c>
      <c r="CF93" s="43">
        <v>0</v>
      </c>
      <c r="CG93" s="43">
        <v>2.8696139627868598E-6</v>
      </c>
      <c r="CH93" s="43">
        <v>2.5042766292942242E-5</v>
      </c>
      <c r="CI93" s="43">
        <v>1.0063303485261932E-4</v>
      </c>
      <c r="CJ93" s="43">
        <v>0</v>
      </c>
      <c r="CK93" s="43">
        <v>0</v>
      </c>
      <c r="CL93" s="43">
        <v>1.1376623611271235E-5</v>
      </c>
      <c r="CM93" s="43">
        <v>0</v>
      </c>
      <c r="CN93" s="43">
        <v>0</v>
      </c>
      <c r="CO93" s="43">
        <v>0</v>
      </c>
      <c r="CP93" s="43">
        <v>3.3802333442514356E-5</v>
      </c>
      <c r="CQ93" s="43">
        <v>0</v>
      </c>
      <c r="CR93" s="43">
        <v>0</v>
      </c>
      <c r="CS93" s="43">
        <v>0</v>
      </c>
      <c r="CT93" s="43">
        <v>2.1524745241527176E-5</v>
      </c>
      <c r="CU93" s="43">
        <v>0</v>
      </c>
      <c r="CV93" s="43">
        <v>0</v>
      </c>
      <c r="CW93" s="43">
        <v>0</v>
      </c>
      <c r="CX93" s="43">
        <v>0</v>
      </c>
      <c r="CY93" s="43">
        <v>3.9534978640448277E-6</v>
      </c>
      <c r="CZ93" s="43">
        <v>2.4093932237191825E-6</v>
      </c>
      <c r="DA93" s="43">
        <v>0</v>
      </c>
      <c r="DB93" s="43">
        <v>5.1193257679902944E-6</v>
      </c>
      <c r="DC93" s="43">
        <v>0</v>
      </c>
      <c r="DD93" s="43">
        <v>7.4477686419893262E-6</v>
      </c>
      <c r="DE93" s="43">
        <v>0</v>
      </c>
      <c r="DF93" s="43">
        <v>0</v>
      </c>
      <c r="DG93" s="43">
        <v>1.685707446340562E-6</v>
      </c>
      <c r="DH93" s="43">
        <v>0</v>
      </c>
      <c r="DI93" s="43">
        <v>9.9840501319222374E-5</v>
      </c>
      <c r="DJ93" s="43">
        <v>1.6392368320781668E-5</v>
      </c>
      <c r="DK93" s="43">
        <v>9.4076429164329723E-5</v>
      </c>
      <c r="DL93" s="43">
        <v>9.3094264535140832E-6</v>
      </c>
      <c r="DM93" s="43">
        <v>0</v>
      </c>
      <c r="DN93" s="43">
        <v>0</v>
      </c>
      <c r="DO93" s="43">
        <v>3.1874244375835864E-6</v>
      </c>
      <c r="DP93" s="43">
        <v>0</v>
      </c>
      <c r="DQ93" s="43">
        <v>0</v>
      </c>
      <c r="DR93" s="43">
        <v>0</v>
      </c>
      <c r="DS93" s="43">
        <v>0</v>
      </c>
      <c r="DT93" s="43">
        <v>0</v>
      </c>
      <c r="DU93" s="43">
        <v>0</v>
      </c>
      <c r="DV93" s="43">
        <v>0</v>
      </c>
      <c r="DW93" s="43">
        <v>1.1501820897682778E-5</v>
      </c>
      <c r="DX93" s="43">
        <v>0</v>
      </c>
      <c r="DY93" s="43">
        <v>2.5317908181904624E-5</v>
      </c>
      <c r="DZ93" s="43">
        <v>0</v>
      </c>
      <c r="EA93" s="43">
        <v>0</v>
      </c>
      <c r="EB93" s="43">
        <v>5.3691757100147608E-6</v>
      </c>
      <c r="EC93" s="43">
        <v>0</v>
      </c>
      <c r="ED93" s="43">
        <v>3.1961862393351584E-6</v>
      </c>
      <c r="EE93" s="43">
        <v>2.798834700488347E-6</v>
      </c>
      <c r="EF93" s="43">
        <v>1.9934069670653564E-6</v>
      </c>
      <c r="EG93" s="43">
        <v>0</v>
      </c>
      <c r="EH93" s="43">
        <v>0</v>
      </c>
      <c r="EI93" s="43">
        <v>0</v>
      </c>
      <c r="EJ93" s="43">
        <v>0</v>
      </c>
      <c r="EK93" s="43">
        <v>7.8727651822588835E-7</v>
      </c>
      <c r="EL93" s="43">
        <v>0</v>
      </c>
      <c r="EM93" s="43">
        <v>0</v>
      </c>
      <c r="EN93" s="43">
        <v>0</v>
      </c>
      <c r="EO93" s="43">
        <v>6.6424272395659704E-4</v>
      </c>
      <c r="EP93" s="43">
        <v>8.1559772492322859E-3</v>
      </c>
      <c r="EQ93" s="43">
        <v>2.1633435236501081E-4</v>
      </c>
      <c r="ER93" s="43">
        <v>6.4270465720750946E-4</v>
      </c>
      <c r="ES93" s="43">
        <v>2.1063752897858574E-4</v>
      </c>
      <c r="ET93" s="43">
        <v>3.2834825343878722E-4</v>
      </c>
      <c r="EU93" s="43">
        <v>8.917614209039067E-4</v>
      </c>
      <c r="EV93" s="43">
        <v>9.344415047875046E-4</v>
      </c>
      <c r="EW93" s="43">
        <v>2.2360882663259724E-3</v>
      </c>
      <c r="EX93" s="43">
        <v>1.3017864309826834E-3</v>
      </c>
      <c r="EY93" s="43">
        <v>7.8549193822228689E-4</v>
      </c>
      <c r="EZ93" s="43">
        <v>5.4442277418342269E-4</v>
      </c>
      <c r="FA93" s="43">
        <v>0</v>
      </c>
      <c r="FB93" s="43">
        <v>3.8039065406801168E-6</v>
      </c>
      <c r="FC93" s="43">
        <v>6.1737341430927702E-5</v>
      </c>
      <c r="FD93" s="43">
        <v>3.2542075254227167E-6</v>
      </c>
      <c r="FE93" s="43">
        <v>2.4157344499206593E-5</v>
      </c>
      <c r="FF93" s="43">
        <v>3.3928074196604852E-6</v>
      </c>
      <c r="FG93" s="43">
        <v>1.7420028588497498E-5</v>
      </c>
      <c r="FH93" s="43">
        <v>3.8960034035787995E-5</v>
      </c>
      <c r="FI93" s="43">
        <v>2.7496147982959307E-5</v>
      </c>
      <c r="FJ93" s="43">
        <v>7.6359979696390567E-6</v>
      </c>
      <c r="FK93" s="43">
        <v>0</v>
      </c>
      <c r="FL93" s="43">
        <v>6.257524982659942E-5</v>
      </c>
      <c r="FM93" s="43">
        <v>1.9275402108666351E-6</v>
      </c>
      <c r="FN93" s="43">
        <v>1.4957524493547243E-5</v>
      </c>
      <c r="FO93" s="43">
        <v>0</v>
      </c>
      <c r="FP93" s="43">
        <v>0</v>
      </c>
      <c r="FQ93" s="43">
        <v>0</v>
      </c>
      <c r="FR93" s="43">
        <v>0</v>
      </c>
      <c r="FS93" s="43">
        <v>3.5858868050874617E-5</v>
      </c>
      <c r="FT93" s="43">
        <v>0</v>
      </c>
      <c r="FU93" s="43">
        <v>0</v>
      </c>
      <c r="FV93" s="43">
        <v>4.3093510190147046E-4</v>
      </c>
      <c r="FW93" s="43">
        <v>3.1909782511298375E-5</v>
      </c>
      <c r="FX93" s="43">
        <v>4.4824183115592523E-5</v>
      </c>
      <c r="FY93" s="43">
        <v>0</v>
      </c>
      <c r="FZ93" s="43">
        <v>0</v>
      </c>
      <c r="GA93" s="43">
        <v>0</v>
      </c>
      <c r="GB93" s="43">
        <v>0</v>
      </c>
      <c r="GC93" s="43">
        <v>1.6808792042512128E-6</v>
      </c>
      <c r="GD93" s="43">
        <v>0</v>
      </c>
      <c r="GE93" s="43">
        <v>1.6500601256373436E-6</v>
      </c>
      <c r="GF93" s="43">
        <v>0</v>
      </c>
      <c r="GG93" s="43">
        <v>1.5509663006195417E-6</v>
      </c>
      <c r="GH93" s="43">
        <v>0</v>
      </c>
      <c r="GI93" s="43">
        <v>0</v>
      </c>
      <c r="GJ93" s="43">
        <v>8.4006787387206832E-6</v>
      </c>
      <c r="GK93" s="43">
        <v>1.6503721862645381E-5</v>
      </c>
      <c r="GL93" s="43">
        <v>1.5333933627810652E-5</v>
      </c>
      <c r="GM93" s="43">
        <v>1.9374258778678573E-6</v>
      </c>
      <c r="GN93" s="43">
        <v>3.3427970292091266E-6</v>
      </c>
      <c r="GO93" s="43">
        <v>7.7003059357893591E-6</v>
      </c>
      <c r="GP93" s="43">
        <v>8.5065098996514406E-6</v>
      </c>
      <c r="GQ93" s="43">
        <v>0</v>
      </c>
      <c r="GR93" s="43">
        <v>1.3673965240820995E-5</v>
      </c>
      <c r="GS93" s="43">
        <v>4.4027575044134067E-6</v>
      </c>
      <c r="GT93" s="43">
        <v>0</v>
      </c>
      <c r="GU93" s="43">
        <v>1.5667765534869031E-5</v>
      </c>
      <c r="GV93" s="43">
        <v>0</v>
      </c>
      <c r="GW93" s="43">
        <v>2.4466570111672456E-6</v>
      </c>
      <c r="GX93" s="43">
        <v>1.6791187692795038E-5</v>
      </c>
      <c r="GY93" s="43">
        <v>0</v>
      </c>
      <c r="GZ93" s="43">
        <v>0</v>
      </c>
      <c r="HA93" s="43">
        <v>3.2113121993480417E-5</v>
      </c>
      <c r="HB93" s="43">
        <v>0</v>
      </c>
      <c r="HC93" s="43">
        <v>0</v>
      </c>
      <c r="HD93" s="43">
        <v>0</v>
      </c>
      <c r="HE93" s="43">
        <v>8.4489417264075648E-6</v>
      </c>
      <c r="HF93" s="43">
        <v>0</v>
      </c>
      <c r="HG93" s="43">
        <v>0</v>
      </c>
      <c r="HH93" s="43">
        <v>3.7255151465893294E-6</v>
      </c>
      <c r="HI93" s="43">
        <v>0</v>
      </c>
      <c r="HJ93" s="43">
        <v>3.7019246923217864E-6</v>
      </c>
      <c r="HK93" s="43">
        <v>0</v>
      </c>
      <c r="HL93" s="43">
        <v>0</v>
      </c>
      <c r="HM93" s="43">
        <v>0</v>
      </c>
      <c r="HN93" s="43">
        <v>6.1068998601780252E-5</v>
      </c>
      <c r="HO93" s="43">
        <v>3.0262683492282817E-6</v>
      </c>
      <c r="HP93" s="43">
        <v>0</v>
      </c>
      <c r="HQ93" s="43">
        <v>4.8941918382106228E-5</v>
      </c>
      <c r="HR93" s="43">
        <v>4.413648174387942E-5</v>
      </c>
      <c r="HS93" s="43">
        <v>0</v>
      </c>
      <c r="HT93" s="43">
        <v>4.5845090229149495E-6</v>
      </c>
      <c r="HU93" s="43">
        <v>1.5272321222082518E-6</v>
      </c>
      <c r="HV93" s="43">
        <v>0</v>
      </c>
      <c r="HW93" s="43">
        <v>0</v>
      </c>
      <c r="HX93" s="43">
        <v>0</v>
      </c>
      <c r="HY93" s="43">
        <v>0</v>
      </c>
      <c r="HZ93" s="43">
        <v>1.953944897054417E-6</v>
      </c>
      <c r="IA93" s="43">
        <v>0</v>
      </c>
      <c r="IB93" s="43">
        <v>0</v>
      </c>
      <c r="IC93" s="43">
        <v>1.1020203045299432E-5</v>
      </c>
      <c r="ID93" s="43">
        <v>0</v>
      </c>
      <c r="IE93" s="43">
        <v>9.9094480799273774E-6</v>
      </c>
      <c r="IF93" s="43">
        <v>1.7021685547204111E-6</v>
      </c>
      <c r="IG93" s="43">
        <v>0</v>
      </c>
      <c r="IH93" s="43">
        <v>0</v>
      </c>
      <c r="II93" s="43">
        <v>2.9388118950450801E-5</v>
      </c>
      <c r="IJ93" s="43">
        <v>1.1822031182489173E-6</v>
      </c>
      <c r="IK93" s="43">
        <v>0</v>
      </c>
      <c r="IL93" s="43">
        <v>8.9815969001597264E-7</v>
      </c>
      <c r="IM93" s="43">
        <v>0.78880764791845193</v>
      </c>
      <c r="IN93" s="43">
        <v>6.3161799863022144E-2</v>
      </c>
      <c r="IO93" s="43">
        <v>6.0866244717822516E-4</v>
      </c>
      <c r="IP93" s="43">
        <v>5.0810310675136131E-4</v>
      </c>
      <c r="IQ93" s="43">
        <v>3.0001376557319227E-3</v>
      </c>
      <c r="IR93" s="43">
        <v>6.9808140169370481E-2</v>
      </c>
      <c r="IS93" s="43">
        <v>2.9309178571486442E-4</v>
      </c>
      <c r="IT93" s="43">
        <v>4.3625746172813105E-4</v>
      </c>
      <c r="IU93" s="43">
        <v>4.7918588827818492E-4</v>
      </c>
      <c r="IV93" s="43">
        <v>6.643867841283406E-2</v>
      </c>
      <c r="IW93" s="43">
        <v>6.8835443763419702E-5</v>
      </c>
      <c r="IX93" s="43">
        <v>8.792134030905161E-5</v>
      </c>
      <c r="IY93" s="43">
        <v>4.8073339221395181E-4</v>
      </c>
      <c r="IZ93" s="43">
        <v>6.1565656750604445E-5</v>
      </c>
      <c r="JA93" s="43">
        <v>2.3337436987016732E-5</v>
      </c>
      <c r="JB93" s="43">
        <v>2.6397646165748202E-5</v>
      </c>
      <c r="JC93" s="43">
        <v>3.4471415222587205E-5</v>
      </c>
      <c r="JD93" s="43">
        <v>5.3202701549840956E-5</v>
      </c>
      <c r="JE93" s="43">
        <v>7.93362799421994E-6</v>
      </c>
      <c r="JF93" s="43">
        <v>1.0233746546611555E-4</v>
      </c>
      <c r="JG93" s="43">
        <v>0</v>
      </c>
      <c r="JH93" s="43">
        <v>3.0182136425519556E-5</v>
      </c>
      <c r="JI93" s="43">
        <v>9.9238944900011317E-6</v>
      </c>
      <c r="JJ93" s="43">
        <v>3.3371749847712998E-5</v>
      </c>
      <c r="JK93" s="43">
        <v>5.6592193076490049E-6</v>
      </c>
      <c r="JL93" s="43">
        <v>7.2371168661436243E-6</v>
      </c>
      <c r="JM93" s="43">
        <v>4.6466358587796669E-5</v>
      </c>
      <c r="JN93" s="43">
        <v>0</v>
      </c>
      <c r="JO93" s="43">
        <v>5.377320804009241E-6</v>
      </c>
      <c r="JP93" s="43">
        <v>1.1530168329692849E-5</v>
      </c>
      <c r="JQ93" s="43">
        <v>3.0673434465534678E-5</v>
      </c>
      <c r="JR93" s="43">
        <v>4.2943193875885139E-5</v>
      </c>
      <c r="JS93" s="43">
        <v>2.6340514302988193E-5</v>
      </c>
      <c r="JT93" s="43">
        <v>5.3476723475327187E-5</v>
      </c>
      <c r="JU93" s="43">
        <v>3.5905177593366969E-5</v>
      </c>
      <c r="JV93" s="43">
        <v>9.6675267890670417E-6</v>
      </c>
      <c r="JW93" s="43">
        <v>4.3290757778338953E-5</v>
      </c>
      <c r="JX93" s="43">
        <v>0</v>
      </c>
      <c r="JY93" s="43">
        <v>1.6033224431439125E-5</v>
      </c>
      <c r="JZ93" s="43">
        <v>0</v>
      </c>
      <c r="KA93" s="43">
        <v>1.1253283461014896E-5</v>
      </c>
      <c r="KB93" s="43">
        <v>3.0977072926510539E-6</v>
      </c>
      <c r="KC93" s="43">
        <v>1.7946387876038107E-6</v>
      </c>
      <c r="KD93" s="43">
        <v>4.2661695487008137E-5</v>
      </c>
      <c r="KE93" s="43">
        <v>1.1791438599716298E-6</v>
      </c>
      <c r="KF93" s="43">
        <v>2.1040608318159583E-5</v>
      </c>
      <c r="KG93" s="43">
        <v>1.3987138767110041E-5</v>
      </c>
      <c r="KH93" s="43">
        <v>0</v>
      </c>
      <c r="KI93" s="43">
        <v>1.1092691093577806E-5</v>
      </c>
      <c r="KJ93" s="43">
        <v>0</v>
      </c>
      <c r="KK93" s="43">
        <v>5.6114692818782002E-7</v>
      </c>
      <c r="KL93" s="43">
        <v>1.7357692662385663E-5</v>
      </c>
      <c r="KM93" s="43">
        <v>1.3056472022440223E-5</v>
      </c>
      <c r="KN93" s="43">
        <v>3.4652526170143994E-5</v>
      </c>
      <c r="KO93" s="43">
        <v>0</v>
      </c>
      <c r="KP93" s="43">
        <v>0</v>
      </c>
      <c r="KQ93" s="43">
        <v>2.1757459910997278E-5</v>
      </c>
      <c r="KR93" s="43">
        <v>1.3485725764888013E-5</v>
      </c>
      <c r="KS93" s="43">
        <v>4.350056927965611E-6</v>
      </c>
      <c r="KT93" s="43">
        <v>2.6053454741129903E-5</v>
      </c>
      <c r="KU93" s="43">
        <v>2.8566010186110179E-5</v>
      </c>
      <c r="KV93" s="43">
        <v>2.6460744963663254E-5</v>
      </c>
      <c r="KW93" s="43">
        <v>0</v>
      </c>
      <c r="KX93" s="43">
        <v>4.6997334985969591E-5</v>
      </c>
      <c r="KY93" s="43">
        <v>1.1945561965341215E-6</v>
      </c>
      <c r="KZ93" s="43">
        <v>1.9694131976447306E-5</v>
      </c>
      <c r="LA93" s="43">
        <v>9.0043862010357024E-6</v>
      </c>
      <c r="LB93" s="43">
        <v>2.1530621152298771E-5</v>
      </c>
      <c r="LC93" s="43">
        <v>9.3254540931768869E-6</v>
      </c>
      <c r="LD93" s="42">
        <v>4.6512614640765587E-3</v>
      </c>
    </row>
    <row r="94" spans="2:316" x14ac:dyDescent="0.2">
      <c r="B94" s="133">
        <f>INDEX('Provider MFF 21.22'!D:D,MATCH($F94,'Provider MFF 21.22'!$B:$B,0))</f>
        <v>1.045671</v>
      </c>
      <c r="C94" s="133">
        <f>INDEX('Provider MFF 21.22'!F:F,MATCH($F94,'Provider MFF 21.22'!$B:$B,0))</f>
        <v>1.0434559999999999</v>
      </c>
      <c r="E94" s="107" t="str">
        <f>INDEX('Provider MFF 21.22'!C:C,MATCH($F94,'Provider MFF 21.22'!$B:$B,0))</f>
        <v>Tameside And Glossop Integrated Care NHS Foundation Trust</v>
      </c>
      <c r="F94" s="112" t="s">
        <v>143</v>
      </c>
      <c r="G94" s="44">
        <v>2.5377478377688819E-6</v>
      </c>
      <c r="H94" s="43">
        <v>2.9069235634920233E-6</v>
      </c>
      <c r="I94" s="43">
        <v>5.835994756232722E-6</v>
      </c>
      <c r="J94" s="43">
        <v>7.0754741969454584E-6</v>
      </c>
      <c r="K94" s="43">
        <v>1.3617279303620686E-6</v>
      </c>
      <c r="L94" s="43">
        <v>2.8362313705581613E-5</v>
      </c>
      <c r="M94" s="43">
        <v>6.2587403995170138E-5</v>
      </c>
      <c r="N94" s="43">
        <v>1.4767722224762775E-4</v>
      </c>
      <c r="O94" s="43">
        <v>3.0347989089766461E-4</v>
      </c>
      <c r="P94" s="43">
        <v>1.9678269233488392E-5</v>
      </c>
      <c r="Q94" s="43">
        <v>5.2877724927119364E-6</v>
      </c>
      <c r="R94" s="43">
        <v>3.6366346344027655E-6</v>
      </c>
      <c r="S94" s="43">
        <v>7.8648527890207824E-6</v>
      </c>
      <c r="T94" s="43">
        <v>6.840073928181122E-5</v>
      </c>
      <c r="U94" s="43">
        <v>1.686636087811133E-5</v>
      </c>
      <c r="V94" s="43">
        <v>9.9560955069774344E-6</v>
      </c>
      <c r="W94" s="43">
        <v>0</v>
      </c>
      <c r="X94" s="43">
        <v>2.54246599602876E-5</v>
      </c>
      <c r="Y94" s="43">
        <v>1.3595621082713524E-5</v>
      </c>
      <c r="Z94" s="43">
        <v>7.5243655007014459E-6</v>
      </c>
      <c r="AA94" s="43">
        <v>1.0030358066377441E-4</v>
      </c>
      <c r="AB94" s="43">
        <v>7.6667472756492928E-7</v>
      </c>
      <c r="AC94" s="43">
        <v>1.4327476844939974E-5</v>
      </c>
      <c r="AD94" s="43">
        <v>1.0513270251332534E-5</v>
      </c>
      <c r="AE94" s="43">
        <v>8.8655328647158407E-7</v>
      </c>
      <c r="AF94" s="43">
        <v>2.3595383218108164E-6</v>
      </c>
      <c r="AG94" s="43">
        <v>1.8045950613106852E-6</v>
      </c>
      <c r="AH94" s="43">
        <v>4.3387662443039449E-6</v>
      </c>
      <c r="AI94" s="43">
        <v>7.2874474432008674E-5</v>
      </c>
      <c r="AJ94" s="43">
        <v>8.3886054144397295E-6</v>
      </c>
      <c r="AK94" s="43">
        <v>1.540760399219848E-5</v>
      </c>
      <c r="AL94" s="43">
        <v>1.2527661938702275E-5</v>
      </c>
      <c r="AM94" s="43">
        <v>1.042119712728693E-6</v>
      </c>
      <c r="AN94" s="43">
        <v>0</v>
      </c>
      <c r="AO94" s="43">
        <v>2.2311337573046384E-6</v>
      </c>
      <c r="AP94" s="43">
        <v>7.8815392851752892E-6</v>
      </c>
      <c r="AQ94" s="43">
        <v>4.8500492475229443E-6</v>
      </c>
      <c r="AR94" s="43">
        <v>2.7189159652562598E-6</v>
      </c>
      <c r="AS94" s="43">
        <v>1.1118522087220498E-6</v>
      </c>
      <c r="AT94" s="43">
        <v>2.291590873758883E-5</v>
      </c>
      <c r="AU94" s="43">
        <v>5.1488895482914009E-5</v>
      </c>
      <c r="AV94" s="43">
        <v>1.4436022793271656E-6</v>
      </c>
      <c r="AW94" s="43">
        <v>1.2603348068558389E-5</v>
      </c>
      <c r="AX94" s="43">
        <v>3.8375907731051198E-5</v>
      </c>
      <c r="AY94" s="43">
        <v>1.577956992245954E-5</v>
      </c>
      <c r="AZ94" s="43">
        <v>2.0529378026049361E-4</v>
      </c>
      <c r="BA94" s="43">
        <v>9.3555976311376749E-5</v>
      </c>
      <c r="BB94" s="43">
        <v>8.2600982740461439E-5</v>
      </c>
      <c r="BC94" s="43">
        <v>7.9911328633932138E-6</v>
      </c>
      <c r="BD94" s="43">
        <v>0</v>
      </c>
      <c r="BE94" s="43">
        <v>8.9610436507413715E-6</v>
      </c>
      <c r="BF94" s="43">
        <v>2.6630478391278602E-6</v>
      </c>
      <c r="BG94" s="43">
        <v>5.1418132112355304E-6</v>
      </c>
      <c r="BH94" s="43">
        <v>7.3298027637396805E-6</v>
      </c>
      <c r="BI94" s="43">
        <v>6.1894905647343503E-6</v>
      </c>
      <c r="BJ94" s="43">
        <v>6.1061860778688647E-6</v>
      </c>
      <c r="BK94" s="43">
        <v>8.9372677454206147E-6</v>
      </c>
      <c r="BL94" s="43">
        <v>1.3294700288767884E-5</v>
      </c>
      <c r="BM94" s="43">
        <v>3.9181491451965288E-5</v>
      </c>
      <c r="BN94" s="43">
        <v>1.2456507166182383E-5</v>
      </c>
      <c r="BO94" s="43">
        <v>0</v>
      </c>
      <c r="BP94" s="43">
        <v>0</v>
      </c>
      <c r="BQ94" s="43">
        <v>0</v>
      </c>
      <c r="BR94" s="43">
        <v>5.2502717697547757E-6</v>
      </c>
      <c r="BS94" s="43">
        <v>2.4436358428757567E-4</v>
      </c>
      <c r="BT94" s="43">
        <v>2.5808440407238826E-5</v>
      </c>
      <c r="BU94" s="43">
        <v>3.6244580113810918E-5</v>
      </c>
      <c r="BV94" s="43">
        <v>3.0236257290129939E-5</v>
      </c>
      <c r="BW94" s="43">
        <v>2.1224151525104464E-5</v>
      </c>
      <c r="BX94" s="43">
        <v>1.8975050390639914E-5</v>
      </c>
      <c r="BY94" s="43">
        <v>2.5214867732652814E-5</v>
      </c>
      <c r="BZ94" s="43">
        <v>5.9904346293771654E-5</v>
      </c>
      <c r="CA94" s="43">
        <v>4.4419436801248345E-5</v>
      </c>
      <c r="CB94" s="43">
        <v>4.7295159036730617E-5</v>
      </c>
      <c r="CC94" s="43">
        <v>1.1171438600524078E-5</v>
      </c>
      <c r="CD94" s="43">
        <v>0.23112117315616382</v>
      </c>
      <c r="CE94" s="43">
        <v>4.7694016961790141E-5</v>
      </c>
      <c r="CF94" s="43">
        <v>6.3115633688116972E-6</v>
      </c>
      <c r="CG94" s="43">
        <v>4.054416858470379E-6</v>
      </c>
      <c r="CH94" s="43">
        <v>3.2144581962574852E-6</v>
      </c>
      <c r="CI94" s="43">
        <v>0</v>
      </c>
      <c r="CJ94" s="43">
        <v>2.9229359013063423E-6</v>
      </c>
      <c r="CK94" s="43">
        <v>0</v>
      </c>
      <c r="CL94" s="43">
        <v>0</v>
      </c>
      <c r="CM94" s="43">
        <v>0</v>
      </c>
      <c r="CN94" s="43">
        <v>2.8958120209154057E-6</v>
      </c>
      <c r="CO94" s="43">
        <v>5.5794155505821092E-6</v>
      </c>
      <c r="CP94" s="43">
        <v>1.3415141483617655E-6</v>
      </c>
      <c r="CQ94" s="43">
        <v>7.7193680881314337E-6</v>
      </c>
      <c r="CR94" s="43">
        <v>1.3237071784060216E-6</v>
      </c>
      <c r="CS94" s="43">
        <v>2.0190372528459903E-6</v>
      </c>
      <c r="CT94" s="43">
        <v>2.173142688300207E-6</v>
      </c>
      <c r="CU94" s="43">
        <v>2.2852533428081176E-6</v>
      </c>
      <c r="CV94" s="43">
        <v>4.1098734917349475E-6</v>
      </c>
      <c r="CW94" s="43">
        <v>4.5348169798012043E-6</v>
      </c>
      <c r="CX94" s="43">
        <v>5.0402312393410466E-5</v>
      </c>
      <c r="CY94" s="43">
        <v>7.9137202813336229E-7</v>
      </c>
      <c r="CZ94" s="43">
        <v>0</v>
      </c>
      <c r="DA94" s="43">
        <v>2.7691072004579879E-6</v>
      </c>
      <c r="DB94" s="43">
        <v>0</v>
      </c>
      <c r="DC94" s="43">
        <v>0</v>
      </c>
      <c r="DD94" s="43">
        <v>0</v>
      </c>
      <c r="DE94" s="43">
        <v>0</v>
      </c>
      <c r="DF94" s="43">
        <v>3.9288297887140907E-6</v>
      </c>
      <c r="DG94" s="43">
        <v>3.9137809327222137E-6</v>
      </c>
      <c r="DH94" s="43">
        <v>4.1118388670261257E-6</v>
      </c>
      <c r="DI94" s="43">
        <v>3.6622743530048378E-5</v>
      </c>
      <c r="DJ94" s="43">
        <v>1.4789924157602071E-6</v>
      </c>
      <c r="DK94" s="43">
        <v>0</v>
      </c>
      <c r="DL94" s="43">
        <v>0</v>
      </c>
      <c r="DM94" s="43">
        <v>3.7701027199477379E-6</v>
      </c>
      <c r="DN94" s="43">
        <v>0</v>
      </c>
      <c r="DO94" s="43">
        <v>1.0458499033847747E-5</v>
      </c>
      <c r="DP94" s="43">
        <v>9.7030567137603564E-6</v>
      </c>
      <c r="DQ94" s="43">
        <v>1.467495362897394E-6</v>
      </c>
      <c r="DR94" s="43">
        <v>0</v>
      </c>
      <c r="DS94" s="43">
        <v>6.7341163591076911E-6</v>
      </c>
      <c r="DT94" s="43">
        <v>1.3679571456795781E-6</v>
      </c>
      <c r="DU94" s="43">
        <v>0</v>
      </c>
      <c r="DV94" s="43">
        <v>0</v>
      </c>
      <c r="DW94" s="43">
        <v>5.4967339665038728E-6</v>
      </c>
      <c r="DX94" s="43">
        <v>8.4050355102682014E-7</v>
      </c>
      <c r="DY94" s="43">
        <v>5.5437519438760947E-6</v>
      </c>
      <c r="DZ94" s="43">
        <v>2.0218125026754248E-5</v>
      </c>
      <c r="EA94" s="43">
        <v>0</v>
      </c>
      <c r="EB94" s="43">
        <v>3.6074101097128228E-5</v>
      </c>
      <c r="EC94" s="43">
        <v>2.5147661934457737E-6</v>
      </c>
      <c r="ED94" s="43">
        <v>9.4801540951946515E-7</v>
      </c>
      <c r="EE94" s="43">
        <v>1.1044662787062527E-6</v>
      </c>
      <c r="EF94" s="43">
        <v>1.3557570337691577E-5</v>
      </c>
      <c r="EG94" s="43">
        <v>0</v>
      </c>
      <c r="EH94" s="43">
        <v>3.2238253577983098E-6</v>
      </c>
      <c r="EI94" s="43">
        <v>1.4237134959748658E-6</v>
      </c>
      <c r="EJ94" s="43">
        <v>1.1279592406838267E-5</v>
      </c>
      <c r="EK94" s="43">
        <v>8.3233455903905245E-6</v>
      </c>
      <c r="EL94" s="43">
        <v>3.8649561816345831E-6</v>
      </c>
      <c r="EM94" s="43">
        <v>0</v>
      </c>
      <c r="EN94" s="43">
        <v>1.2382066912396244E-6</v>
      </c>
      <c r="EO94" s="43">
        <v>6.4781852979474449E-5</v>
      </c>
      <c r="EP94" s="43">
        <v>8.4722251715393232E-5</v>
      </c>
      <c r="EQ94" s="43">
        <v>1.190494519865646E-4</v>
      </c>
      <c r="ER94" s="43">
        <v>1.0782444071013707E-4</v>
      </c>
      <c r="ES94" s="43">
        <v>1.3028051511655551E-4</v>
      </c>
      <c r="ET94" s="43">
        <v>7.5934224891454602E-5</v>
      </c>
      <c r="EU94" s="43">
        <v>8.1611366137494985E-5</v>
      </c>
      <c r="EV94" s="43">
        <v>2.387032078023794E-5</v>
      </c>
      <c r="EW94" s="43">
        <v>5.6475561046127084E-4</v>
      </c>
      <c r="EX94" s="43">
        <v>2.2804628989479112E-4</v>
      </c>
      <c r="EY94" s="43">
        <v>7.0492157279560891E-5</v>
      </c>
      <c r="EZ94" s="43">
        <v>7.6156661926740098E-5</v>
      </c>
      <c r="FA94" s="43">
        <v>6.5530036406210635E-6</v>
      </c>
      <c r="FB94" s="43">
        <v>2.3231323031209236E-5</v>
      </c>
      <c r="FC94" s="43">
        <v>7.5144944620882975E-6</v>
      </c>
      <c r="FD94" s="43">
        <v>1.7688709320366126E-5</v>
      </c>
      <c r="FE94" s="43">
        <v>0</v>
      </c>
      <c r="FF94" s="43">
        <v>2.9365839568367349E-6</v>
      </c>
      <c r="FG94" s="43">
        <v>7.5350380678195518E-6</v>
      </c>
      <c r="FH94" s="43">
        <v>0</v>
      </c>
      <c r="FI94" s="43">
        <v>1.245473933338688E-5</v>
      </c>
      <c r="FJ94" s="43">
        <v>9.7210089548286818E-6</v>
      </c>
      <c r="FK94" s="43">
        <v>1.2477193608441398E-5</v>
      </c>
      <c r="FL94" s="43">
        <v>0</v>
      </c>
      <c r="FM94" s="43">
        <v>1.3567753977710621E-5</v>
      </c>
      <c r="FN94" s="43">
        <v>3.7528148957184561E-6</v>
      </c>
      <c r="FO94" s="43">
        <v>0</v>
      </c>
      <c r="FP94" s="43">
        <v>1.1498471360995595E-5</v>
      </c>
      <c r="FQ94" s="43">
        <v>2.5345782497306735E-6</v>
      </c>
      <c r="FR94" s="43">
        <v>1.0338146766124326E-5</v>
      </c>
      <c r="FS94" s="43">
        <v>3.0172350227168273E-6</v>
      </c>
      <c r="FT94" s="43">
        <v>2.3338894159528845E-5</v>
      </c>
      <c r="FU94" s="43">
        <v>9.522864876172339E-6</v>
      </c>
      <c r="FV94" s="43">
        <v>1.1878844323424958E-5</v>
      </c>
      <c r="FW94" s="43">
        <v>4.6941480680759271E-5</v>
      </c>
      <c r="FX94" s="43">
        <v>7.323453661532703E-6</v>
      </c>
      <c r="FY94" s="43">
        <v>3.6998769583461612E-6</v>
      </c>
      <c r="FZ94" s="43">
        <v>9.1240568749680406E-6</v>
      </c>
      <c r="GA94" s="43">
        <v>5.161644359262482E-5</v>
      </c>
      <c r="GB94" s="43">
        <v>2.0378329703072965E-6</v>
      </c>
      <c r="GC94" s="43">
        <v>4.2313521064708601E-6</v>
      </c>
      <c r="GD94" s="43">
        <v>2.7359432623382434E-5</v>
      </c>
      <c r="GE94" s="43">
        <v>9.9972608090831833E-6</v>
      </c>
      <c r="GF94" s="43">
        <v>1.6008679811276485E-5</v>
      </c>
      <c r="GG94" s="43">
        <v>5.31572468006831E-5</v>
      </c>
      <c r="GH94" s="43">
        <v>8.6079662711620854E-6</v>
      </c>
      <c r="GI94" s="43">
        <v>1.0425370954857602E-5</v>
      </c>
      <c r="GJ94" s="43">
        <v>5.4257998829333803E-6</v>
      </c>
      <c r="GK94" s="43">
        <v>2.2839199107081977E-5</v>
      </c>
      <c r="GL94" s="43">
        <v>1.0425895160376963E-5</v>
      </c>
      <c r="GM94" s="43">
        <v>4.5571549312121913E-6</v>
      </c>
      <c r="GN94" s="43">
        <v>3.2098453123019721E-6</v>
      </c>
      <c r="GO94" s="43">
        <v>2.7997109908524263E-6</v>
      </c>
      <c r="GP94" s="43">
        <v>1.1168567808998816E-6</v>
      </c>
      <c r="GQ94" s="43">
        <v>3.2931292956451705E-6</v>
      </c>
      <c r="GR94" s="43">
        <v>0</v>
      </c>
      <c r="GS94" s="43">
        <v>4.8538370236803167E-6</v>
      </c>
      <c r="GT94" s="43">
        <v>0</v>
      </c>
      <c r="GU94" s="43">
        <v>1.4982888307523402E-4</v>
      </c>
      <c r="GV94" s="43">
        <v>6.3208754473562624E-6</v>
      </c>
      <c r="GW94" s="43">
        <v>3.103936414303689E-5</v>
      </c>
      <c r="GX94" s="43">
        <v>2.9584751794398145E-5</v>
      </c>
      <c r="GY94" s="43">
        <v>0</v>
      </c>
      <c r="GZ94" s="43">
        <v>0</v>
      </c>
      <c r="HA94" s="43">
        <v>4.2074711610635519E-6</v>
      </c>
      <c r="HB94" s="43">
        <v>2.2118613553391847E-6</v>
      </c>
      <c r="HC94" s="43">
        <v>3.8023656118794629E-5</v>
      </c>
      <c r="HD94" s="43">
        <v>1.6428999583025753E-5</v>
      </c>
      <c r="HE94" s="43">
        <v>1.6990647130162346E-6</v>
      </c>
      <c r="HF94" s="43">
        <v>4.8470678402196414E-5</v>
      </c>
      <c r="HG94" s="43">
        <v>1.8492777318809696E-6</v>
      </c>
      <c r="HH94" s="43">
        <v>0</v>
      </c>
      <c r="HI94" s="43">
        <v>0</v>
      </c>
      <c r="HJ94" s="43">
        <v>5.9188616085268255E-6</v>
      </c>
      <c r="HK94" s="43">
        <v>4.3612520733807838E-6</v>
      </c>
      <c r="HL94" s="43">
        <v>1.7874802525783687E-6</v>
      </c>
      <c r="HM94" s="43">
        <v>4.6943409246160919E-6</v>
      </c>
      <c r="HN94" s="43">
        <v>0</v>
      </c>
      <c r="HO94" s="43">
        <v>5.4869090459761238E-6</v>
      </c>
      <c r="HP94" s="43">
        <v>2.8947907139751622E-6</v>
      </c>
      <c r="HQ94" s="43">
        <v>2.338940134348484E-6</v>
      </c>
      <c r="HR94" s="43">
        <v>1.6019185287927898E-5</v>
      </c>
      <c r="HS94" s="43">
        <v>2.0237012583576193E-6</v>
      </c>
      <c r="HT94" s="43">
        <v>3.9944862507296083E-6</v>
      </c>
      <c r="HU94" s="43">
        <v>1.4727427722488192E-5</v>
      </c>
      <c r="HV94" s="43">
        <v>3.2961161869906176E-5</v>
      </c>
      <c r="HW94" s="43">
        <v>0</v>
      </c>
      <c r="HX94" s="43">
        <v>4.0387458929274858E-6</v>
      </c>
      <c r="HY94" s="43">
        <v>2.5405275770864406E-6</v>
      </c>
      <c r="HZ94" s="43">
        <v>2.3095803733615667E-6</v>
      </c>
      <c r="IA94" s="43">
        <v>2.1518837381580756E-6</v>
      </c>
      <c r="IB94" s="43">
        <v>8.9002822782024244E-6</v>
      </c>
      <c r="IC94" s="43">
        <v>8.1311308994896498E-6</v>
      </c>
      <c r="ID94" s="43">
        <v>2.7498666336635974E-5</v>
      </c>
      <c r="IE94" s="43">
        <v>2.4397027602965339E-6</v>
      </c>
      <c r="IF94" s="43">
        <v>5.625776118960141E-6</v>
      </c>
      <c r="IG94" s="43">
        <v>4.5430997307113106E-6</v>
      </c>
      <c r="IH94" s="43">
        <v>2.3688734219048272E-6</v>
      </c>
      <c r="II94" s="43">
        <v>9.4099812501086575E-5</v>
      </c>
      <c r="IJ94" s="43">
        <v>0</v>
      </c>
      <c r="IK94" s="43">
        <v>9.5802820067176213E-6</v>
      </c>
      <c r="IL94" s="43">
        <v>9.9939623462687869E-5</v>
      </c>
      <c r="IM94" s="43">
        <v>3.6607114043621782E-4</v>
      </c>
      <c r="IN94" s="43">
        <v>7.8232366699687356E-4</v>
      </c>
      <c r="IO94" s="43">
        <v>1.3496079682699495E-2</v>
      </c>
      <c r="IP94" s="43">
        <v>1.3683947567895734E-2</v>
      </c>
      <c r="IQ94" s="43">
        <v>3.174724812418356E-3</v>
      </c>
      <c r="IR94" s="43">
        <v>5.6174824742465698E-4</v>
      </c>
      <c r="IS94" s="43">
        <v>7.3201222565941818E-3</v>
      </c>
      <c r="IT94" s="43">
        <v>0.72398287190958566</v>
      </c>
      <c r="IU94" s="43">
        <v>6.9635110952545999E-4</v>
      </c>
      <c r="IV94" s="43">
        <v>1.7819716663617079E-4</v>
      </c>
      <c r="IW94" s="43">
        <v>1.8911488553829014E-5</v>
      </c>
      <c r="IX94" s="43">
        <v>4.2782648954146244E-5</v>
      </c>
      <c r="IY94" s="43">
        <v>4.0234663948283005E-5</v>
      </c>
      <c r="IZ94" s="43">
        <v>1.5757308830054115E-5</v>
      </c>
      <c r="JA94" s="43">
        <v>2.498237227375763E-5</v>
      </c>
      <c r="JB94" s="43">
        <v>2.4906516885728255E-5</v>
      </c>
      <c r="JC94" s="43">
        <v>2.8115838821887239E-5</v>
      </c>
      <c r="JD94" s="43">
        <v>3.9276141492531492E-5</v>
      </c>
      <c r="JE94" s="43">
        <v>8.3633011093112367E-5</v>
      </c>
      <c r="JF94" s="43">
        <v>1.8622096152621322E-5</v>
      </c>
      <c r="JG94" s="43">
        <v>2.0709042826004012E-5</v>
      </c>
      <c r="JH94" s="43">
        <v>2.3974101843415845E-6</v>
      </c>
      <c r="JI94" s="43">
        <v>2.3107135729427429E-6</v>
      </c>
      <c r="JJ94" s="43">
        <v>8.1180504360355318E-6</v>
      </c>
      <c r="JK94" s="43">
        <v>3.7460862507419893E-5</v>
      </c>
      <c r="JL94" s="43">
        <v>9.8493174407890815E-7</v>
      </c>
      <c r="JM94" s="43">
        <v>2.4296574418050302E-5</v>
      </c>
      <c r="JN94" s="43">
        <v>1.5153325726387815E-5</v>
      </c>
      <c r="JO94" s="43">
        <v>8.072118878677896E-6</v>
      </c>
      <c r="JP94" s="43">
        <v>8.5625482019741502E-6</v>
      </c>
      <c r="JQ94" s="43">
        <v>5.2351652870160902E-5</v>
      </c>
      <c r="JR94" s="43">
        <v>1.1985652615569936E-4</v>
      </c>
      <c r="JS94" s="43">
        <v>2.3116353707407515E-4</v>
      </c>
      <c r="JT94" s="43">
        <v>8.122757266212238E-5</v>
      </c>
      <c r="JU94" s="43">
        <v>8.3664218396172217E-5</v>
      </c>
      <c r="JV94" s="43">
        <v>1.1570713446148013E-5</v>
      </c>
      <c r="JW94" s="43">
        <v>0</v>
      </c>
      <c r="JX94" s="43">
        <v>2.6604877939158796E-6</v>
      </c>
      <c r="JY94" s="43">
        <v>1.2592818771592254E-6</v>
      </c>
      <c r="JZ94" s="43">
        <v>9.9103972068631289E-7</v>
      </c>
      <c r="KA94" s="43">
        <v>5.6071588100672897E-6</v>
      </c>
      <c r="KB94" s="43">
        <v>3.1748596151800459E-5</v>
      </c>
      <c r="KC94" s="43">
        <v>1.9617711772877331E-5</v>
      </c>
      <c r="KD94" s="43">
        <v>3.6452319282681893E-5</v>
      </c>
      <c r="KE94" s="43">
        <v>1.4300764944356483E-5</v>
      </c>
      <c r="KF94" s="43">
        <v>2.2652955229734952E-6</v>
      </c>
      <c r="KG94" s="43">
        <v>4.8751821459340523E-6</v>
      </c>
      <c r="KH94" s="43">
        <v>1.0778639201105256E-6</v>
      </c>
      <c r="KI94" s="43">
        <v>2.1265784422784077E-5</v>
      </c>
      <c r="KJ94" s="43">
        <v>7.096174932661659E-6</v>
      </c>
      <c r="KK94" s="43">
        <v>3.8881380700010981E-6</v>
      </c>
      <c r="KL94" s="43">
        <v>8.8582509049320278E-6</v>
      </c>
      <c r="KM94" s="43">
        <v>2.1741321928587025E-6</v>
      </c>
      <c r="KN94" s="43">
        <v>2.6155972855916075E-5</v>
      </c>
      <c r="KO94" s="43">
        <v>5.8850925711390917E-7</v>
      </c>
      <c r="KP94" s="43">
        <v>8.0200483031026664E-7</v>
      </c>
      <c r="KQ94" s="43">
        <v>1.8213311600119542E-6</v>
      </c>
      <c r="KR94" s="43">
        <v>8.9215061387327471E-6</v>
      </c>
      <c r="KS94" s="43">
        <v>1.7691308114600068E-5</v>
      </c>
      <c r="KT94" s="43">
        <v>2.8188619916512664E-6</v>
      </c>
      <c r="KU94" s="43">
        <v>1.4811719492292086E-5</v>
      </c>
      <c r="KV94" s="43">
        <v>3.1372844317534328E-6</v>
      </c>
      <c r="KW94" s="43">
        <v>6.89725170018334E-7</v>
      </c>
      <c r="KX94" s="43">
        <v>2.3548439700569468E-5</v>
      </c>
      <c r="KY94" s="43">
        <v>1.3178821731137681E-6</v>
      </c>
      <c r="KZ94" s="43">
        <v>2.7899773613561664E-5</v>
      </c>
      <c r="LA94" s="43">
        <v>5.1299442701295447E-5</v>
      </c>
      <c r="LB94" s="43">
        <v>3.5933827946717774E-6</v>
      </c>
      <c r="LC94" s="43">
        <v>5.7949618139725046E-6</v>
      </c>
      <c r="LD94" s="42">
        <v>3.9461337253824001E-3</v>
      </c>
    </row>
    <row r="95" spans="2:316" x14ac:dyDescent="0.2">
      <c r="B95" s="133">
        <f>INDEX('Provider MFF 21.22'!D:D,MATCH($F95,'Provider MFF 21.22'!$B:$B,0))</f>
        <v>1.076892</v>
      </c>
      <c r="C95" s="133">
        <f>INDEX('Provider MFF 21.22'!F:F,MATCH($F95,'Provider MFF 21.22'!$B:$B,0))</f>
        <v>1.070791</v>
      </c>
      <c r="E95" s="107" t="str">
        <f>INDEX('Provider MFF 21.22'!C:C,MATCH($F95,'Provider MFF 21.22'!$B:$B,0))</f>
        <v>Great Western Hospitals NHS Foundation Trust</v>
      </c>
      <c r="F95" s="112" t="s">
        <v>203</v>
      </c>
      <c r="G95" s="44">
        <v>6.1978849822568877E-6</v>
      </c>
      <c r="H95" s="43">
        <v>6.0574932225832302E-5</v>
      </c>
      <c r="I95" s="43">
        <v>4.4763172550646407E-6</v>
      </c>
      <c r="J95" s="43">
        <v>5.4605627350676253E-6</v>
      </c>
      <c r="K95" s="43">
        <v>5.6491644377012778E-6</v>
      </c>
      <c r="L95" s="43">
        <v>1.3509696634932614E-6</v>
      </c>
      <c r="M95" s="43">
        <v>2.2893722663949707E-5</v>
      </c>
      <c r="N95" s="43">
        <v>2.0904399447271689E-5</v>
      </c>
      <c r="O95" s="43">
        <v>4.6538936407744653E-5</v>
      </c>
      <c r="P95" s="43">
        <v>6.6019878665973564E-5</v>
      </c>
      <c r="Q95" s="43">
        <v>4.2378397806614852E-5</v>
      </c>
      <c r="R95" s="43">
        <v>1.5524675488125649E-5</v>
      </c>
      <c r="S95" s="43">
        <v>7.3509222829193293E-5</v>
      </c>
      <c r="T95" s="43">
        <v>3.0271412837693666E-5</v>
      </c>
      <c r="U95" s="43">
        <v>3.0986755774085118E-5</v>
      </c>
      <c r="V95" s="43">
        <v>2.0838101155612172E-5</v>
      </c>
      <c r="W95" s="43">
        <v>4.1068164296845894E-6</v>
      </c>
      <c r="X95" s="43">
        <v>4.8390381107766679E-5</v>
      </c>
      <c r="Y95" s="43">
        <v>1.9692154477066694E-4</v>
      </c>
      <c r="Z95" s="43">
        <v>1.0496281969327249E-5</v>
      </c>
      <c r="AA95" s="43">
        <v>4.2980970399012249E-5</v>
      </c>
      <c r="AB95" s="43">
        <v>1.2999215032980487E-3</v>
      </c>
      <c r="AC95" s="43">
        <v>6.9068282727432183E-4</v>
      </c>
      <c r="AD95" s="43">
        <v>3.3644105664557336E-4</v>
      </c>
      <c r="AE95" s="43">
        <v>7.0687481047931443E-4</v>
      </c>
      <c r="AF95" s="43">
        <v>2.0048429944939978E-4</v>
      </c>
      <c r="AG95" s="43">
        <v>1.6023995028016419E-4</v>
      </c>
      <c r="AH95" s="43">
        <v>0.92433427606547802</v>
      </c>
      <c r="AI95" s="43">
        <v>3.0957949108496272E-5</v>
      </c>
      <c r="AJ95" s="43">
        <v>4.9164150177905373E-6</v>
      </c>
      <c r="AK95" s="43">
        <v>7.2713889923915816E-5</v>
      </c>
      <c r="AL95" s="43">
        <v>1.7154160030362848E-5</v>
      </c>
      <c r="AM95" s="43">
        <v>2.5081888365333681E-5</v>
      </c>
      <c r="AN95" s="43">
        <v>4.4711884613913574E-4</v>
      </c>
      <c r="AO95" s="43">
        <v>8.5357152587406712E-2</v>
      </c>
      <c r="AP95" s="43">
        <v>7.575664866849818E-4</v>
      </c>
      <c r="AQ95" s="43">
        <v>1.3228084832706672E-4</v>
      </c>
      <c r="AR95" s="43">
        <v>1.9149389225997312E-4</v>
      </c>
      <c r="AS95" s="43">
        <v>3.8255718026234358E-4</v>
      </c>
      <c r="AT95" s="43">
        <v>6.91846338055099E-5</v>
      </c>
      <c r="AU95" s="43">
        <v>5.5373463318502758E-5</v>
      </c>
      <c r="AV95" s="43">
        <v>4.610572819816959E-5</v>
      </c>
      <c r="AW95" s="43">
        <v>2.8040085181407824E-4</v>
      </c>
      <c r="AX95" s="43">
        <v>3.3378332618189323E-5</v>
      </c>
      <c r="AY95" s="43">
        <v>1.2177413143259889E-5</v>
      </c>
      <c r="AZ95" s="43">
        <v>4.2118785350104202E-5</v>
      </c>
      <c r="BA95" s="43">
        <v>1.0032379555360534E-4</v>
      </c>
      <c r="BB95" s="43">
        <v>2.3682696079010503E-5</v>
      </c>
      <c r="BC95" s="43">
        <v>1.8950762064207281E-4</v>
      </c>
      <c r="BD95" s="43">
        <v>0</v>
      </c>
      <c r="BE95" s="43">
        <v>0.2090318867583969</v>
      </c>
      <c r="BF95" s="43">
        <v>1.5913984238817311E-5</v>
      </c>
      <c r="BG95" s="43">
        <v>1.4053206453157812E-4</v>
      </c>
      <c r="BH95" s="43">
        <v>2.7440027095904976E-5</v>
      </c>
      <c r="BI95" s="43">
        <v>1.3169163181533922E-4</v>
      </c>
      <c r="BJ95" s="43">
        <v>2.6947074324917136E-4</v>
      </c>
      <c r="BK95" s="43">
        <v>1.6493749196846904E-4</v>
      </c>
      <c r="BL95" s="43">
        <v>4.3532942549167678E-5</v>
      </c>
      <c r="BM95" s="43">
        <v>6.8688262817734905E-5</v>
      </c>
      <c r="BN95" s="43">
        <v>7.5502780470872009E-5</v>
      </c>
      <c r="BO95" s="43">
        <v>6.1014090544917242E-5</v>
      </c>
      <c r="BP95" s="43">
        <v>7.8178405875080096E-6</v>
      </c>
      <c r="BQ95" s="43">
        <v>2.2548449482482814E-5</v>
      </c>
      <c r="BR95" s="43">
        <v>6.7738573173032522E-5</v>
      </c>
      <c r="BS95" s="43">
        <v>9.8186135130435594E-5</v>
      </c>
      <c r="BT95" s="43">
        <v>3.8674017309657338E-5</v>
      </c>
      <c r="BU95" s="43">
        <v>1.1480457401668663E-5</v>
      </c>
      <c r="BV95" s="43">
        <v>5.8509387687127259E-6</v>
      </c>
      <c r="BW95" s="43">
        <v>7.6633686687336099E-5</v>
      </c>
      <c r="BX95" s="43">
        <v>4.9035065526276896E-5</v>
      </c>
      <c r="BY95" s="43">
        <v>1.0460454759033232E-4</v>
      </c>
      <c r="BZ95" s="43">
        <v>0</v>
      </c>
      <c r="CA95" s="43">
        <v>1.5679444846899065E-4</v>
      </c>
      <c r="CB95" s="43">
        <v>9.5684588763744098E-5</v>
      </c>
      <c r="CC95" s="43">
        <v>2.9107793446930829E-5</v>
      </c>
      <c r="CD95" s="43">
        <v>5.6659238351381591E-6</v>
      </c>
      <c r="CE95" s="43">
        <v>1.0851154015265519E-5</v>
      </c>
      <c r="CF95" s="43">
        <v>6.7264241794071742E-5</v>
      </c>
      <c r="CG95" s="43">
        <v>2.9901966003701662E-5</v>
      </c>
      <c r="CH95" s="43">
        <v>2.0044354414285438E-4</v>
      </c>
      <c r="CI95" s="43">
        <v>1.4051525473714654E-4</v>
      </c>
      <c r="CJ95" s="43">
        <v>5.6706077591299779E-4</v>
      </c>
      <c r="CK95" s="43">
        <v>2.1327773100958115E-4</v>
      </c>
      <c r="CL95" s="43">
        <v>1.6136085363212152E-4</v>
      </c>
      <c r="CM95" s="43">
        <v>6.2636713462644244E-5</v>
      </c>
      <c r="CN95" s="43">
        <v>4.8135695149757617E-6</v>
      </c>
      <c r="CO95" s="43">
        <v>1.35685519934026E-5</v>
      </c>
      <c r="CP95" s="43">
        <v>6.8232188891700804E-6</v>
      </c>
      <c r="CQ95" s="43">
        <v>6.474143966717289E-5</v>
      </c>
      <c r="CR95" s="43">
        <v>8.1769714072652742E-5</v>
      </c>
      <c r="CS95" s="43">
        <v>2.591570576625196E-4</v>
      </c>
      <c r="CT95" s="43">
        <v>1.2047284813355773E-5</v>
      </c>
      <c r="CU95" s="43">
        <v>4.6184649031069283E-5</v>
      </c>
      <c r="CV95" s="43">
        <v>1.2834189171764994E-4</v>
      </c>
      <c r="CW95" s="43">
        <v>1.175800532662449E-5</v>
      </c>
      <c r="CX95" s="43">
        <v>7.7097758342219231E-5</v>
      </c>
      <c r="CY95" s="43">
        <v>2.3487141016579826E-5</v>
      </c>
      <c r="CZ95" s="43">
        <v>6.1806000565632675E-6</v>
      </c>
      <c r="DA95" s="43">
        <v>3.605660120348925E-5</v>
      </c>
      <c r="DB95" s="43">
        <v>6.3531982091205821E-6</v>
      </c>
      <c r="DC95" s="43">
        <v>7.435749954600977E-6</v>
      </c>
      <c r="DD95" s="43">
        <v>6.4457787519687709E-5</v>
      </c>
      <c r="DE95" s="43">
        <v>5.7516532760244486E-5</v>
      </c>
      <c r="DF95" s="43">
        <v>1.9108732463538058E-3</v>
      </c>
      <c r="DG95" s="43">
        <v>0.19259709010002252</v>
      </c>
      <c r="DH95" s="43">
        <v>4.3165177590782884E-4</v>
      </c>
      <c r="DI95" s="43">
        <v>1.3822314613190464E-3</v>
      </c>
      <c r="DJ95" s="43">
        <v>2.6322943073054509E-3</v>
      </c>
      <c r="DK95" s="43">
        <v>8.6185304083183736E-4</v>
      </c>
      <c r="DL95" s="43">
        <v>2.7887590853321561E-4</v>
      </c>
      <c r="DM95" s="43">
        <v>1.8921076173474046E-4</v>
      </c>
      <c r="DN95" s="43">
        <v>2.5790665270725431E-4</v>
      </c>
      <c r="DO95" s="43">
        <v>1.998672116516659E-4</v>
      </c>
      <c r="DP95" s="43">
        <v>2.4874118150712223E-4</v>
      </c>
      <c r="DQ95" s="43">
        <v>1.4936310541908949E-4</v>
      </c>
      <c r="DR95" s="43">
        <v>2.4346927939954399E-5</v>
      </c>
      <c r="DS95" s="43">
        <v>1.1312509496307356E-4</v>
      </c>
      <c r="DT95" s="43">
        <v>1.3246864493904217E-4</v>
      </c>
      <c r="DU95" s="43">
        <v>3.9706617181398135E-4</v>
      </c>
      <c r="DV95" s="43">
        <v>2.9786659372116933E-4</v>
      </c>
      <c r="DW95" s="43">
        <v>2.2876905838668973E-5</v>
      </c>
      <c r="DX95" s="43">
        <v>9.1517904697959232E-5</v>
      </c>
      <c r="DY95" s="43">
        <v>5.0283786789910661E-5</v>
      </c>
      <c r="DZ95" s="43">
        <v>2.0254172016393442E-5</v>
      </c>
      <c r="EA95" s="43">
        <v>3.0016245752014268E-4</v>
      </c>
      <c r="EB95" s="43">
        <v>1.5702333430879088E-5</v>
      </c>
      <c r="EC95" s="43">
        <v>1.5795346158595938E-4</v>
      </c>
      <c r="ED95" s="43">
        <v>7.0845482180868804E-5</v>
      </c>
      <c r="EE95" s="43">
        <v>2.9089456915203249E-5</v>
      </c>
      <c r="EF95" s="43">
        <v>6.7081187152281726E-5</v>
      </c>
      <c r="EG95" s="43">
        <v>0</v>
      </c>
      <c r="EH95" s="43">
        <v>1.6064980636320276E-5</v>
      </c>
      <c r="EI95" s="43">
        <v>4.0231701905154308E-5</v>
      </c>
      <c r="EJ95" s="43">
        <v>8.7621025118387429E-6</v>
      </c>
      <c r="EK95" s="43">
        <v>5.536889549410342E-5</v>
      </c>
      <c r="EL95" s="43">
        <v>1.6447650607736367E-5</v>
      </c>
      <c r="EM95" s="43">
        <v>2.5295911401217857E-5</v>
      </c>
      <c r="EN95" s="43">
        <v>1.7503594638386242E-5</v>
      </c>
      <c r="EO95" s="43">
        <v>0</v>
      </c>
      <c r="EP95" s="43">
        <v>2.0687938786861132E-5</v>
      </c>
      <c r="EQ95" s="43">
        <v>4.3508220283701366E-5</v>
      </c>
      <c r="ER95" s="43">
        <v>0</v>
      </c>
      <c r="ES95" s="43">
        <v>1.7621508594246453E-5</v>
      </c>
      <c r="ET95" s="43">
        <v>1.5785355341525593E-6</v>
      </c>
      <c r="EU95" s="43">
        <v>2.1653570130952678E-6</v>
      </c>
      <c r="EV95" s="43">
        <v>2.3353166588366937E-4</v>
      </c>
      <c r="EW95" s="43">
        <v>2.1877244360193763E-4</v>
      </c>
      <c r="EX95" s="43">
        <v>0</v>
      </c>
      <c r="EY95" s="43">
        <v>9.7236168822394895E-5</v>
      </c>
      <c r="EZ95" s="43">
        <v>1.1342240291587662E-5</v>
      </c>
      <c r="FA95" s="43">
        <v>1.6482787270240707E-6</v>
      </c>
      <c r="FB95" s="43">
        <v>8.9495225832112121E-5</v>
      </c>
      <c r="FC95" s="43">
        <v>3.367388786019875E-4</v>
      </c>
      <c r="FD95" s="43">
        <v>3.9549573420694862E-5</v>
      </c>
      <c r="FE95" s="43">
        <v>1.4974503902139381E-5</v>
      </c>
      <c r="FF95" s="43">
        <v>3.7556469071565187E-6</v>
      </c>
      <c r="FG95" s="43">
        <v>2.2724692328445547E-5</v>
      </c>
      <c r="FH95" s="43">
        <v>7.715895827858262E-5</v>
      </c>
      <c r="FI95" s="43">
        <v>1.1438659902890998E-5</v>
      </c>
      <c r="FJ95" s="43">
        <v>2.0534111917436419E-5</v>
      </c>
      <c r="FK95" s="43">
        <v>8.8020152727658361E-5</v>
      </c>
      <c r="FL95" s="43">
        <v>1.4498254175814314E-4</v>
      </c>
      <c r="FM95" s="43">
        <v>2.3141098468525723E-5</v>
      </c>
      <c r="FN95" s="43">
        <v>3.8921630337220539E-6</v>
      </c>
      <c r="FO95" s="43">
        <v>1.1424655605385384E-4</v>
      </c>
      <c r="FP95" s="43">
        <v>2.0454618217327966E-6</v>
      </c>
      <c r="FQ95" s="43">
        <v>8.8357945406756185E-5</v>
      </c>
      <c r="FR95" s="43">
        <v>9.443141349635363E-6</v>
      </c>
      <c r="FS95" s="43">
        <v>2.7097029689649406E-6</v>
      </c>
      <c r="FT95" s="43">
        <v>5.5140656556836246E-5</v>
      </c>
      <c r="FU95" s="43">
        <v>1.2261596935634461E-6</v>
      </c>
      <c r="FV95" s="43">
        <v>2.7170831985214005E-6</v>
      </c>
      <c r="FW95" s="43">
        <v>2.606389927256473E-5</v>
      </c>
      <c r="FX95" s="43">
        <v>1.3123829925411736E-5</v>
      </c>
      <c r="FY95" s="43">
        <v>1.2489490948432559E-4</v>
      </c>
      <c r="FZ95" s="43">
        <v>9.8280807176498724E-5</v>
      </c>
      <c r="GA95" s="43">
        <v>4.6624557134175089E-6</v>
      </c>
      <c r="GB95" s="43">
        <v>0</v>
      </c>
      <c r="GC95" s="43">
        <v>4.5051061644150463E-6</v>
      </c>
      <c r="GD95" s="43">
        <v>1.1284883310951429E-4</v>
      </c>
      <c r="GE95" s="43">
        <v>9.9868137371966395E-6</v>
      </c>
      <c r="GF95" s="43">
        <v>8.1521688092765676E-6</v>
      </c>
      <c r="GG95" s="43">
        <v>4.4424670738382838E-5</v>
      </c>
      <c r="GH95" s="43">
        <v>6.0957739137761338E-5</v>
      </c>
      <c r="GI95" s="43">
        <v>2.3102312988193739E-5</v>
      </c>
      <c r="GJ95" s="43">
        <v>4.4687727783604663E-4</v>
      </c>
      <c r="GK95" s="43">
        <v>8.9497183991375448E-4</v>
      </c>
      <c r="GL95" s="43">
        <v>7.2060352104335722E-4</v>
      </c>
      <c r="GM95" s="43">
        <v>9.7959049900242956E-2</v>
      </c>
      <c r="GN95" s="43">
        <v>1.3266386233387949E-2</v>
      </c>
      <c r="GO95" s="43">
        <v>1.0954190088059848E-3</v>
      </c>
      <c r="GP95" s="43">
        <v>2.902165736954581E-4</v>
      </c>
      <c r="GQ95" s="43">
        <v>1.3878359490871196E-4</v>
      </c>
      <c r="GR95" s="43">
        <v>1.312648531685544E-5</v>
      </c>
      <c r="GS95" s="43">
        <v>1.2938101707648091E-4</v>
      </c>
      <c r="GT95" s="43">
        <v>1.6582538012433636E-4</v>
      </c>
      <c r="GU95" s="43">
        <v>1.4652535897797698E-5</v>
      </c>
      <c r="GV95" s="43">
        <v>2.3620258518904899E-5</v>
      </c>
      <c r="GW95" s="43">
        <v>1.2455590543788797E-5</v>
      </c>
      <c r="GX95" s="43">
        <v>5.5871739769937612E-6</v>
      </c>
      <c r="GY95" s="43">
        <v>1.7377279752401572E-5</v>
      </c>
      <c r="GZ95" s="43">
        <v>1.1966438681133291E-5</v>
      </c>
      <c r="HA95" s="43">
        <v>3.7033876633196836E-5</v>
      </c>
      <c r="HB95" s="43">
        <v>5.4536398727807945E-6</v>
      </c>
      <c r="HC95" s="43">
        <v>5.0894513261693751E-5</v>
      </c>
      <c r="HD95" s="43">
        <v>1.8118327116468443E-5</v>
      </c>
      <c r="HE95" s="43">
        <v>1.3681627755001821E-4</v>
      </c>
      <c r="HF95" s="43">
        <v>2.5744822246872894E-5</v>
      </c>
      <c r="HG95" s="43">
        <v>6.9590448231554117E-5</v>
      </c>
      <c r="HH95" s="43">
        <v>1.7749998768218375E-4</v>
      </c>
      <c r="HI95" s="43">
        <v>6.1690805334982106E-5</v>
      </c>
      <c r="HJ95" s="43">
        <v>1.8041931030287868E-4</v>
      </c>
      <c r="HK95" s="43">
        <v>1.3170822302308857E-4</v>
      </c>
      <c r="HL95" s="43">
        <v>4.7362936430435125E-5</v>
      </c>
      <c r="HM95" s="43">
        <v>3.2233817112647545E-5</v>
      </c>
      <c r="HN95" s="43">
        <v>1.0560988683309654E-5</v>
      </c>
      <c r="HO95" s="43">
        <v>4.7560733203470884E-5</v>
      </c>
      <c r="HP95" s="43">
        <v>1.3445789452130859E-6</v>
      </c>
      <c r="HQ95" s="43">
        <v>1.3929990524136514E-4</v>
      </c>
      <c r="HR95" s="43">
        <v>7.5531636335220235E-6</v>
      </c>
      <c r="HS95" s="43">
        <v>6.0952746903827634E-6</v>
      </c>
      <c r="HT95" s="43">
        <v>1.0936145622656664E-4</v>
      </c>
      <c r="HU95" s="43">
        <v>5.2630611239776122E-5</v>
      </c>
      <c r="HV95" s="43">
        <v>2.3912565163162403E-6</v>
      </c>
      <c r="HW95" s="43">
        <v>4.9898293876467305E-5</v>
      </c>
      <c r="HX95" s="43">
        <v>8.7341382737951429E-5</v>
      </c>
      <c r="HY95" s="43">
        <v>1.6618326528157837E-4</v>
      </c>
      <c r="HZ95" s="43">
        <v>6.3996223116915407E-5</v>
      </c>
      <c r="IA95" s="43">
        <v>4.8796640242566137E-4</v>
      </c>
      <c r="IB95" s="43">
        <v>4.9076123636917032E-5</v>
      </c>
      <c r="IC95" s="43">
        <v>9.2499461103349361E-5</v>
      </c>
      <c r="ID95" s="43">
        <v>1.5806946571868957E-4</v>
      </c>
      <c r="IE95" s="43">
        <v>6.905188647490352E-5</v>
      </c>
      <c r="IF95" s="43">
        <v>6.0251630245290746E-5</v>
      </c>
      <c r="IG95" s="43">
        <v>1.4621755874623702E-5</v>
      </c>
      <c r="IH95" s="43">
        <v>4.1826460841688522E-5</v>
      </c>
      <c r="II95" s="43">
        <v>9.1537262462612599E-5</v>
      </c>
      <c r="IJ95" s="43">
        <v>2.5237261194104867E-5</v>
      </c>
      <c r="IK95" s="43">
        <v>6.2436303034264033E-5</v>
      </c>
      <c r="IL95" s="43">
        <v>3.5664108909490034E-4</v>
      </c>
      <c r="IM95" s="43">
        <v>2.7346359505797387E-5</v>
      </c>
      <c r="IN95" s="43">
        <v>7.2398363127739975E-5</v>
      </c>
      <c r="IO95" s="43">
        <v>3.9872743860002072E-5</v>
      </c>
      <c r="IP95" s="43">
        <v>1.0620076436741227E-5</v>
      </c>
      <c r="IQ95" s="43">
        <v>2.0069245998880632E-5</v>
      </c>
      <c r="IR95" s="43">
        <v>7.2330574860841447E-6</v>
      </c>
      <c r="IS95" s="43">
        <v>1.4222815586365588E-5</v>
      </c>
      <c r="IT95" s="43">
        <v>3.3938663135574684E-5</v>
      </c>
      <c r="IU95" s="43">
        <v>7.056446045273329E-6</v>
      </c>
      <c r="IV95" s="43">
        <v>2.346815261843232E-5</v>
      </c>
      <c r="IW95" s="43">
        <v>5.6175684193536E-6</v>
      </c>
      <c r="IX95" s="43">
        <v>1.7206159621794218E-5</v>
      </c>
      <c r="IY95" s="43">
        <v>8.2711033526654558E-5</v>
      </c>
      <c r="IZ95" s="43">
        <v>1.8460630310634459E-5</v>
      </c>
      <c r="JA95" s="43">
        <v>7.4064511013113046E-6</v>
      </c>
      <c r="JB95" s="43">
        <v>9.5615993562595765E-6</v>
      </c>
      <c r="JC95" s="43">
        <v>5.0445532092176989E-5</v>
      </c>
      <c r="JD95" s="43">
        <v>4.2123632429643614E-6</v>
      </c>
      <c r="JE95" s="43">
        <v>2.7687215595122261E-5</v>
      </c>
      <c r="JF95" s="43">
        <v>4.7149468037555319E-5</v>
      </c>
      <c r="JG95" s="43">
        <v>8.0879874845042999E-6</v>
      </c>
      <c r="JH95" s="43">
        <v>8.2880997823872151E-7</v>
      </c>
      <c r="JI95" s="43">
        <v>3.6972958740490384E-6</v>
      </c>
      <c r="JJ95" s="43">
        <v>4.2042716607919199E-5</v>
      </c>
      <c r="JK95" s="43">
        <v>7.8373926065359965E-5</v>
      </c>
      <c r="JL95" s="43">
        <v>3.562103052380848E-5</v>
      </c>
      <c r="JM95" s="43">
        <v>1.91715499205957E-5</v>
      </c>
      <c r="JN95" s="43">
        <v>5.2194229352067715E-5</v>
      </c>
      <c r="JO95" s="43">
        <v>2.3809351383435669E-5</v>
      </c>
      <c r="JP95" s="43">
        <v>4.4105937408524846E-5</v>
      </c>
      <c r="JQ95" s="43">
        <v>7.2421015846143669E-6</v>
      </c>
      <c r="JR95" s="43">
        <v>3.1229351055668695E-5</v>
      </c>
      <c r="JS95" s="43">
        <v>4.2725371556982876E-6</v>
      </c>
      <c r="JT95" s="43">
        <v>3.0059457575868632E-5</v>
      </c>
      <c r="JU95" s="43">
        <v>1.1550162349629399E-5</v>
      </c>
      <c r="JV95" s="43">
        <v>6.6935301778508717E-6</v>
      </c>
      <c r="JW95" s="43">
        <v>4.9482531149607178E-5</v>
      </c>
      <c r="JX95" s="43">
        <v>2.0704019913142563E-5</v>
      </c>
      <c r="JY95" s="43">
        <v>2.9349645092910164E-5</v>
      </c>
      <c r="JZ95" s="43">
        <v>2.5949405713219038E-5</v>
      </c>
      <c r="KA95" s="43">
        <v>8.9572010149672487E-5</v>
      </c>
      <c r="KB95" s="43">
        <v>6.4981481632094375E-5</v>
      </c>
      <c r="KC95" s="43">
        <v>3.4181897272644805E-5</v>
      </c>
      <c r="KD95" s="43">
        <v>4.8565675287349571E-5</v>
      </c>
      <c r="KE95" s="43">
        <v>7.357491121448967E-5</v>
      </c>
      <c r="KF95" s="43">
        <v>1.9497738800343694E-5</v>
      </c>
      <c r="KG95" s="43">
        <v>9.8121566519907989E-5</v>
      </c>
      <c r="KH95" s="43">
        <v>7.6200062260973987E-5</v>
      </c>
      <c r="KI95" s="43">
        <v>1.4232381031872951E-4</v>
      </c>
      <c r="KJ95" s="43">
        <v>5.2581208136812104E-5</v>
      </c>
      <c r="KK95" s="43">
        <v>2.6555364953536879E-5</v>
      </c>
      <c r="KL95" s="43">
        <v>1.4575027783423279E-5</v>
      </c>
      <c r="KM95" s="43">
        <v>7.7509168290899831E-5</v>
      </c>
      <c r="KN95" s="43">
        <v>1.0030836600500998E-4</v>
      </c>
      <c r="KO95" s="43">
        <v>4.3252059991486115E-5</v>
      </c>
      <c r="KP95" s="43">
        <v>2.9036118348962415E-4</v>
      </c>
      <c r="KQ95" s="43">
        <v>1.1927886396772595E-4</v>
      </c>
      <c r="KR95" s="43">
        <v>4.5410219357882099E-5</v>
      </c>
      <c r="KS95" s="43">
        <v>3.8741047487946817E-5</v>
      </c>
      <c r="KT95" s="43">
        <v>4.2201800374416745E-5</v>
      </c>
      <c r="KU95" s="43">
        <v>4.0968772661485091E-5</v>
      </c>
      <c r="KV95" s="43">
        <v>1.140177662273291E-5</v>
      </c>
      <c r="KW95" s="43">
        <v>4.1528672332900128E-5</v>
      </c>
      <c r="KX95" s="43">
        <v>2.2967523166361953E-5</v>
      </c>
      <c r="KY95" s="43">
        <v>5.8923052363814E-5</v>
      </c>
      <c r="KZ95" s="43">
        <v>8.2430445372213266E-5</v>
      </c>
      <c r="LA95" s="43">
        <v>8.1233217046633907E-5</v>
      </c>
      <c r="LB95" s="43">
        <v>1.2235435580414908E-4</v>
      </c>
      <c r="LC95" s="43">
        <v>1.8379885888086207E-4</v>
      </c>
      <c r="LD95" s="42">
        <v>5.3645078534470042E-3</v>
      </c>
    </row>
    <row r="96" spans="2:316" x14ac:dyDescent="0.2">
      <c r="B96" s="133">
        <f>INDEX('Provider MFF 21.22'!D:D,MATCH($F96,'Provider MFF 21.22'!$B:$B,0))</f>
        <v>1.0999829999999999</v>
      </c>
      <c r="C96" s="133">
        <f>INDEX('Provider MFF 21.22'!F:F,MATCH($F96,'Provider MFF 21.22'!$B:$B,0))</f>
        <v>1.096776</v>
      </c>
      <c r="E96" s="107" t="str">
        <f>INDEX('Provider MFF 21.22'!C:C,MATCH($F96,'Provider MFF 21.22'!$B:$B,0))</f>
        <v>Hampshire Hospitals NHS Foundation Trust</v>
      </c>
      <c r="F96" s="112" t="s">
        <v>204</v>
      </c>
      <c r="G96" s="44">
        <v>8.9356556544996801E-6</v>
      </c>
      <c r="H96" s="43">
        <v>3.6968096679108034E-5</v>
      </c>
      <c r="I96" s="43">
        <v>6.307494202453703E-5</v>
      </c>
      <c r="J96" s="43">
        <v>6.2347482179293405E-5</v>
      </c>
      <c r="K96" s="43">
        <v>2.3496163851740421E-4</v>
      </c>
      <c r="L96" s="43">
        <v>4.0331446576367205E-5</v>
      </c>
      <c r="M96" s="43">
        <v>1.2885772719731538E-5</v>
      </c>
      <c r="N96" s="43">
        <v>4.2660284455210039E-5</v>
      </c>
      <c r="O96" s="43">
        <v>2.8877643025832046E-5</v>
      </c>
      <c r="P96" s="43">
        <v>1.1249193957907913E-5</v>
      </c>
      <c r="Q96" s="43">
        <v>1.1911802885008227E-4</v>
      </c>
      <c r="R96" s="43">
        <v>2.7130162665253601E-5</v>
      </c>
      <c r="S96" s="43">
        <v>5.350546748631421E-5</v>
      </c>
      <c r="T96" s="43">
        <v>5.2401891398734837E-5</v>
      </c>
      <c r="U96" s="43">
        <v>1.5866171164712623E-4</v>
      </c>
      <c r="V96" s="43">
        <v>8.3888171899370464E-5</v>
      </c>
      <c r="W96" s="43">
        <v>1.6252381643693688E-5</v>
      </c>
      <c r="X96" s="43">
        <v>1.4837284616027544E-4</v>
      </c>
      <c r="Y96" s="43">
        <v>1.3045237490332388E-4</v>
      </c>
      <c r="Z96" s="43">
        <v>9.669765045548693E-5</v>
      </c>
      <c r="AA96" s="43">
        <v>4.0384379369299997E-5</v>
      </c>
      <c r="AB96" s="43">
        <v>4.4014966916709915E-4</v>
      </c>
      <c r="AC96" s="43">
        <v>3.0698402660539752E-4</v>
      </c>
      <c r="AD96" s="43">
        <v>1.7849480306726182E-4</v>
      </c>
      <c r="AE96" s="43">
        <v>2.1286482210954686E-4</v>
      </c>
      <c r="AF96" s="43">
        <v>2.4727583078606601E-4</v>
      </c>
      <c r="AG96" s="43">
        <v>9.0756401896967539E-5</v>
      </c>
      <c r="AH96" s="43">
        <v>7.8313443457403561E-4</v>
      </c>
      <c r="AI96" s="43">
        <v>8.0143610277025104E-5</v>
      </c>
      <c r="AJ96" s="43">
        <v>5.3621265080217381E-6</v>
      </c>
      <c r="AK96" s="43">
        <v>3.6609508349363406E-5</v>
      </c>
      <c r="AL96" s="43">
        <v>8.1171491521929778E-5</v>
      </c>
      <c r="AM96" s="43">
        <v>1.4475020863707715E-4</v>
      </c>
      <c r="AN96" s="43">
        <v>1.7830417683867064E-3</v>
      </c>
      <c r="AO96" s="43">
        <v>0.20256591044874006</v>
      </c>
      <c r="AP96" s="43">
        <v>4.5060054908730475E-3</v>
      </c>
      <c r="AQ96" s="43">
        <v>5.6716335054698887E-4</v>
      </c>
      <c r="AR96" s="43">
        <v>9.3315222499486164E-4</v>
      </c>
      <c r="AS96" s="43">
        <v>5.1647364772867332E-3</v>
      </c>
      <c r="AT96" s="43">
        <v>2.0206901357025837E-4</v>
      </c>
      <c r="AU96" s="43">
        <v>4.6960271315391977E-4</v>
      </c>
      <c r="AV96" s="43">
        <v>1.4409645625245125E-3</v>
      </c>
      <c r="AW96" s="43">
        <v>7.0003386372215932E-3</v>
      </c>
      <c r="AX96" s="43">
        <v>9.3945733402319613E-4</v>
      </c>
      <c r="AY96" s="43">
        <v>6.0411069122521917E-5</v>
      </c>
      <c r="AZ96" s="43">
        <v>9.1701479342686253E-5</v>
      </c>
      <c r="BA96" s="43">
        <v>1.0618076132931631E-5</v>
      </c>
      <c r="BB96" s="43">
        <v>8.5199054188901015E-5</v>
      </c>
      <c r="BC96" s="43">
        <v>1.6679903719015899E-4</v>
      </c>
      <c r="BD96" s="43">
        <v>0</v>
      </c>
      <c r="BE96" s="43">
        <v>8.1868188431294606E-3</v>
      </c>
      <c r="BF96" s="43">
        <v>1.1497156539626807E-4</v>
      </c>
      <c r="BG96" s="43">
        <v>1.3358311737634099E-4</v>
      </c>
      <c r="BH96" s="43">
        <v>5.7176874712977509E-5</v>
      </c>
      <c r="BI96" s="43">
        <v>7.7355021206498224E-4</v>
      </c>
      <c r="BJ96" s="43">
        <v>1.0179414254324292E-3</v>
      </c>
      <c r="BK96" s="43">
        <v>2.6289708427551365E-4</v>
      </c>
      <c r="BL96" s="43">
        <v>1.4131040416461168E-4</v>
      </c>
      <c r="BM96" s="43">
        <v>1.3471305154734092E-4</v>
      </c>
      <c r="BN96" s="43">
        <v>2.0350972902681832E-4</v>
      </c>
      <c r="BO96" s="43">
        <v>4.4004203442083004E-4</v>
      </c>
      <c r="BP96" s="43">
        <v>1.4791432031533301E-4</v>
      </c>
      <c r="BQ96" s="43">
        <v>1.2175342501244189E-4</v>
      </c>
      <c r="BR96" s="43">
        <v>2.9982025370374731E-4</v>
      </c>
      <c r="BS96" s="43">
        <v>1.4294507722611334E-4</v>
      </c>
      <c r="BT96" s="43">
        <v>4.0738062165445485E-6</v>
      </c>
      <c r="BU96" s="43">
        <v>1.0949930223654584E-4</v>
      </c>
      <c r="BV96" s="43">
        <v>1.0818942670035998E-5</v>
      </c>
      <c r="BW96" s="43">
        <v>5.2080965799537373E-5</v>
      </c>
      <c r="BX96" s="43">
        <v>9.1298185601276202E-5</v>
      </c>
      <c r="BY96" s="43">
        <v>2.2440598758731654E-5</v>
      </c>
      <c r="BZ96" s="43">
        <v>5.8161335938933693E-6</v>
      </c>
      <c r="CA96" s="43">
        <v>5.5769551707810634E-6</v>
      </c>
      <c r="CB96" s="43">
        <v>1.7312058177733786E-5</v>
      </c>
      <c r="CC96" s="43">
        <v>7.4918573638417617E-6</v>
      </c>
      <c r="CD96" s="43">
        <v>1.1683073568556135E-5</v>
      </c>
      <c r="CE96" s="43">
        <v>8.1618160131345226E-5</v>
      </c>
      <c r="CF96" s="43">
        <v>1.6304470884898804E-5</v>
      </c>
      <c r="CG96" s="43">
        <v>8.2129945766213174E-5</v>
      </c>
      <c r="CH96" s="43">
        <v>5.4578134420305306E-4</v>
      </c>
      <c r="CI96" s="43">
        <v>6.7486604041046874E-5</v>
      </c>
      <c r="CJ96" s="43">
        <v>1.1795993885064188E-4</v>
      </c>
      <c r="CK96" s="43">
        <v>3.258915765579022E-4</v>
      </c>
      <c r="CL96" s="43">
        <v>1.0690532383690511E-4</v>
      </c>
      <c r="CM96" s="43">
        <v>3.0344587873193434E-4</v>
      </c>
      <c r="CN96" s="43">
        <v>1.5063024594445289E-4</v>
      </c>
      <c r="CO96" s="43">
        <v>3.0957545680494064E-4</v>
      </c>
      <c r="CP96" s="43">
        <v>3.4832404652820943E-5</v>
      </c>
      <c r="CQ96" s="43">
        <v>2.1462264946550536E-4</v>
      </c>
      <c r="CR96" s="43">
        <v>7.4949246052870817E-5</v>
      </c>
      <c r="CS96" s="43">
        <v>1.8669265347302284E-4</v>
      </c>
      <c r="CT96" s="43">
        <v>1.13319252427388E-4</v>
      </c>
      <c r="CU96" s="43">
        <v>5.704426063887995E-5</v>
      </c>
      <c r="CV96" s="43">
        <v>1.8773529313888184E-4</v>
      </c>
      <c r="CW96" s="43">
        <v>1.3189597787999791E-4</v>
      </c>
      <c r="CX96" s="43">
        <v>5.9964190682171018E-5</v>
      </c>
      <c r="CY96" s="43">
        <v>1.1600065035795034E-4</v>
      </c>
      <c r="CZ96" s="43">
        <v>5.0575570625918387E-5</v>
      </c>
      <c r="DA96" s="43">
        <v>9.5865345836574714E-5</v>
      </c>
      <c r="DB96" s="43">
        <v>1.1471714404249121E-4</v>
      </c>
      <c r="DC96" s="43">
        <v>6.3985912006891426E-5</v>
      </c>
      <c r="DD96" s="43">
        <v>4.2019378831024898E-5</v>
      </c>
      <c r="DE96" s="43">
        <v>4.5006831369599786E-5</v>
      </c>
      <c r="DF96" s="43">
        <v>2.0746416571290789E-4</v>
      </c>
      <c r="DG96" s="43">
        <v>2.3219852087976334E-4</v>
      </c>
      <c r="DH96" s="43">
        <v>5.0617738277631825E-5</v>
      </c>
      <c r="DI96" s="43">
        <v>1.2197633722750131E-4</v>
      </c>
      <c r="DJ96" s="43">
        <v>1.8652413026645242E-4</v>
      </c>
      <c r="DK96" s="43">
        <v>2.912623431159755E-4</v>
      </c>
      <c r="DL96" s="43">
        <v>0.91622910061282203</v>
      </c>
      <c r="DM96" s="43">
        <v>0.30683586414331293</v>
      </c>
      <c r="DN96" s="43">
        <v>0.41420042614607705</v>
      </c>
      <c r="DO96" s="43">
        <v>5.3843971938941811E-3</v>
      </c>
      <c r="DP96" s="43">
        <v>2.1127869697141733E-3</v>
      </c>
      <c r="DQ96" s="43">
        <v>0.2128366529504831</v>
      </c>
      <c r="DR96" s="43">
        <v>2.1671898449342124E-3</v>
      </c>
      <c r="DS96" s="43">
        <v>5.1117110597067687E-3</v>
      </c>
      <c r="DT96" s="43">
        <v>3.1806580544102266E-3</v>
      </c>
      <c r="DU96" s="43">
        <v>0.64700689155783297</v>
      </c>
      <c r="DV96" s="43">
        <v>0.69698767995413025</v>
      </c>
      <c r="DW96" s="43">
        <v>1.274297908783724E-4</v>
      </c>
      <c r="DX96" s="43">
        <v>3.3453657635986329E-4</v>
      </c>
      <c r="DY96" s="43">
        <v>4.5651656264433679E-5</v>
      </c>
      <c r="DZ96" s="43">
        <v>4.8630172261132767E-5</v>
      </c>
      <c r="EA96" s="43">
        <v>4.1309520812167678E-5</v>
      </c>
      <c r="EB96" s="43">
        <v>1.6981778909523488E-5</v>
      </c>
      <c r="EC96" s="43">
        <v>3.1744180703845219E-4</v>
      </c>
      <c r="ED96" s="43">
        <v>2.2724261019139199E-4</v>
      </c>
      <c r="EE96" s="43">
        <v>3.2195056731545242E-5</v>
      </c>
      <c r="EF96" s="43">
        <v>2.2389913607510177E-4</v>
      </c>
      <c r="EG96" s="43">
        <v>9.5153387255040089E-5</v>
      </c>
      <c r="EH96" s="43">
        <v>2.2134091183431632E-4</v>
      </c>
      <c r="EI96" s="43">
        <v>4.1754505224500006E-5</v>
      </c>
      <c r="EJ96" s="43">
        <v>4.1101561031040186E-4</v>
      </c>
      <c r="EK96" s="43">
        <v>8.71645504181279E-5</v>
      </c>
      <c r="EL96" s="43">
        <v>9.0874772114003035E-5</v>
      </c>
      <c r="EM96" s="43">
        <v>2.0143631081431728E-4</v>
      </c>
      <c r="EN96" s="43">
        <v>2.9912571272705231E-4</v>
      </c>
      <c r="EO96" s="43">
        <v>1.9015707898098731E-5</v>
      </c>
      <c r="EP96" s="43">
        <v>5.0658383160654218E-6</v>
      </c>
      <c r="EQ96" s="43">
        <v>0</v>
      </c>
      <c r="ER96" s="43">
        <v>1.7288218873261864E-6</v>
      </c>
      <c r="ES96" s="43">
        <v>6.1553341629859328E-5</v>
      </c>
      <c r="ET96" s="43">
        <v>3.4049380705163119E-6</v>
      </c>
      <c r="EU96" s="43">
        <v>2.6593002928801943E-5</v>
      </c>
      <c r="EV96" s="43">
        <v>6.2251000709562506E-5</v>
      </c>
      <c r="EW96" s="43">
        <v>6.6057835233086356E-5</v>
      </c>
      <c r="EX96" s="43">
        <v>1.5238823217613489E-4</v>
      </c>
      <c r="EY96" s="43">
        <v>7.0976815818539615E-5</v>
      </c>
      <c r="EZ96" s="43">
        <v>7.6236154490908161E-6</v>
      </c>
      <c r="FA96" s="43">
        <v>1.1200580567429941E-4</v>
      </c>
      <c r="FB96" s="43">
        <v>1.3967446844535985E-4</v>
      </c>
      <c r="FC96" s="43">
        <v>3.8590841016688874E-6</v>
      </c>
      <c r="FD96" s="43">
        <v>8.7436775739725028E-5</v>
      </c>
      <c r="FE96" s="43">
        <v>9.9246839146992095E-6</v>
      </c>
      <c r="FF96" s="43">
        <v>5.3604272491143978E-5</v>
      </c>
      <c r="FG96" s="43">
        <v>0</v>
      </c>
      <c r="FH96" s="43">
        <v>2.2679255633881325E-4</v>
      </c>
      <c r="FI96" s="43">
        <v>1.1608758625659847E-4</v>
      </c>
      <c r="FJ96" s="43">
        <v>6.0169881007186915E-5</v>
      </c>
      <c r="FK96" s="43">
        <v>2.1418056952828606E-4</v>
      </c>
      <c r="FL96" s="43">
        <v>1.0224744520566395E-4</v>
      </c>
      <c r="FM96" s="43">
        <v>1.1535213909582656E-4</v>
      </c>
      <c r="FN96" s="43">
        <v>1.3290553417154435E-5</v>
      </c>
      <c r="FO96" s="43">
        <v>5.2179855551101586E-5</v>
      </c>
      <c r="FP96" s="43">
        <v>2.3284925359739044E-4</v>
      </c>
      <c r="FQ96" s="43">
        <v>1.188784113431689E-4</v>
      </c>
      <c r="FR96" s="43">
        <v>1.0020057119076027E-4</v>
      </c>
      <c r="FS96" s="43">
        <v>2.2679156758401941E-5</v>
      </c>
      <c r="FT96" s="43">
        <v>1.7568751466605436E-5</v>
      </c>
      <c r="FU96" s="43">
        <v>8.0540104907822837E-5</v>
      </c>
      <c r="FV96" s="43">
        <v>1.0318810314036557E-4</v>
      </c>
      <c r="FW96" s="43">
        <v>1.7732981759771911E-6</v>
      </c>
      <c r="FX96" s="43">
        <v>7.9399565896036767E-5</v>
      </c>
      <c r="FY96" s="43">
        <v>1.0359673013242492E-5</v>
      </c>
      <c r="FZ96" s="43">
        <v>3.1538035019482257E-5</v>
      </c>
      <c r="GA96" s="43">
        <v>1.9669995187981544E-5</v>
      </c>
      <c r="GB96" s="43">
        <v>7.529694687823159E-5</v>
      </c>
      <c r="GC96" s="43">
        <v>7.8203553855959152E-5</v>
      </c>
      <c r="GD96" s="43">
        <v>3.3296268980326403E-5</v>
      </c>
      <c r="GE96" s="43">
        <v>3.0177981969981832E-5</v>
      </c>
      <c r="GF96" s="43">
        <v>7.4513566346345549E-5</v>
      </c>
      <c r="GG96" s="43">
        <v>8.7924814584620602E-5</v>
      </c>
      <c r="GH96" s="43">
        <v>1.0765939387450313E-4</v>
      </c>
      <c r="GI96" s="43">
        <v>6.1555444361466164E-5</v>
      </c>
      <c r="GJ96" s="43">
        <v>2.7689238950951296E-4</v>
      </c>
      <c r="GK96" s="43">
        <v>4.5666020955491379E-4</v>
      </c>
      <c r="GL96" s="43">
        <v>1.1080637874119528E-3</v>
      </c>
      <c r="GM96" s="43">
        <v>5.9213789820093058E-4</v>
      </c>
      <c r="GN96" s="43">
        <v>1.7749652669249555E-4</v>
      </c>
      <c r="GO96" s="43">
        <v>2.8675727559254602E-4</v>
      </c>
      <c r="GP96" s="43">
        <v>3.9592985298848128E-4</v>
      </c>
      <c r="GQ96" s="43">
        <v>3.7726077253319277E-4</v>
      </c>
      <c r="GR96" s="43">
        <v>4.8395723787321859E-5</v>
      </c>
      <c r="GS96" s="43">
        <v>5.1974326458076528E-6</v>
      </c>
      <c r="GT96" s="43">
        <v>2.4417478971774759E-5</v>
      </c>
      <c r="GU96" s="43">
        <v>2.4575799167826795E-5</v>
      </c>
      <c r="GV96" s="43">
        <v>5.4548375222829621E-5</v>
      </c>
      <c r="GW96" s="43">
        <v>4.2056686287762607E-5</v>
      </c>
      <c r="GX96" s="43">
        <v>1.1745923438455297E-4</v>
      </c>
      <c r="GY96" s="43">
        <v>3.9378945246602434E-5</v>
      </c>
      <c r="GZ96" s="43">
        <v>3.8480896710539065E-5</v>
      </c>
      <c r="HA96" s="43">
        <v>1.9240146773214224E-5</v>
      </c>
      <c r="HB96" s="43">
        <v>9.9461390908965085E-5</v>
      </c>
      <c r="HC96" s="43">
        <v>5.1385094768587026E-4</v>
      </c>
      <c r="HD96" s="43">
        <v>2.7625628449101089E-4</v>
      </c>
      <c r="HE96" s="43">
        <v>9.4048824313479828E-4</v>
      </c>
      <c r="HF96" s="43">
        <v>4.5351259856635657E-4</v>
      </c>
      <c r="HG96" s="43">
        <v>3.0680662941332969E-4</v>
      </c>
      <c r="HH96" s="43">
        <v>7.0491341033135412E-4</v>
      </c>
      <c r="HI96" s="43">
        <v>5.4681666011474682E-4</v>
      </c>
      <c r="HJ96" s="43">
        <v>1.8816737444216788E-3</v>
      </c>
      <c r="HK96" s="43">
        <v>1.7281855401915644E-4</v>
      </c>
      <c r="HL96" s="43">
        <v>2.9964752867706113E-3</v>
      </c>
      <c r="HM96" s="43">
        <v>1.0018786268967475E-3</v>
      </c>
      <c r="HN96" s="43">
        <v>1.2857285426389327E-5</v>
      </c>
      <c r="HO96" s="43">
        <v>3.7358040351993255E-5</v>
      </c>
      <c r="HP96" s="43">
        <v>5.4375726535523164E-5</v>
      </c>
      <c r="HQ96" s="43">
        <v>9.2832304403449843E-5</v>
      </c>
      <c r="HR96" s="43">
        <v>1.2963305346751645E-4</v>
      </c>
      <c r="HS96" s="43">
        <v>3.5324286810269691E-4</v>
      </c>
      <c r="HT96" s="43">
        <v>7.1362733372199274E-4</v>
      </c>
      <c r="HU96" s="43">
        <v>9.2863070863179675E-4</v>
      </c>
      <c r="HV96" s="43">
        <v>1.4407320215238653E-4</v>
      </c>
      <c r="HW96" s="43">
        <v>2.3255122666507202E-4</v>
      </c>
      <c r="HX96" s="43">
        <v>1.0219494965653264E-4</v>
      </c>
      <c r="HY96" s="43">
        <v>4.2478767644432404E-4</v>
      </c>
      <c r="HZ96" s="43">
        <v>4.8139939695416574E-5</v>
      </c>
      <c r="IA96" s="43">
        <v>8.820519815036569E-5</v>
      </c>
      <c r="IB96" s="43">
        <v>5.496868453665618E-5</v>
      </c>
      <c r="IC96" s="43">
        <v>1.0587099527460184E-4</v>
      </c>
      <c r="ID96" s="43">
        <v>5.9454974529362899E-4</v>
      </c>
      <c r="IE96" s="43">
        <v>6.5537819076558537E-5</v>
      </c>
      <c r="IF96" s="43">
        <v>1.4604427388482394E-2</v>
      </c>
      <c r="IG96" s="43">
        <v>5.3054671316824325E-5</v>
      </c>
      <c r="IH96" s="43">
        <v>2.784654598513736E-4</v>
      </c>
      <c r="II96" s="43">
        <v>3.8669851193358281E-4</v>
      </c>
      <c r="IJ96" s="43">
        <v>2.1654192897896783E-4</v>
      </c>
      <c r="IK96" s="43">
        <v>1.0532302318311993E-4</v>
      </c>
      <c r="IL96" s="43">
        <v>1.0473558960357757E-4</v>
      </c>
      <c r="IM96" s="43">
        <v>2.6678498624209011E-5</v>
      </c>
      <c r="IN96" s="43">
        <v>1.061370884510232E-5</v>
      </c>
      <c r="IO96" s="43">
        <v>4.6395642390747142E-5</v>
      </c>
      <c r="IP96" s="43">
        <v>4.0226859297576553E-5</v>
      </c>
      <c r="IQ96" s="43">
        <v>9.8357725970631839E-6</v>
      </c>
      <c r="IR96" s="43">
        <v>3.8756025480739805E-5</v>
      </c>
      <c r="IS96" s="43">
        <v>4.0244683399789878E-6</v>
      </c>
      <c r="IT96" s="43">
        <v>8.6134867190732061E-6</v>
      </c>
      <c r="IU96" s="43">
        <v>7.5249695798236231E-5</v>
      </c>
      <c r="IV96" s="43">
        <v>7.6428165795153526E-6</v>
      </c>
      <c r="IW96" s="43">
        <v>3.5611005752508301E-5</v>
      </c>
      <c r="IX96" s="43">
        <v>1.2158694584110076E-5</v>
      </c>
      <c r="IY96" s="43">
        <v>3.3356775546129396E-5</v>
      </c>
      <c r="IZ96" s="43">
        <v>1.3875489773145666E-5</v>
      </c>
      <c r="JA96" s="43">
        <v>6.3262950149779891E-5</v>
      </c>
      <c r="JB96" s="43">
        <v>3.1632504337317627E-5</v>
      </c>
      <c r="JC96" s="43">
        <v>2.7110737228258078E-5</v>
      </c>
      <c r="JD96" s="43">
        <v>5.0970094772140915E-5</v>
      </c>
      <c r="JE96" s="43">
        <v>8.7976643417815635E-5</v>
      </c>
      <c r="JF96" s="43">
        <v>2.5325859737395603E-5</v>
      </c>
      <c r="JG96" s="43">
        <v>1.3965384686587282E-5</v>
      </c>
      <c r="JH96" s="43">
        <v>7.5316704439351288E-5</v>
      </c>
      <c r="JI96" s="43">
        <v>1.4399238733989426E-5</v>
      </c>
      <c r="JJ96" s="43">
        <v>3.6917086754475124E-5</v>
      </c>
      <c r="JK96" s="43">
        <v>8.790602395859045E-5</v>
      </c>
      <c r="JL96" s="43">
        <v>1.0561967162056491E-5</v>
      </c>
      <c r="JM96" s="43">
        <v>2.1624877418065821E-5</v>
      </c>
      <c r="JN96" s="43">
        <v>3.9053530029477455E-5</v>
      </c>
      <c r="JO96" s="43">
        <v>8.22297416136074E-5</v>
      </c>
      <c r="JP96" s="43">
        <v>6.1313654982390306E-5</v>
      </c>
      <c r="JQ96" s="43">
        <v>4.2012216779939116E-5</v>
      </c>
      <c r="JR96" s="43">
        <v>6.2710944020420287E-6</v>
      </c>
      <c r="JS96" s="43">
        <v>8.5771284096870679E-6</v>
      </c>
      <c r="JT96" s="43">
        <v>8.5915091104676476E-5</v>
      </c>
      <c r="JU96" s="43">
        <v>3.8253973842439606E-5</v>
      </c>
      <c r="JV96" s="43">
        <v>7.9711208356873363E-5</v>
      </c>
      <c r="JW96" s="43">
        <v>2.0219824825941595E-5</v>
      </c>
      <c r="JX96" s="43">
        <v>8.1731968992447866E-5</v>
      </c>
      <c r="JY96" s="43">
        <v>7.5079579992869992E-5</v>
      </c>
      <c r="JZ96" s="43">
        <v>3.2290580796735945E-5</v>
      </c>
      <c r="KA96" s="43">
        <v>1.0097039380601664E-4</v>
      </c>
      <c r="KB96" s="43">
        <v>8.4379744428137081E-5</v>
      </c>
      <c r="KC96" s="43">
        <v>2.0892669933193246E-4</v>
      </c>
      <c r="KD96" s="43">
        <v>7.1208953642707947E-5</v>
      </c>
      <c r="KE96" s="43">
        <v>1.0762377739813257E-4</v>
      </c>
      <c r="KF96" s="43">
        <v>1.2060223522037463E-4</v>
      </c>
      <c r="KG96" s="43">
        <v>1.6941633590976277E-4</v>
      </c>
      <c r="KH96" s="43">
        <v>5.0699693232504628E-5</v>
      </c>
      <c r="KI96" s="43">
        <v>4.0291728783109433E-4</v>
      </c>
      <c r="KJ96" s="43">
        <v>2.032295757505095E-4</v>
      </c>
      <c r="KK96" s="43">
        <v>6.1871382190914934E-5</v>
      </c>
      <c r="KL96" s="43">
        <v>6.6670612004877342E-5</v>
      </c>
      <c r="KM96" s="43">
        <v>2.3498064260096341E-4</v>
      </c>
      <c r="KN96" s="43">
        <v>2.6203614477527298E-4</v>
      </c>
      <c r="KO96" s="43">
        <v>1.0788181661608517E-4</v>
      </c>
      <c r="KP96" s="43">
        <v>1.4734259240500232E-4</v>
      </c>
      <c r="KQ96" s="43">
        <v>3.0548116942340843E-4</v>
      </c>
      <c r="KR96" s="43">
        <v>1.5250938341124348E-4</v>
      </c>
      <c r="KS96" s="43">
        <v>1.1179027336616176E-4</v>
      </c>
      <c r="KT96" s="43">
        <v>1.1731919362285349E-4</v>
      </c>
      <c r="KU96" s="43">
        <v>9.1216406887483832E-5</v>
      </c>
      <c r="KV96" s="43">
        <v>1.2449242752178842E-4</v>
      </c>
      <c r="KW96" s="43">
        <v>2.1995159573405681E-4</v>
      </c>
      <c r="KX96" s="43">
        <v>1.4046920521523383E-4</v>
      </c>
      <c r="KY96" s="43">
        <v>1.3454445347178075E-4</v>
      </c>
      <c r="KZ96" s="43">
        <v>6.5126750192237473E-5</v>
      </c>
      <c r="LA96" s="43">
        <v>4.3010242982657422E-5</v>
      </c>
      <c r="LB96" s="43">
        <v>2.8820873431003642E-4</v>
      </c>
      <c r="LC96" s="43">
        <v>1.4625226874359379E-4</v>
      </c>
      <c r="LD96" s="42">
        <v>7.9311828265558933E-3</v>
      </c>
    </row>
    <row r="97" spans="2:316" x14ac:dyDescent="0.2">
      <c r="B97" s="133">
        <f>INDEX('Provider MFF 21.22'!D:D,MATCH($F97,'Provider MFF 21.22'!$B:$B,0))</f>
        <v>1.151133</v>
      </c>
      <c r="C97" s="133">
        <f>INDEX('Provider MFF 21.22'!F:F,MATCH($F97,'Provider MFF 21.22'!$B:$B,0))</f>
        <v>1.1489339999999999</v>
      </c>
      <c r="E97" s="107" t="str">
        <f>INDEX('Provider MFF 21.22'!C:C,MATCH($F97,'Provider MFF 21.22'!$B:$B,0))</f>
        <v>Dartford And Gravesham NHS Trust</v>
      </c>
      <c r="F97" s="112" t="s">
        <v>232</v>
      </c>
      <c r="G97" s="44">
        <v>2.246635336298735E-5</v>
      </c>
      <c r="H97" s="43">
        <v>5.6960548486974877E-6</v>
      </c>
      <c r="I97" s="43">
        <v>4.4164441823486657E-5</v>
      </c>
      <c r="J97" s="43">
        <v>1.5494667802167315E-5</v>
      </c>
      <c r="K97" s="43">
        <v>1.4984412120378316E-6</v>
      </c>
      <c r="L97" s="43">
        <v>5.1344722695217033E-5</v>
      </c>
      <c r="M97" s="43">
        <v>7.0677931998617136E-6</v>
      </c>
      <c r="N97" s="43">
        <v>6.5622207480064484E-6</v>
      </c>
      <c r="O97" s="43">
        <v>3.187036761743113E-6</v>
      </c>
      <c r="P97" s="43">
        <v>2.0427476951371809E-5</v>
      </c>
      <c r="Q97" s="43">
        <v>1.1066711233004891E-5</v>
      </c>
      <c r="R97" s="43">
        <v>2.9432163499206282E-6</v>
      </c>
      <c r="S97" s="43">
        <v>2.0094394593989714E-5</v>
      </c>
      <c r="T97" s="43">
        <v>3.6703253990116651E-6</v>
      </c>
      <c r="U97" s="43">
        <v>2.4481258347938777E-5</v>
      </c>
      <c r="V97" s="43">
        <v>3.8357567524372575E-5</v>
      </c>
      <c r="W97" s="43">
        <v>2.016079556466161E-5</v>
      </c>
      <c r="X97" s="43">
        <v>1.0391537874831348E-4</v>
      </c>
      <c r="Y97" s="43">
        <v>4.8344729720662556E-6</v>
      </c>
      <c r="Z97" s="43">
        <v>7.4445467454728308E-6</v>
      </c>
      <c r="AA97" s="43">
        <v>1.2490694908649179E-5</v>
      </c>
      <c r="AB97" s="43">
        <v>1.029512374557723E-5</v>
      </c>
      <c r="AC97" s="43">
        <v>3.4252465203730318E-5</v>
      </c>
      <c r="AD97" s="43">
        <v>9.6522105524386655E-5</v>
      </c>
      <c r="AE97" s="43">
        <v>1.5286848972833957E-5</v>
      </c>
      <c r="AF97" s="43">
        <v>5.0306856153007019E-5</v>
      </c>
      <c r="AG97" s="43">
        <v>1.2026154611913676E-4</v>
      </c>
      <c r="AH97" s="43">
        <v>1.2581855960560491E-5</v>
      </c>
      <c r="AI97" s="43">
        <v>5.1984838884331726E-5</v>
      </c>
      <c r="AJ97" s="43">
        <v>3.7565832357604049E-5</v>
      </c>
      <c r="AK97" s="43">
        <v>4.2384009204802034E-4</v>
      </c>
      <c r="AL97" s="43">
        <v>2.2297579422686585E-2</v>
      </c>
      <c r="AM97" s="43">
        <v>2.1854206130535288E-2</v>
      </c>
      <c r="AN97" s="43">
        <v>5.9671846123641263E-5</v>
      </c>
      <c r="AO97" s="43">
        <v>2.8772137336857603E-5</v>
      </c>
      <c r="AP97" s="43">
        <v>2.0363591359351112E-4</v>
      </c>
      <c r="AQ97" s="43">
        <v>1.1602007576479035E-4</v>
      </c>
      <c r="AR97" s="43">
        <v>7.1217833609926333E-5</v>
      </c>
      <c r="AS97" s="43">
        <v>1.2519707097424155E-4</v>
      </c>
      <c r="AT97" s="43">
        <v>2.1861355871255918E-5</v>
      </c>
      <c r="AU97" s="43">
        <v>2.4025133331622624E-4</v>
      </c>
      <c r="AV97" s="43">
        <v>1.6729672424491926E-4</v>
      </c>
      <c r="AW97" s="43">
        <v>6.6832716319257748E-5</v>
      </c>
      <c r="AX97" s="43">
        <v>9.7014651003592969E-5</v>
      </c>
      <c r="AY97" s="43">
        <v>9.2422718825845382E-6</v>
      </c>
      <c r="AZ97" s="43">
        <v>4.6790877308940377E-5</v>
      </c>
      <c r="BA97" s="43">
        <v>1.4020571977398787E-5</v>
      </c>
      <c r="BB97" s="43">
        <v>6.9589401629879311E-6</v>
      </c>
      <c r="BC97" s="43">
        <v>4.4192754835235122E-5</v>
      </c>
      <c r="BD97" s="43">
        <v>0</v>
      </c>
      <c r="BE97" s="43">
        <v>2.9643679608111202E-5</v>
      </c>
      <c r="BF97" s="43">
        <v>2.5524798109810877E-5</v>
      </c>
      <c r="BG97" s="43">
        <v>3.1646131885672137E-5</v>
      </c>
      <c r="BH97" s="43">
        <v>3.1381793370698649E-5</v>
      </c>
      <c r="BI97" s="43">
        <v>2.2051633808982575E-5</v>
      </c>
      <c r="BJ97" s="43">
        <v>6.7305116542202094E-6</v>
      </c>
      <c r="BK97" s="43">
        <v>2.9097343355086838E-5</v>
      </c>
      <c r="BL97" s="43">
        <v>7.9151228608207819E-6</v>
      </c>
      <c r="BM97" s="43">
        <v>1.0765319412953266E-4</v>
      </c>
      <c r="BN97" s="43">
        <v>9.3676764466426159E-5</v>
      </c>
      <c r="BO97" s="43">
        <v>3.733125102775718E-5</v>
      </c>
      <c r="BP97" s="43">
        <v>1.4869603761126716E-5</v>
      </c>
      <c r="BQ97" s="43">
        <v>1.0647168379921075E-4</v>
      </c>
      <c r="BR97" s="43">
        <v>1.2319157897095847E-5</v>
      </c>
      <c r="BS97" s="43">
        <v>0</v>
      </c>
      <c r="BT97" s="43">
        <v>4.5261748028469786E-5</v>
      </c>
      <c r="BU97" s="43">
        <v>3.4174882306905446E-6</v>
      </c>
      <c r="BV97" s="43">
        <v>0</v>
      </c>
      <c r="BW97" s="43">
        <v>0</v>
      </c>
      <c r="BX97" s="43">
        <v>2.9966791369200774E-6</v>
      </c>
      <c r="BY97" s="43">
        <v>1.115424298235687E-5</v>
      </c>
      <c r="BZ97" s="43">
        <v>0</v>
      </c>
      <c r="CA97" s="43">
        <v>3.8830712706382761E-6</v>
      </c>
      <c r="CB97" s="43">
        <v>3.787199197951339E-6</v>
      </c>
      <c r="CC97" s="43">
        <v>2.9224195807406889E-6</v>
      </c>
      <c r="CD97" s="43">
        <v>0</v>
      </c>
      <c r="CE97" s="43">
        <v>2.6940092017898813E-6</v>
      </c>
      <c r="CF97" s="43">
        <v>7.1044343258041761E-5</v>
      </c>
      <c r="CG97" s="43">
        <v>4.9819723748969954E-5</v>
      </c>
      <c r="CH97" s="43">
        <v>1.3481603724498301E-4</v>
      </c>
      <c r="CI97" s="43">
        <v>3.751578948801364E-6</v>
      </c>
      <c r="CJ97" s="43">
        <v>9.4624108268799278E-6</v>
      </c>
      <c r="CK97" s="43">
        <v>8.4834131034780297E-5</v>
      </c>
      <c r="CL97" s="43">
        <v>9.0315410580441924E-5</v>
      </c>
      <c r="CM97" s="43">
        <v>2.3321446098185656E-5</v>
      </c>
      <c r="CN97" s="43">
        <v>0</v>
      </c>
      <c r="CO97" s="43">
        <v>5.3160222138554553E-5</v>
      </c>
      <c r="CP97" s="43">
        <v>5.9810286431638841E-4</v>
      </c>
      <c r="CQ97" s="43">
        <v>5.3507835091957724E-5</v>
      </c>
      <c r="CR97" s="43">
        <v>1.813969937680054E-4</v>
      </c>
      <c r="CS97" s="43">
        <v>4.2684687610201948E-4</v>
      </c>
      <c r="CT97" s="43">
        <v>1.22631988600887E-3</v>
      </c>
      <c r="CU97" s="43">
        <v>3.1841777405199718E-4</v>
      </c>
      <c r="CV97" s="43">
        <v>3.554970569401622E-4</v>
      </c>
      <c r="CW97" s="43">
        <v>4.1299631911413209E-4</v>
      </c>
      <c r="CX97" s="43">
        <v>3.3840252618746682E-4</v>
      </c>
      <c r="CY97" s="43">
        <v>1.4764630750065599E-4</v>
      </c>
      <c r="CZ97" s="43">
        <v>1.3868847432431408E-4</v>
      </c>
      <c r="DA97" s="43">
        <v>1.9892759418955683E-4</v>
      </c>
      <c r="DB97" s="43">
        <v>1.4286030217703862E-4</v>
      </c>
      <c r="DC97" s="43">
        <v>3.6777203019037921E-4</v>
      </c>
      <c r="DD97" s="43">
        <v>6.838972830153983E-5</v>
      </c>
      <c r="DE97" s="43">
        <v>9.1059330175127565E-5</v>
      </c>
      <c r="DF97" s="43">
        <v>3.7073539468479046E-5</v>
      </c>
      <c r="DG97" s="43">
        <v>6.3350351020827136E-6</v>
      </c>
      <c r="DH97" s="43">
        <v>3.6664299535908955E-5</v>
      </c>
      <c r="DI97" s="43">
        <v>1.3237469378996375E-5</v>
      </c>
      <c r="DJ97" s="43">
        <v>3.6339592664244144E-6</v>
      </c>
      <c r="DK97" s="43">
        <v>6.9830369129036989E-5</v>
      </c>
      <c r="DL97" s="43">
        <v>2.5293991818446216E-5</v>
      </c>
      <c r="DM97" s="43">
        <v>4.9401204013615528E-5</v>
      </c>
      <c r="DN97" s="43">
        <v>5.025921289845003E-5</v>
      </c>
      <c r="DO97" s="43">
        <v>3.0075303643519507E-5</v>
      </c>
      <c r="DP97" s="43">
        <v>1.9943770394604618E-5</v>
      </c>
      <c r="DQ97" s="43">
        <v>3.3898102182325026E-4</v>
      </c>
      <c r="DR97" s="43">
        <v>2.3810318920759414E-5</v>
      </c>
      <c r="DS97" s="43">
        <v>3.2403378317168914E-5</v>
      </c>
      <c r="DT97" s="43">
        <v>2.959040415939004E-5</v>
      </c>
      <c r="DU97" s="43">
        <v>1.8459649583967366E-5</v>
      </c>
      <c r="DV97" s="43">
        <v>3.3234870689783043E-5</v>
      </c>
      <c r="DW97" s="43">
        <v>5.170177863946659E-4</v>
      </c>
      <c r="DX97" s="43">
        <v>9.7391922152087292E-5</v>
      </c>
      <c r="DY97" s="43">
        <v>1.1313699544208252E-4</v>
      </c>
      <c r="DZ97" s="43">
        <v>4.7013417441373413E-6</v>
      </c>
      <c r="EA97" s="43">
        <v>2.1701699539384133E-5</v>
      </c>
      <c r="EB97" s="43">
        <v>4.9062261199848167E-5</v>
      </c>
      <c r="EC97" s="43">
        <v>1.3585068197464079E-3</v>
      </c>
      <c r="ED97" s="43">
        <v>1.9512000513158142E-3</v>
      </c>
      <c r="EE97" s="43">
        <v>0.80717422022174046</v>
      </c>
      <c r="EF97" s="43">
        <v>8.8400625628172295E-4</v>
      </c>
      <c r="EG97" s="43">
        <v>0.79668612503957992</v>
      </c>
      <c r="EH97" s="43">
        <v>5.0697362177778904E-3</v>
      </c>
      <c r="EI97" s="43">
        <v>0.29066182903406507</v>
      </c>
      <c r="EJ97" s="43">
        <v>7.8782410570773088E-4</v>
      </c>
      <c r="EK97" s="43">
        <v>5.1932187655677944E-3</v>
      </c>
      <c r="EL97" s="43">
        <v>7.7648546252776071E-4</v>
      </c>
      <c r="EM97" s="43">
        <v>9.8048048742750034E-3</v>
      </c>
      <c r="EN97" s="43">
        <v>1.4017145686418975E-3</v>
      </c>
      <c r="EO97" s="43">
        <v>0</v>
      </c>
      <c r="EP97" s="43">
        <v>6.6479112363068216E-6</v>
      </c>
      <c r="EQ97" s="43">
        <v>4.1287628470014617E-6</v>
      </c>
      <c r="ER97" s="43">
        <v>0</v>
      </c>
      <c r="ES97" s="43">
        <v>3.321531813779806E-5</v>
      </c>
      <c r="ET97" s="43">
        <v>1.7964235860792197E-5</v>
      </c>
      <c r="EU97" s="43">
        <v>3.5877897596255851E-6</v>
      </c>
      <c r="EV97" s="43">
        <v>0</v>
      </c>
      <c r="EW97" s="43">
        <v>8.7188247896907523E-6</v>
      </c>
      <c r="EX97" s="43">
        <v>2.6426319465476224E-6</v>
      </c>
      <c r="EY97" s="43">
        <v>1.0340178409479619E-5</v>
      </c>
      <c r="EZ97" s="43">
        <v>1.9269134294223506E-6</v>
      </c>
      <c r="FA97" s="43">
        <v>3.9049086781844855E-6</v>
      </c>
      <c r="FB97" s="43">
        <v>3.2659005123914863E-5</v>
      </c>
      <c r="FC97" s="43">
        <v>2.7563088383421893E-6</v>
      </c>
      <c r="FD97" s="43">
        <v>4.2169840262195542E-6</v>
      </c>
      <c r="FE97" s="43">
        <v>1.1427430930582389E-5</v>
      </c>
      <c r="FF97" s="43">
        <v>3.0688462976983921E-5</v>
      </c>
      <c r="FG97" s="43">
        <v>2.0401534247560172E-5</v>
      </c>
      <c r="FH97" s="43">
        <v>8.3986256807212413E-6</v>
      </c>
      <c r="FI97" s="43">
        <v>2.7361670480130432E-5</v>
      </c>
      <c r="FJ97" s="43">
        <v>4.306511625024313E-5</v>
      </c>
      <c r="FK97" s="43">
        <v>1.638372110049794E-5</v>
      </c>
      <c r="FL97" s="43">
        <v>4.5691978901170118E-5</v>
      </c>
      <c r="FM97" s="43">
        <v>1.5804714288453509E-5</v>
      </c>
      <c r="FN97" s="43">
        <v>1.2548612727402154E-5</v>
      </c>
      <c r="FO97" s="43">
        <v>4.9888008830328058E-5</v>
      </c>
      <c r="FP97" s="43">
        <v>1.4079914605207695E-4</v>
      </c>
      <c r="FQ97" s="43">
        <v>1.2583078253128788E-4</v>
      </c>
      <c r="FR97" s="43">
        <v>1.1315489371199382E-4</v>
      </c>
      <c r="FS97" s="43">
        <v>1.0908289422850579E-4</v>
      </c>
      <c r="FT97" s="43">
        <v>1.4976637738931792E-4</v>
      </c>
      <c r="FU97" s="43">
        <v>1.0177750957342085E-4</v>
      </c>
      <c r="FV97" s="43">
        <v>2.8828259372508117E-6</v>
      </c>
      <c r="FW97" s="43">
        <v>5.7844653180173507E-6</v>
      </c>
      <c r="FX97" s="43">
        <v>8.0587058076807994E-6</v>
      </c>
      <c r="FY97" s="43">
        <v>0</v>
      </c>
      <c r="FZ97" s="43">
        <v>0</v>
      </c>
      <c r="GA97" s="43">
        <v>1.638546860711202E-5</v>
      </c>
      <c r="GB97" s="43">
        <v>1.264478604491867E-5</v>
      </c>
      <c r="GC97" s="43">
        <v>7.4096474978282042E-6</v>
      </c>
      <c r="GD97" s="43">
        <v>4.1041047072501966E-5</v>
      </c>
      <c r="GE97" s="43">
        <v>2.6816233721222479E-5</v>
      </c>
      <c r="GF97" s="43">
        <v>0</v>
      </c>
      <c r="GG97" s="43">
        <v>2.0731461941802479E-5</v>
      </c>
      <c r="GH97" s="43">
        <v>7.6415632645096466E-6</v>
      </c>
      <c r="GI97" s="43">
        <v>1.6226697970455568E-4</v>
      </c>
      <c r="GJ97" s="43">
        <v>1.2942279424156907E-4</v>
      </c>
      <c r="GK97" s="43">
        <v>3.0674066655086498E-5</v>
      </c>
      <c r="GL97" s="43">
        <v>7.4590375452703164E-6</v>
      </c>
      <c r="GM97" s="43">
        <v>3.1068723713946594E-5</v>
      </c>
      <c r="GN97" s="43">
        <v>5.7425172685682846E-6</v>
      </c>
      <c r="GO97" s="43">
        <v>1.6459032879910952E-5</v>
      </c>
      <c r="GP97" s="43">
        <v>5.8923974549290454E-5</v>
      </c>
      <c r="GQ97" s="43">
        <v>3.828412896254219E-6</v>
      </c>
      <c r="GR97" s="43">
        <v>0</v>
      </c>
      <c r="GS97" s="43">
        <v>6.4587242936738185E-6</v>
      </c>
      <c r="GT97" s="43">
        <v>1.7382157427735303E-6</v>
      </c>
      <c r="GU97" s="43">
        <v>1.6276709328469346E-5</v>
      </c>
      <c r="GV97" s="43">
        <v>3.3172250289686469E-6</v>
      </c>
      <c r="GW97" s="43">
        <v>1.5882709943058451E-5</v>
      </c>
      <c r="GX97" s="43">
        <v>3.336333224636595E-5</v>
      </c>
      <c r="GY97" s="43">
        <v>5.7008578055251385E-6</v>
      </c>
      <c r="GZ97" s="43">
        <v>4.1613366084327718E-5</v>
      </c>
      <c r="HA97" s="43">
        <v>4.3474786729023518E-5</v>
      </c>
      <c r="HB97" s="43">
        <v>1.254619663772004E-4</v>
      </c>
      <c r="HC97" s="43">
        <v>6.2835305892210152E-5</v>
      </c>
      <c r="HD97" s="43">
        <v>1.0686246906023558E-4</v>
      </c>
      <c r="HE97" s="43">
        <v>4.2931295368672039E-5</v>
      </c>
      <c r="HF97" s="43">
        <v>1.3739555574987869E-4</v>
      </c>
      <c r="HG97" s="43">
        <v>1.1781643324805042E-4</v>
      </c>
      <c r="HH97" s="43">
        <v>3.0708403070443748E-4</v>
      </c>
      <c r="HI97" s="43">
        <v>4.382188404171412E-5</v>
      </c>
      <c r="HJ97" s="43">
        <v>5.9179001787352036E-5</v>
      </c>
      <c r="HK97" s="43">
        <v>2.9937595466301064E-4</v>
      </c>
      <c r="HL97" s="43">
        <v>1.9173201623867844E-4</v>
      </c>
      <c r="HM97" s="43">
        <v>1.1263466425725107E-4</v>
      </c>
      <c r="HN97" s="43">
        <v>9.7932948327179907E-6</v>
      </c>
      <c r="HO97" s="43">
        <v>1.976859879086477E-5</v>
      </c>
      <c r="HP97" s="43">
        <v>3.1854187678235117E-6</v>
      </c>
      <c r="HQ97" s="43">
        <v>2.2286770298634852E-6</v>
      </c>
      <c r="HR97" s="43">
        <v>2.0403316842258506E-5</v>
      </c>
      <c r="HS97" s="43">
        <v>3.3140775154744638E-4</v>
      </c>
      <c r="HT97" s="43">
        <v>2.3692084778642964E-5</v>
      </c>
      <c r="HU97" s="43">
        <v>5.3347858146905052E-6</v>
      </c>
      <c r="HV97" s="43">
        <v>1.1266931199777622E-4</v>
      </c>
      <c r="HW97" s="43">
        <v>1.2762854411992619E-4</v>
      </c>
      <c r="HX97" s="43">
        <v>1.2428056020246113E-4</v>
      </c>
      <c r="HY97" s="43">
        <v>1.8919822915289462E-5</v>
      </c>
      <c r="HZ97" s="43">
        <v>0</v>
      </c>
      <c r="IA97" s="43">
        <v>1.1255758902172556E-5</v>
      </c>
      <c r="IB97" s="43">
        <v>8.2189538001633991E-6</v>
      </c>
      <c r="IC97" s="43">
        <v>7.9866690553243528E-6</v>
      </c>
      <c r="ID97" s="43">
        <v>1.2464284487461735E-5</v>
      </c>
      <c r="IE97" s="43">
        <v>3.3404316508136743E-6</v>
      </c>
      <c r="IF97" s="43">
        <v>2.5822378682275879E-5</v>
      </c>
      <c r="IG97" s="43">
        <v>8.4905987222251296E-5</v>
      </c>
      <c r="IH97" s="43">
        <v>2.566720925974274E-5</v>
      </c>
      <c r="II97" s="43">
        <v>4.0725569856021949E-5</v>
      </c>
      <c r="IJ97" s="43">
        <v>5.4454742365706686E-5</v>
      </c>
      <c r="IK97" s="43">
        <v>2.5343665003969281E-5</v>
      </c>
      <c r="IL97" s="43">
        <v>3.1558635548764331E-5</v>
      </c>
      <c r="IM97" s="43">
        <v>7.82720437864927E-6</v>
      </c>
      <c r="IN97" s="43">
        <v>1.3679615708709324E-5</v>
      </c>
      <c r="IO97" s="43">
        <v>2.4180068408855101E-5</v>
      </c>
      <c r="IP97" s="43">
        <v>8.0556568625862737E-5</v>
      </c>
      <c r="IQ97" s="43">
        <v>2.245169739097414E-6</v>
      </c>
      <c r="IR97" s="43">
        <v>1.4901007712437505E-5</v>
      </c>
      <c r="IS97" s="43">
        <v>2.7357975924188259E-6</v>
      </c>
      <c r="IT97" s="43">
        <v>8.5290889704010682E-6</v>
      </c>
      <c r="IU97" s="43">
        <v>5.5345596549563741E-5</v>
      </c>
      <c r="IV97" s="43">
        <v>4.7905773770457643E-6</v>
      </c>
      <c r="IW97" s="43">
        <v>1.3159852610740958E-5</v>
      </c>
      <c r="IX97" s="43">
        <v>9.9752324760952763E-6</v>
      </c>
      <c r="IY97" s="43">
        <v>3.8657167085061176E-6</v>
      </c>
      <c r="IZ97" s="43">
        <v>7.9160546100079356E-6</v>
      </c>
      <c r="JA97" s="43">
        <v>3.4783276786770978E-6</v>
      </c>
      <c r="JB97" s="43">
        <v>7.5650147154500385E-6</v>
      </c>
      <c r="JC97" s="43">
        <v>3.0872229294910396E-5</v>
      </c>
      <c r="JD97" s="43">
        <v>1.1726981690531565E-5</v>
      </c>
      <c r="JE97" s="43">
        <v>6.2244894383238591E-6</v>
      </c>
      <c r="JF97" s="43">
        <v>1.1872999282872763E-5</v>
      </c>
      <c r="JG97" s="43">
        <v>8.1194968096816808E-6</v>
      </c>
      <c r="JH97" s="43">
        <v>1.2058177492177121E-5</v>
      </c>
      <c r="JI97" s="43">
        <v>2.0933100849884722E-5</v>
      </c>
      <c r="JJ97" s="43">
        <v>2.2636081657891754E-5</v>
      </c>
      <c r="JK97" s="43">
        <v>8.6762386410585909E-5</v>
      </c>
      <c r="JL97" s="43">
        <v>2.6463724472485376E-6</v>
      </c>
      <c r="JM97" s="43">
        <v>2.0991131622518446E-5</v>
      </c>
      <c r="JN97" s="43">
        <v>6.470326259229912E-6</v>
      </c>
      <c r="JO97" s="43">
        <v>9.9309179410058892E-6</v>
      </c>
      <c r="JP97" s="43">
        <v>1.1223273544169738E-5</v>
      </c>
      <c r="JQ97" s="43">
        <v>2.2241206322705861E-5</v>
      </c>
      <c r="JR97" s="43">
        <v>2.7263761394863327E-6</v>
      </c>
      <c r="JS97" s="43">
        <v>1.1790556483118873E-5</v>
      </c>
      <c r="JT97" s="43">
        <v>3.394386713583299E-5</v>
      </c>
      <c r="JU97" s="43">
        <v>3.4291572371919918E-6</v>
      </c>
      <c r="JV97" s="43">
        <v>1.4618655495305077E-6</v>
      </c>
      <c r="JW97" s="43">
        <v>3.3055084801686781E-4</v>
      </c>
      <c r="JX97" s="43">
        <v>1.1822962232209834E-3</v>
      </c>
      <c r="JY97" s="43">
        <v>5.8738702612855015E-5</v>
      </c>
      <c r="JZ97" s="43">
        <v>0.21792601487148558</v>
      </c>
      <c r="KA97" s="43">
        <v>6.4218184990506868E-5</v>
      </c>
      <c r="KB97" s="43">
        <v>1.5928273518639974E-2</v>
      </c>
      <c r="KC97" s="43">
        <v>1.8282143892194445E-4</v>
      </c>
      <c r="KD97" s="43">
        <v>4.200698857452931E-4</v>
      </c>
      <c r="KE97" s="43">
        <v>5.5426986950976173E-5</v>
      </c>
      <c r="KF97" s="43">
        <v>1.3993076414457251E-4</v>
      </c>
      <c r="KG97" s="43">
        <v>2.8803489663862033E-2</v>
      </c>
      <c r="KH97" s="43">
        <v>3.2543221820684296E-4</v>
      </c>
      <c r="KI97" s="43">
        <v>5.1364088581092992E-4</v>
      </c>
      <c r="KJ97" s="43">
        <v>3.1548134437293056E-4</v>
      </c>
      <c r="KK97" s="43">
        <v>1.2813413796372588E-4</v>
      </c>
      <c r="KL97" s="43">
        <v>2.0120350191557669E-3</v>
      </c>
      <c r="KM97" s="43">
        <v>8.497347400755627E-5</v>
      </c>
      <c r="KN97" s="43">
        <v>8.2203832323112137E-5</v>
      </c>
      <c r="KO97" s="43">
        <v>1.7335996519047934E-4</v>
      </c>
      <c r="KP97" s="43">
        <v>3.0245173190614715E-4</v>
      </c>
      <c r="KQ97" s="43">
        <v>2.4576485344267063E-4</v>
      </c>
      <c r="KR97" s="43">
        <v>3.5650713179456896E-4</v>
      </c>
      <c r="KS97" s="43">
        <v>2.8051881685027093E-3</v>
      </c>
      <c r="KT97" s="43">
        <v>4.144753893430325E-5</v>
      </c>
      <c r="KU97" s="43">
        <v>5.697497865655573E-4</v>
      </c>
      <c r="KV97" s="43">
        <v>4.1995281424552877E-4</v>
      </c>
      <c r="KW97" s="43">
        <v>1.1141284988841414E-4</v>
      </c>
      <c r="KX97" s="43">
        <v>8.9727089493642415E-4</v>
      </c>
      <c r="KY97" s="43">
        <v>1.1372323678530662E-4</v>
      </c>
      <c r="KZ97" s="43">
        <v>2.6757414683083137E-4</v>
      </c>
      <c r="LA97" s="43">
        <v>2.6965732012177422E-4</v>
      </c>
      <c r="LB97" s="43">
        <v>1.7385789114037194E-4</v>
      </c>
      <c r="LC97" s="43">
        <v>2.1184894268177245E-4</v>
      </c>
      <c r="LD97" s="42">
        <v>5.9582509623598802E-3</v>
      </c>
    </row>
    <row r="98" spans="2:316" x14ac:dyDescent="0.2">
      <c r="B98" s="133">
        <f>INDEX('Provider MFF 21.22'!D:D,MATCH($F98,'Provider MFF 21.22'!$B:$B,0))</f>
        <v>1.0289839999999999</v>
      </c>
      <c r="C98" s="133">
        <f>INDEX('Provider MFF 21.22'!F:F,MATCH($F98,'Provider MFF 21.22'!$B:$B,0))</f>
        <v>1.0267630000000001</v>
      </c>
      <c r="E98" s="107" t="str">
        <f>INDEX('Provider MFF 21.22'!C:C,MATCH($F98,'Provider MFF 21.22'!$B:$B,0))</f>
        <v>The Dudley Group NHS Foundation Trust</v>
      </c>
      <c r="F98" s="112" t="s">
        <v>239</v>
      </c>
      <c r="G98" s="44">
        <v>0</v>
      </c>
      <c r="H98" s="43">
        <v>8.8708757736397667E-6</v>
      </c>
      <c r="I98" s="43">
        <v>2.1011811688290863E-5</v>
      </c>
      <c r="J98" s="43">
        <v>4.4498553258477292E-6</v>
      </c>
      <c r="K98" s="43">
        <v>0</v>
      </c>
      <c r="L98" s="43">
        <v>9.0411455930488864E-5</v>
      </c>
      <c r="M98" s="43">
        <v>6.1980722053049959E-5</v>
      </c>
      <c r="N98" s="43">
        <v>1.1344173449421369E-5</v>
      </c>
      <c r="O98" s="43">
        <v>4.8967641525178792E-5</v>
      </c>
      <c r="P98" s="43">
        <v>1.4182017879483195E-6</v>
      </c>
      <c r="Q98" s="43">
        <v>2.0459204505393487E-5</v>
      </c>
      <c r="R98" s="43">
        <v>4.5093976486207564E-5</v>
      </c>
      <c r="S98" s="43">
        <v>3.5573077592931463E-6</v>
      </c>
      <c r="T98" s="43">
        <v>6.5819114465342018E-5</v>
      </c>
      <c r="U98" s="43">
        <v>1.0666118977774152E-4</v>
      </c>
      <c r="V98" s="43">
        <v>1.3245569417563705E-4</v>
      </c>
      <c r="W98" s="43">
        <v>6.1943327950624298E-5</v>
      </c>
      <c r="X98" s="43">
        <v>7.3794676717368291E-5</v>
      </c>
      <c r="Y98" s="43">
        <v>4.0771892716231155E-4</v>
      </c>
      <c r="Z98" s="43">
        <v>2.4749738900281776E-3</v>
      </c>
      <c r="AA98" s="43">
        <v>2.5709074730994935E-4</v>
      </c>
      <c r="AB98" s="43">
        <v>9.9452582047265266E-5</v>
      </c>
      <c r="AC98" s="43">
        <v>4.1064306468992137E-5</v>
      </c>
      <c r="AD98" s="43">
        <v>4.7067160108695855E-5</v>
      </c>
      <c r="AE98" s="43">
        <v>2.3169982000018043E-5</v>
      </c>
      <c r="AF98" s="43">
        <v>2.4160051263320844E-5</v>
      </c>
      <c r="AG98" s="43">
        <v>3.0093653930837592E-5</v>
      </c>
      <c r="AH98" s="43">
        <v>1.5120360333054931E-5</v>
      </c>
      <c r="AI98" s="43">
        <v>1.4805567319352926E-5</v>
      </c>
      <c r="AJ98" s="43">
        <v>7.1954836673814733E-6</v>
      </c>
      <c r="AK98" s="43">
        <v>2.7328555253537095E-5</v>
      </c>
      <c r="AL98" s="43">
        <v>2.2747526308910834E-6</v>
      </c>
      <c r="AM98" s="43">
        <v>3.0780377182400784E-5</v>
      </c>
      <c r="AN98" s="43">
        <v>5.6051112898221773E-6</v>
      </c>
      <c r="AO98" s="43">
        <v>7.1285206410631584E-6</v>
      </c>
      <c r="AP98" s="43">
        <v>1.4052362950797891E-5</v>
      </c>
      <c r="AQ98" s="43">
        <v>1.1745649899656893E-4</v>
      </c>
      <c r="AR98" s="43">
        <v>5.9379461900511883E-6</v>
      </c>
      <c r="AS98" s="43">
        <v>2.6830301463218241E-6</v>
      </c>
      <c r="AT98" s="43">
        <v>5.3487283680776608E-5</v>
      </c>
      <c r="AU98" s="43">
        <v>1.8228256062314502E-5</v>
      </c>
      <c r="AV98" s="43">
        <v>7.5120820366130997E-5</v>
      </c>
      <c r="AW98" s="43">
        <v>2.0471883614902243E-5</v>
      </c>
      <c r="AX98" s="43">
        <v>3.2694359658451291E-5</v>
      </c>
      <c r="AY98" s="43">
        <v>1.6817200773616931E-5</v>
      </c>
      <c r="AZ98" s="43">
        <v>3.761765749237521E-5</v>
      </c>
      <c r="BA98" s="43">
        <v>2.7268628537568801E-5</v>
      </c>
      <c r="BB98" s="43">
        <v>6.0655873585847625E-3</v>
      </c>
      <c r="BC98" s="43">
        <v>5.9250880768404604E-5</v>
      </c>
      <c r="BD98" s="43">
        <v>0</v>
      </c>
      <c r="BE98" s="43">
        <v>6.8269586388557143E-5</v>
      </c>
      <c r="BF98" s="43">
        <v>7.2590897911942005E-6</v>
      </c>
      <c r="BG98" s="43">
        <v>3.5822219586455305E-5</v>
      </c>
      <c r="BH98" s="43">
        <v>1.6476386272002576E-5</v>
      </c>
      <c r="BI98" s="43">
        <v>8.9489638447625676E-6</v>
      </c>
      <c r="BJ98" s="43">
        <v>9.0617676829455705E-6</v>
      </c>
      <c r="BK98" s="43">
        <v>5.1243772218785096E-5</v>
      </c>
      <c r="BL98" s="43">
        <v>2.6409185158781269E-5</v>
      </c>
      <c r="BM98" s="43">
        <v>4.1639334135748223E-5</v>
      </c>
      <c r="BN98" s="43">
        <v>1.2910433814133321E-5</v>
      </c>
      <c r="BO98" s="43">
        <v>9.6150390333134581E-5</v>
      </c>
      <c r="BP98" s="43">
        <v>5.5596791986163652E-6</v>
      </c>
      <c r="BQ98" s="43">
        <v>2.0010403459950467E-5</v>
      </c>
      <c r="BR98" s="43">
        <v>6.4705493075481874E-6</v>
      </c>
      <c r="BS98" s="43">
        <v>3.1321929260577674E-5</v>
      </c>
      <c r="BT98" s="43">
        <v>0</v>
      </c>
      <c r="BU98" s="43">
        <v>1.8099176556807504E-6</v>
      </c>
      <c r="BV98" s="43">
        <v>0</v>
      </c>
      <c r="BW98" s="43">
        <v>0</v>
      </c>
      <c r="BX98" s="43">
        <v>1.5613319651631717E-5</v>
      </c>
      <c r="BY98" s="43">
        <v>6.0744984873104863E-5</v>
      </c>
      <c r="BZ98" s="43">
        <v>1.8000541833564811E-4</v>
      </c>
      <c r="CA98" s="43">
        <v>4.9608629355055907E-5</v>
      </c>
      <c r="CB98" s="43">
        <v>7.8076155677219165E-5</v>
      </c>
      <c r="CC98" s="43">
        <v>1.10800390954772E-4</v>
      </c>
      <c r="CD98" s="43">
        <v>7.2870131804535451E-5</v>
      </c>
      <c r="CE98" s="43">
        <v>1.6160759414052551E-5</v>
      </c>
      <c r="CF98" s="43">
        <v>2.3993104315305148E-4</v>
      </c>
      <c r="CG98" s="43">
        <v>3.4358635683526334E-6</v>
      </c>
      <c r="CH98" s="43">
        <v>1.763644559084653E-5</v>
      </c>
      <c r="CI98" s="43">
        <v>4.9408156400657579E-6</v>
      </c>
      <c r="CJ98" s="43">
        <v>2.0284115450839983E-5</v>
      </c>
      <c r="CK98" s="43">
        <v>0</v>
      </c>
      <c r="CL98" s="43">
        <v>5.8591842278002405E-6</v>
      </c>
      <c r="CM98" s="43">
        <v>0</v>
      </c>
      <c r="CN98" s="43">
        <v>2.849828235103395E-6</v>
      </c>
      <c r="CO98" s="43">
        <v>2.0069885475962308E-6</v>
      </c>
      <c r="CP98" s="43">
        <v>1.7452113508139674E-5</v>
      </c>
      <c r="CQ98" s="43">
        <v>0</v>
      </c>
      <c r="CR98" s="43">
        <v>6.4349192981990431E-5</v>
      </c>
      <c r="CS98" s="43">
        <v>2.0895297397456529E-6</v>
      </c>
      <c r="CT98" s="43">
        <v>1.3960530535271131E-5</v>
      </c>
      <c r="CU98" s="43">
        <v>1.5665734734400318E-5</v>
      </c>
      <c r="CV98" s="43">
        <v>0</v>
      </c>
      <c r="CW98" s="43">
        <v>0</v>
      </c>
      <c r="CX98" s="43">
        <v>1.1624115290354294E-5</v>
      </c>
      <c r="CY98" s="43">
        <v>1.6781658398893986E-5</v>
      </c>
      <c r="CZ98" s="43">
        <v>0</v>
      </c>
      <c r="DA98" s="43">
        <v>0</v>
      </c>
      <c r="DB98" s="43">
        <v>0</v>
      </c>
      <c r="DC98" s="43">
        <v>3.8255890811993347E-6</v>
      </c>
      <c r="DD98" s="43">
        <v>5.547355323294373E-6</v>
      </c>
      <c r="DE98" s="43">
        <v>3.9838778839563049E-6</v>
      </c>
      <c r="DF98" s="43">
        <v>2.2264704897063223E-4</v>
      </c>
      <c r="DG98" s="43">
        <v>4.8828759153055727E-5</v>
      </c>
      <c r="DH98" s="43">
        <v>2.5260885323260336E-4</v>
      </c>
      <c r="DI98" s="43">
        <v>1.7121557117635443E-4</v>
      </c>
      <c r="DJ98" s="43">
        <v>9.3650902164818341E-5</v>
      </c>
      <c r="DK98" s="43">
        <v>1.484117740094899E-4</v>
      </c>
      <c r="DL98" s="43">
        <v>3.8922671127350041E-5</v>
      </c>
      <c r="DM98" s="43">
        <v>4.3774272237766191E-6</v>
      </c>
      <c r="DN98" s="43">
        <v>1.5027317226279232E-5</v>
      </c>
      <c r="DO98" s="43">
        <v>3.3878550158478707E-5</v>
      </c>
      <c r="DP98" s="43">
        <v>6.003457631762193E-5</v>
      </c>
      <c r="DQ98" s="43">
        <v>5.9350372711072269E-6</v>
      </c>
      <c r="DR98" s="43">
        <v>0</v>
      </c>
      <c r="DS98" s="43">
        <v>5.0382089681027246E-6</v>
      </c>
      <c r="DT98" s="43">
        <v>4.0202628081690805E-6</v>
      </c>
      <c r="DU98" s="43">
        <v>3.2548115777406299E-5</v>
      </c>
      <c r="DV98" s="43">
        <v>2.7812011596262655E-6</v>
      </c>
      <c r="DW98" s="43">
        <v>4.3101094244612644E-6</v>
      </c>
      <c r="DX98" s="43">
        <v>7.3537643301385092E-6</v>
      </c>
      <c r="DY98" s="43">
        <v>1.9501807694841441E-6</v>
      </c>
      <c r="DZ98" s="43">
        <v>5.8456976964540816E-6</v>
      </c>
      <c r="EA98" s="43">
        <v>0</v>
      </c>
      <c r="EB98" s="43">
        <v>2.487200370259569E-6</v>
      </c>
      <c r="EC98" s="43">
        <v>1.7967966999407538E-6</v>
      </c>
      <c r="ED98" s="43">
        <v>6.2367836212463239E-6</v>
      </c>
      <c r="EE98" s="43">
        <v>1.4223996128498847E-6</v>
      </c>
      <c r="EF98" s="43">
        <v>0</v>
      </c>
      <c r="EG98" s="43">
        <v>5.0322288031015905E-5</v>
      </c>
      <c r="EH98" s="43">
        <v>5.4869165118574534E-6</v>
      </c>
      <c r="EI98" s="43">
        <v>2.370363864263036E-5</v>
      </c>
      <c r="EJ98" s="43">
        <v>0</v>
      </c>
      <c r="EK98" s="43">
        <v>0</v>
      </c>
      <c r="EL98" s="43">
        <v>9.4721485289839441E-6</v>
      </c>
      <c r="EM98" s="43">
        <v>1.290939244895211E-6</v>
      </c>
      <c r="EN98" s="43">
        <v>4.7239472607145906E-6</v>
      </c>
      <c r="EO98" s="43">
        <v>5.6704366450543912E-6</v>
      </c>
      <c r="EP98" s="43">
        <v>5.7167714171162248E-6</v>
      </c>
      <c r="EQ98" s="43">
        <v>5.0503683598169566E-6</v>
      </c>
      <c r="ER98" s="43">
        <v>2.6599954826951979E-4</v>
      </c>
      <c r="ES98" s="43">
        <v>1.0108622799099953E-4</v>
      </c>
      <c r="ET98" s="43">
        <v>0</v>
      </c>
      <c r="EU98" s="43">
        <v>1.1131855933991326E-5</v>
      </c>
      <c r="EV98" s="43">
        <v>0</v>
      </c>
      <c r="EW98" s="43">
        <v>3.4661266600725036E-5</v>
      </c>
      <c r="EX98" s="43">
        <v>5.3192492234193843E-5</v>
      </c>
      <c r="EY98" s="43">
        <v>2.1105050229384534E-5</v>
      </c>
      <c r="EZ98" s="43">
        <v>7.689824595642433E-6</v>
      </c>
      <c r="FA98" s="43">
        <v>1.007621001527187E-4</v>
      </c>
      <c r="FB98" s="43">
        <v>1.3096640700519728E-4</v>
      </c>
      <c r="FC98" s="43">
        <v>8.3346807265543744E-5</v>
      </c>
      <c r="FD98" s="43">
        <v>6.9798496501205097E-5</v>
      </c>
      <c r="FE98" s="43">
        <v>9.596848213535089E-5</v>
      </c>
      <c r="FF98" s="43">
        <v>9.7052768594753562E-5</v>
      </c>
      <c r="FG98" s="43">
        <v>4.7939820731327399E-5</v>
      </c>
      <c r="FH98" s="43">
        <v>9.9317037528605035E-6</v>
      </c>
      <c r="FI98" s="43">
        <v>3.6042221307255018E-5</v>
      </c>
      <c r="FJ98" s="43">
        <v>6.2896042316819674E-5</v>
      </c>
      <c r="FK98" s="43">
        <v>1.5162485312402707E-5</v>
      </c>
      <c r="FL98" s="43">
        <v>6.3598803923674555E-6</v>
      </c>
      <c r="FM98" s="43">
        <v>3.9770052205965434E-6</v>
      </c>
      <c r="FN98" s="43">
        <v>2.5399839284597429E-5</v>
      </c>
      <c r="FO98" s="43">
        <v>1.7838056501183087E-5</v>
      </c>
      <c r="FP98" s="43">
        <v>0</v>
      </c>
      <c r="FQ98" s="43">
        <v>5.2300481224369959E-6</v>
      </c>
      <c r="FR98" s="43">
        <v>1.0761235369427898E-4</v>
      </c>
      <c r="FS98" s="43">
        <v>2.0685731395473248E-5</v>
      </c>
      <c r="FT98" s="43">
        <v>5.5702049354561219E-5</v>
      </c>
      <c r="FU98" s="43">
        <v>2.5979226642266912E-6</v>
      </c>
      <c r="FV98" s="43">
        <v>0</v>
      </c>
      <c r="FW98" s="43">
        <v>1.8038252332614936E-5</v>
      </c>
      <c r="FX98" s="43">
        <v>1.25239200524523E-6</v>
      </c>
      <c r="FY98" s="43">
        <v>1.6913774246747826E-4</v>
      </c>
      <c r="FZ98" s="43">
        <v>2.9142927434979085E-5</v>
      </c>
      <c r="GA98" s="43">
        <v>3.1909682727763195E-5</v>
      </c>
      <c r="GB98" s="43">
        <v>2.0333271824681528E-6</v>
      </c>
      <c r="GC98" s="43">
        <v>1.5522220404207382E-5</v>
      </c>
      <c r="GD98" s="43">
        <v>7.6361532144256787E-6</v>
      </c>
      <c r="GE98" s="43">
        <v>8.9512335202763705E-5</v>
      </c>
      <c r="GF98" s="43">
        <v>1.1457429218151987E-4</v>
      </c>
      <c r="GG98" s="43">
        <v>1.3383204410912804E-4</v>
      </c>
      <c r="GH98" s="43">
        <v>1.1640495667577011E-5</v>
      </c>
      <c r="GI98" s="43">
        <v>1.1838412684897751E-4</v>
      </c>
      <c r="GJ98" s="43">
        <v>4.2525451630111059E-5</v>
      </c>
      <c r="GK98" s="43">
        <v>3.8249262587079162E-5</v>
      </c>
      <c r="GL98" s="43">
        <v>3.119077220675832E-5</v>
      </c>
      <c r="GM98" s="43">
        <v>4.1100608804519123E-5</v>
      </c>
      <c r="GN98" s="43">
        <v>0</v>
      </c>
      <c r="GO98" s="43">
        <v>6.1332691823354416E-6</v>
      </c>
      <c r="GP98" s="43">
        <v>2.3202008541031342E-5</v>
      </c>
      <c r="GQ98" s="43">
        <v>1.6645624554554884E-5</v>
      </c>
      <c r="GR98" s="43">
        <v>9.3642641280567672E-3</v>
      </c>
      <c r="GS98" s="43">
        <v>1.6945819099515303E-4</v>
      </c>
      <c r="GT98" s="43">
        <v>2.4340730229588875E-3</v>
      </c>
      <c r="GU98" s="43">
        <v>9.9378073165776697E-5</v>
      </c>
      <c r="GV98" s="43">
        <v>0.15925526798588135</v>
      </c>
      <c r="GW98" s="43">
        <v>6.9070356260827776E-4</v>
      </c>
      <c r="GX98" s="43">
        <v>9.2931282714903458E-5</v>
      </c>
      <c r="GY98" s="43">
        <v>5.1490417030973241E-4</v>
      </c>
      <c r="GZ98" s="43">
        <v>0</v>
      </c>
      <c r="HA98" s="43">
        <v>1.2871256722488385E-6</v>
      </c>
      <c r="HB98" s="43">
        <v>2.5525336886106675E-5</v>
      </c>
      <c r="HC98" s="43">
        <v>1.3514760809115324E-4</v>
      </c>
      <c r="HD98" s="43">
        <v>1.6015587362431545E-5</v>
      </c>
      <c r="HE98" s="43">
        <v>3.580784877065292E-6</v>
      </c>
      <c r="HF98" s="43">
        <v>2.0553459236085382E-5</v>
      </c>
      <c r="HG98" s="43">
        <v>1.9138432499786194E-6</v>
      </c>
      <c r="HH98" s="43">
        <v>0</v>
      </c>
      <c r="HI98" s="43">
        <v>1.8883095278577677E-6</v>
      </c>
      <c r="HJ98" s="43">
        <v>0</v>
      </c>
      <c r="HK98" s="43">
        <v>0</v>
      </c>
      <c r="HL98" s="43">
        <v>1.3201165213469924E-4</v>
      </c>
      <c r="HM98" s="43">
        <v>1.2036254182665019E-6</v>
      </c>
      <c r="HN98" s="43">
        <v>8.3095223941809921E-4</v>
      </c>
      <c r="HO98" s="43">
        <v>2.4045235189625348E-4</v>
      </c>
      <c r="HP98" s="43">
        <v>9.1809006045947097E-5</v>
      </c>
      <c r="HQ98" s="43">
        <v>3.6235976602908715E-4</v>
      </c>
      <c r="HR98" s="43">
        <v>1.9971097039859944E-4</v>
      </c>
      <c r="HS98" s="43">
        <v>0</v>
      </c>
      <c r="HT98" s="43">
        <v>1.5950620571181307E-6</v>
      </c>
      <c r="HU98" s="43">
        <v>0</v>
      </c>
      <c r="HV98" s="43">
        <v>2.4032941618484113E-6</v>
      </c>
      <c r="HW98" s="43">
        <v>2.6428533863812707E-5</v>
      </c>
      <c r="HX98" s="43">
        <v>2.0898771537404903E-6</v>
      </c>
      <c r="HY98" s="43">
        <v>5.95205450946797E-5</v>
      </c>
      <c r="HZ98" s="43">
        <v>4.6376773272547599E-2</v>
      </c>
      <c r="IA98" s="43">
        <v>1.1940710777986073E-3</v>
      </c>
      <c r="IB98" s="43">
        <v>1.2389734324813884E-3</v>
      </c>
      <c r="IC98" s="43">
        <v>1.8043376477339622E-3</v>
      </c>
      <c r="ID98" s="43">
        <v>1.3783786368650052E-3</v>
      </c>
      <c r="IE98" s="43">
        <v>4.9574324483743402E-2</v>
      </c>
      <c r="IF98" s="43">
        <v>2.6544585480333084E-5</v>
      </c>
      <c r="IG98" s="43">
        <v>5.0896808840785346E-5</v>
      </c>
      <c r="IH98" s="43">
        <v>1.3158015590472248E-6</v>
      </c>
      <c r="II98" s="43">
        <v>1.3941597094521412E-5</v>
      </c>
      <c r="IJ98" s="43">
        <v>1.686631576338515E-5</v>
      </c>
      <c r="IK98" s="43">
        <v>3.7998312730035256E-6</v>
      </c>
      <c r="IL98" s="43">
        <v>4.4291172909601256E-5</v>
      </c>
      <c r="IM98" s="43">
        <v>8.3334789473400735E-6</v>
      </c>
      <c r="IN98" s="43">
        <v>6.1123453169814795E-6</v>
      </c>
      <c r="IO98" s="43">
        <v>5.2430375218731585E-5</v>
      </c>
      <c r="IP98" s="43">
        <v>1.6947377082750989E-5</v>
      </c>
      <c r="IQ98" s="43">
        <v>3.3067068169230819E-6</v>
      </c>
      <c r="IR98" s="43">
        <v>5.1836033526069195E-6</v>
      </c>
      <c r="IS98" s="43">
        <v>2.3894370579954366E-5</v>
      </c>
      <c r="IT98" s="43">
        <v>5.8569586118521787E-5</v>
      </c>
      <c r="IU98" s="43">
        <v>4.3714992566301633E-5</v>
      </c>
      <c r="IV98" s="43">
        <v>6.2583183324715838E-6</v>
      </c>
      <c r="IW98" s="43">
        <v>6.7008328149354362E-6</v>
      </c>
      <c r="IX98" s="43">
        <v>4.7587815885945993E-5</v>
      </c>
      <c r="IY98" s="43">
        <v>6.6695490093524545E-5</v>
      </c>
      <c r="IZ98" s="43">
        <v>2.603402187174374E-5</v>
      </c>
      <c r="JA98" s="43">
        <v>7.8580619950954908E-6</v>
      </c>
      <c r="JB98" s="43">
        <v>4.6416209885001053E-6</v>
      </c>
      <c r="JC98" s="43">
        <v>1.2715289332175593E-5</v>
      </c>
      <c r="JD98" s="43">
        <v>1.4627373170137145E-5</v>
      </c>
      <c r="JE98" s="43">
        <v>2.8135442965392628E-5</v>
      </c>
      <c r="JF98" s="43">
        <v>1.3515545218749109E-5</v>
      </c>
      <c r="JG98" s="43">
        <v>2.6138199593884978E-5</v>
      </c>
      <c r="JH98" s="43">
        <v>3.0359005317710528E-5</v>
      </c>
      <c r="JI98" s="43">
        <v>6.4086040872835121E-6</v>
      </c>
      <c r="JJ98" s="43">
        <v>2.4204667411758109E-3</v>
      </c>
      <c r="JK98" s="43">
        <v>2.8322192864240023E-4</v>
      </c>
      <c r="JL98" s="43">
        <v>0.85933007290918384</v>
      </c>
      <c r="JM98" s="43">
        <v>0.16900332539644058</v>
      </c>
      <c r="JN98" s="43">
        <v>9.841321761211348E-4</v>
      </c>
      <c r="JO98" s="43">
        <v>1.2866399500317257E-2</v>
      </c>
      <c r="JP98" s="43">
        <v>2.8560605677527148E-2</v>
      </c>
      <c r="JQ98" s="43">
        <v>2.8994811098687699E-5</v>
      </c>
      <c r="JR98" s="43">
        <v>2.1299973672532068E-6</v>
      </c>
      <c r="JS98" s="43">
        <v>3.2694793719350549E-6</v>
      </c>
      <c r="JT98" s="43">
        <v>1.9494949809840069E-5</v>
      </c>
      <c r="JU98" s="43">
        <v>4.3424901860144774E-5</v>
      </c>
      <c r="JV98" s="43">
        <v>2.2014822868055338E-6</v>
      </c>
      <c r="JW98" s="43">
        <v>0</v>
      </c>
      <c r="JX98" s="43">
        <v>6.2138386535417327E-6</v>
      </c>
      <c r="JY98" s="43">
        <v>2.8901901835011149E-5</v>
      </c>
      <c r="JZ98" s="43">
        <v>1.2037638875839335E-5</v>
      </c>
      <c r="KA98" s="43">
        <v>1.9259705314441512E-5</v>
      </c>
      <c r="KB98" s="43">
        <v>1.0953718915669832E-5</v>
      </c>
      <c r="KC98" s="43">
        <v>5.0915525362874367E-6</v>
      </c>
      <c r="KD98" s="43">
        <v>3.9953650269770758E-5</v>
      </c>
      <c r="KE98" s="43">
        <v>3.7548589652570044E-5</v>
      </c>
      <c r="KF98" s="43">
        <v>3.4543318855873269E-5</v>
      </c>
      <c r="KG98" s="43">
        <v>1.0721015827006065E-5</v>
      </c>
      <c r="KH98" s="43">
        <v>3.6690258834795404E-6</v>
      </c>
      <c r="KI98" s="43">
        <v>9.6721276136155131E-5</v>
      </c>
      <c r="KJ98" s="43">
        <v>3.1217150523608586E-6</v>
      </c>
      <c r="KK98" s="43">
        <v>6.0736456066520674E-6</v>
      </c>
      <c r="KL98" s="43">
        <v>6.3204243108598424E-5</v>
      </c>
      <c r="KM98" s="43">
        <v>3.3887807420381748E-6</v>
      </c>
      <c r="KN98" s="43">
        <v>2.839763818504084E-5</v>
      </c>
      <c r="KO98" s="43">
        <v>5.8297227959643967E-5</v>
      </c>
      <c r="KP98" s="43">
        <v>1.4498771988590088E-5</v>
      </c>
      <c r="KQ98" s="43">
        <v>7.9707148542672995E-6</v>
      </c>
      <c r="KR98" s="43">
        <v>6.4367356394903685E-6</v>
      </c>
      <c r="KS98" s="43">
        <v>9.6302573476584458E-5</v>
      </c>
      <c r="KT98" s="43">
        <v>9.0319539014984523E-6</v>
      </c>
      <c r="KU98" s="43">
        <v>4.2476696628964276E-5</v>
      </c>
      <c r="KV98" s="43">
        <v>1.4909888889237211E-5</v>
      </c>
      <c r="KW98" s="43">
        <v>1.0321064971783119E-5</v>
      </c>
      <c r="KX98" s="43">
        <v>2.4572475949637823E-5</v>
      </c>
      <c r="KY98" s="43">
        <v>2.8315455865214395E-5</v>
      </c>
      <c r="KZ98" s="43">
        <v>7.3523386486826733E-6</v>
      </c>
      <c r="LA98" s="43">
        <v>3.0247270655751856E-5</v>
      </c>
      <c r="LB98" s="43">
        <v>4.182595104521521E-5</v>
      </c>
      <c r="LC98" s="43">
        <v>5.2201043623077683E-6</v>
      </c>
      <c r="LD98" s="42">
        <v>6.6944563202737881E-3</v>
      </c>
    </row>
    <row r="99" spans="2:316" x14ac:dyDescent="0.2">
      <c r="B99" s="133">
        <f>INDEX('Provider MFF 21.22'!D:D,MATCH($F99,'Provider MFF 21.22'!$B:$B,0))</f>
        <v>1.032931</v>
      </c>
      <c r="C99" s="133">
        <f>INDEX('Provider MFF 21.22'!F:F,MATCH($F99,'Provider MFF 21.22'!$B:$B,0))</f>
        <v>1.0346550000000001</v>
      </c>
      <c r="E99" s="107" t="str">
        <f>INDEX('Provider MFF 21.22'!C:C,MATCH($F99,'Provider MFF 21.22'!$B:$B,0))</f>
        <v>North Cumbria Integrated Care NHS Foundation Trust</v>
      </c>
      <c r="F99" s="112" t="s">
        <v>233</v>
      </c>
      <c r="G99" s="44">
        <v>2.4702109858067459E-4</v>
      </c>
      <c r="H99" s="43">
        <v>1.970144713449865E-4</v>
      </c>
      <c r="I99" s="43">
        <v>3.2259009802897636E-4</v>
      </c>
      <c r="J99" s="43">
        <v>1.8816957763029767E-4</v>
      </c>
      <c r="K99" s="43">
        <v>5.2890970293904057E-4</v>
      </c>
      <c r="L99" s="43">
        <v>1.3285221729249046E-4</v>
      </c>
      <c r="M99" s="43">
        <v>9.8801505881745502E-5</v>
      </c>
      <c r="N99" s="43">
        <v>2.0222925521827675E-4</v>
      </c>
      <c r="O99" s="43">
        <v>2.2130711948780364E-4</v>
      </c>
      <c r="P99" s="43">
        <v>1.4964840354184976E-4</v>
      </c>
      <c r="Q99" s="43">
        <v>1.3247485073097597E-4</v>
      </c>
      <c r="R99" s="43">
        <v>6.3579447683683726E-5</v>
      </c>
      <c r="S99" s="43">
        <v>5.2927393031363623E-5</v>
      </c>
      <c r="T99" s="43">
        <v>1.3958615116330326E-4</v>
      </c>
      <c r="U99" s="43">
        <v>6.2290169466659565E-5</v>
      </c>
      <c r="V99" s="43">
        <v>1.8066624289495963E-5</v>
      </c>
      <c r="W99" s="43">
        <v>5.9867110729533799E-5</v>
      </c>
      <c r="X99" s="43">
        <v>3.3679556730477515E-5</v>
      </c>
      <c r="Y99" s="43">
        <v>1.3958244065927903E-5</v>
      </c>
      <c r="Z99" s="43">
        <v>2.039561878238746E-4</v>
      </c>
      <c r="AA99" s="43">
        <v>4.0044544816932703E-5</v>
      </c>
      <c r="AB99" s="43">
        <v>4.0033553056547663E-5</v>
      </c>
      <c r="AC99" s="43">
        <v>5.4391977843756272E-5</v>
      </c>
      <c r="AD99" s="43">
        <v>3.95263404518528E-5</v>
      </c>
      <c r="AE99" s="43">
        <v>1.4786850751893203E-5</v>
      </c>
      <c r="AF99" s="43">
        <v>2.2945438935098928E-5</v>
      </c>
      <c r="AG99" s="43">
        <v>1.5715424239117321E-5</v>
      </c>
      <c r="AH99" s="43">
        <v>2.1919973712603617E-5</v>
      </c>
      <c r="AI99" s="43">
        <v>4.4438242692089289E-5</v>
      </c>
      <c r="AJ99" s="43">
        <v>4.5231323036351196E-6</v>
      </c>
      <c r="AK99" s="43">
        <v>8.8817737538376878E-6</v>
      </c>
      <c r="AL99" s="43">
        <v>7.7863364080259548E-7</v>
      </c>
      <c r="AM99" s="43">
        <v>4.21668719440781E-5</v>
      </c>
      <c r="AN99" s="43">
        <v>2.3495363287344063E-5</v>
      </c>
      <c r="AO99" s="43">
        <v>1.1412461119120406E-5</v>
      </c>
      <c r="AP99" s="43">
        <v>4.0765412777559753E-5</v>
      </c>
      <c r="AQ99" s="43">
        <v>1.512796961834035E-5</v>
      </c>
      <c r="AR99" s="43">
        <v>1.2613756983938964E-4</v>
      </c>
      <c r="AS99" s="43">
        <v>2.9297489132544327E-5</v>
      </c>
      <c r="AT99" s="43">
        <v>8.9050414213243399E-5</v>
      </c>
      <c r="AU99" s="43">
        <v>1.5654894387429785E-5</v>
      </c>
      <c r="AV99" s="43">
        <v>1.9916457218928971E-5</v>
      </c>
      <c r="AW99" s="43">
        <v>2.1306246677474185E-5</v>
      </c>
      <c r="AX99" s="43">
        <v>8.082783570179843E-5</v>
      </c>
      <c r="AY99" s="43">
        <v>2.6321029664658831E-4</v>
      </c>
      <c r="AZ99" s="43">
        <v>2.7538865546496464E-4</v>
      </c>
      <c r="BA99" s="43">
        <v>1.5499933247094315E-4</v>
      </c>
      <c r="BB99" s="43">
        <v>5.4655389926881207E-5</v>
      </c>
      <c r="BC99" s="43">
        <v>6.6132501222194117E-5</v>
      </c>
      <c r="BD99" s="43">
        <v>0</v>
      </c>
      <c r="BE99" s="43">
        <v>7.6723011473124321E-5</v>
      </c>
      <c r="BF99" s="43">
        <v>2.0417265072189978E-5</v>
      </c>
      <c r="BG99" s="43">
        <v>7.8993450552083307E-5</v>
      </c>
      <c r="BH99" s="43">
        <v>4.4496552056288094E-3</v>
      </c>
      <c r="BI99" s="43">
        <v>3.7087298357598643E-5</v>
      </c>
      <c r="BJ99" s="43">
        <v>2.7645248554599198E-5</v>
      </c>
      <c r="BK99" s="43">
        <v>8.4879508122495507E-5</v>
      </c>
      <c r="BL99" s="43">
        <v>4.3636950536778208E-5</v>
      </c>
      <c r="BM99" s="43">
        <v>2.036213576168595E-5</v>
      </c>
      <c r="BN99" s="43">
        <v>8.6874559150341637E-5</v>
      </c>
      <c r="BO99" s="43">
        <v>4.5283037589103298E-5</v>
      </c>
      <c r="BP99" s="43">
        <v>3.204866759774056E-5</v>
      </c>
      <c r="BQ99" s="43">
        <v>8.7457927416882886E-5</v>
      </c>
      <c r="BR99" s="43">
        <v>1.7694412835759241E-4</v>
      </c>
      <c r="BS99" s="43">
        <v>0.86672271441431481</v>
      </c>
      <c r="BT99" s="43">
        <v>2.79605054682798E-3</v>
      </c>
      <c r="BU99" s="43">
        <v>0.86073810735198342</v>
      </c>
      <c r="BV99" s="43">
        <v>0.78322041312029411</v>
      </c>
      <c r="BW99" s="43">
        <v>0.74768338120752809</v>
      </c>
      <c r="BX99" s="43">
        <v>6.6320294480324933E-3</v>
      </c>
      <c r="BY99" s="43">
        <v>4.1497795662083256E-5</v>
      </c>
      <c r="BZ99" s="43">
        <v>2.2660580291109852E-5</v>
      </c>
      <c r="CA99" s="43">
        <v>2.3586887475104992E-5</v>
      </c>
      <c r="CB99" s="43">
        <v>2.6440168611189196E-4</v>
      </c>
      <c r="CC99" s="43">
        <v>9.7886950283387439E-5</v>
      </c>
      <c r="CD99" s="43">
        <v>1.1003380635950758E-4</v>
      </c>
      <c r="CE99" s="43">
        <v>1.3270357222861895E-4</v>
      </c>
      <c r="CF99" s="43">
        <v>1.9570218517130549E-5</v>
      </c>
      <c r="CG99" s="43">
        <v>1.4939634265360284E-5</v>
      </c>
      <c r="CH99" s="43">
        <v>8.325909385466892E-6</v>
      </c>
      <c r="CI99" s="43">
        <v>2.0375244267782298E-5</v>
      </c>
      <c r="CJ99" s="43">
        <v>2.6225022935051377E-5</v>
      </c>
      <c r="CK99" s="43">
        <v>1.1797973471974884E-5</v>
      </c>
      <c r="CL99" s="43">
        <v>2.3078861065862728E-5</v>
      </c>
      <c r="CM99" s="43">
        <v>3.2999741896097372E-5</v>
      </c>
      <c r="CN99" s="43">
        <v>2.773230314421087E-5</v>
      </c>
      <c r="CO99" s="43">
        <v>7.1726078889712401E-5</v>
      </c>
      <c r="CP99" s="43">
        <v>4.5373700606833567E-6</v>
      </c>
      <c r="CQ99" s="43">
        <v>1.2689904982173564E-4</v>
      </c>
      <c r="CR99" s="43">
        <v>2.9670252312633937E-5</v>
      </c>
      <c r="CS99" s="43">
        <v>1.3690456953515325E-4</v>
      </c>
      <c r="CT99" s="43">
        <v>4.2680182378272936E-5</v>
      </c>
      <c r="CU99" s="43">
        <v>1.1953508794326095E-4</v>
      </c>
      <c r="CV99" s="43">
        <v>6.150577753276368E-5</v>
      </c>
      <c r="CW99" s="43">
        <v>4.3649688485522101E-5</v>
      </c>
      <c r="CX99" s="43">
        <v>4.6335574109253203E-5</v>
      </c>
      <c r="CY99" s="43">
        <v>1.5860510279124755E-5</v>
      </c>
      <c r="CZ99" s="43">
        <v>5.5704024080699424E-6</v>
      </c>
      <c r="DA99" s="43">
        <v>2.3458571908155668E-5</v>
      </c>
      <c r="DB99" s="43">
        <v>1.411172153307595E-5</v>
      </c>
      <c r="DC99" s="43">
        <v>1.2268046497544864E-4</v>
      </c>
      <c r="DD99" s="43">
        <v>7.2484487688041534E-6</v>
      </c>
      <c r="DE99" s="43">
        <v>3.0016316003480729E-5</v>
      </c>
      <c r="DF99" s="43">
        <v>9.2974266603629386E-5</v>
      </c>
      <c r="DG99" s="43">
        <v>7.1159836870063307E-5</v>
      </c>
      <c r="DH99" s="43">
        <v>2.4923387748597572E-5</v>
      </c>
      <c r="DI99" s="43">
        <v>1.1290856660878118E-5</v>
      </c>
      <c r="DJ99" s="43">
        <v>4.6909241427794688E-5</v>
      </c>
      <c r="DK99" s="43">
        <v>9.4134804648858615E-5</v>
      </c>
      <c r="DL99" s="43">
        <v>1.0104347932682567E-4</v>
      </c>
      <c r="DM99" s="43">
        <v>2.3155328250055688E-5</v>
      </c>
      <c r="DN99" s="43">
        <v>3.9539841486413253E-5</v>
      </c>
      <c r="DO99" s="43">
        <v>2.3672992680465246E-6</v>
      </c>
      <c r="DP99" s="43">
        <v>3.1568737363378012E-6</v>
      </c>
      <c r="DQ99" s="43">
        <v>9.1788070039678616E-5</v>
      </c>
      <c r="DR99" s="43">
        <v>1.1700062827275788E-5</v>
      </c>
      <c r="DS99" s="43">
        <v>5.684668135325526E-5</v>
      </c>
      <c r="DT99" s="43">
        <v>6.387231310549257E-5</v>
      </c>
      <c r="DU99" s="43">
        <v>1.448892738912489E-5</v>
      </c>
      <c r="DV99" s="43">
        <v>2.5199236077776387E-5</v>
      </c>
      <c r="DW99" s="43">
        <v>1.3042459730684794E-4</v>
      </c>
      <c r="DX99" s="43">
        <v>2.8751253144942312E-4</v>
      </c>
      <c r="DY99" s="43">
        <v>9.3940543799545933E-5</v>
      </c>
      <c r="DZ99" s="43">
        <v>1.2955556173584389E-5</v>
      </c>
      <c r="EA99" s="43">
        <v>7.8550606780342085E-6</v>
      </c>
      <c r="EB99" s="43">
        <v>3.4054127088836823E-6</v>
      </c>
      <c r="EC99" s="43">
        <v>1.1879754270790502E-4</v>
      </c>
      <c r="ED99" s="43">
        <v>1.5870967930686143E-4</v>
      </c>
      <c r="EE99" s="43">
        <v>7.1787085802808564E-6</v>
      </c>
      <c r="EF99" s="43">
        <v>4.6754831216926262E-5</v>
      </c>
      <c r="EG99" s="43">
        <v>7.9855239150806482E-6</v>
      </c>
      <c r="EH99" s="43">
        <v>1.8948975051417474E-5</v>
      </c>
      <c r="EI99" s="43">
        <v>2.6273021450116955E-5</v>
      </c>
      <c r="EJ99" s="43">
        <v>7.0856594363247605E-6</v>
      </c>
      <c r="EK99" s="43">
        <v>1.4112885785494968E-5</v>
      </c>
      <c r="EL99" s="43">
        <v>3.7229870328764731E-5</v>
      </c>
      <c r="EM99" s="43">
        <v>4.5672952367770725E-5</v>
      </c>
      <c r="EN99" s="43">
        <v>2.566805299914716E-5</v>
      </c>
      <c r="EO99" s="43">
        <v>1.8524159189545146E-4</v>
      </c>
      <c r="EP99" s="43">
        <v>2.6247177129699894E-4</v>
      </c>
      <c r="EQ99" s="43">
        <v>3.0088554841752784E-4</v>
      </c>
      <c r="ER99" s="43">
        <v>1.1114724211866612E-4</v>
      </c>
      <c r="ES99" s="43">
        <v>1.4784287008310715E-3</v>
      </c>
      <c r="ET99" s="43">
        <v>1.2498210569155169E-4</v>
      </c>
      <c r="EU99" s="43">
        <v>1.8628896098783372E-4</v>
      </c>
      <c r="EV99" s="43">
        <v>1.5758841496521484E-4</v>
      </c>
      <c r="EW99" s="43">
        <v>2.2451823495018357E-4</v>
      </c>
      <c r="EX99" s="43">
        <v>4.1220862787461277E-4</v>
      </c>
      <c r="EY99" s="43">
        <v>3.5708442093515026E-4</v>
      </c>
      <c r="EZ99" s="43">
        <v>2.347674574684814E-4</v>
      </c>
      <c r="FA99" s="43">
        <v>1.2318411674755188E-5</v>
      </c>
      <c r="FB99" s="43">
        <v>2.1935923037550435E-5</v>
      </c>
      <c r="FC99" s="43">
        <v>1.2000083189917424E-4</v>
      </c>
      <c r="FD99" s="43">
        <v>1.7166208642835828E-4</v>
      </c>
      <c r="FE99" s="43">
        <v>5.2148046768564201E-4</v>
      </c>
      <c r="FF99" s="43">
        <v>9.8257180991901768E-5</v>
      </c>
      <c r="FG99" s="43">
        <v>8.4800223003299896E-5</v>
      </c>
      <c r="FH99" s="43">
        <v>3.3827666150776102E-5</v>
      </c>
      <c r="FI99" s="43">
        <v>6.0332779424039054E-5</v>
      </c>
      <c r="FJ99" s="43">
        <v>7.2854930056648562E-5</v>
      </c>
      <c r="FK99" s="43">
        <v>7.5989162214038243E-5</v>
      </c>
      <c r="FL99" s="43">
        <v>1.3377119867711453E-4</v>
      </c>
      <c r="FM99" s="43">
        <v>2.1132336183926064E-4</v>
      </c>
      <c r="FN99" s="43">
        <v>1.7650290878782007E-4</v>
      </c>
      <c r="FO99" s="43">
        <v>3.3919168005796326E-5</v>
      </c>
      <c r="FP99" s="43">
        <v>2.0850442453884354E-5</v>
      </c>
      <c r="FQ99" s="43">
        <v>0</v>
      </c>
      <c r="FR99" s="43">
        <v>7.5838284978990074E-5</v>
      </c>
      <c r="FS99" s="43">
        <v>3.4962324062180846E-5</v>
      </c>
      <c r="FT99" s="43">
        <v>2.9994346934101139E-5</v>
      </c>
      <c r="FU99" s="43">
        <v>5.6173217735966097E-5</v>
      </c>
      <c r="FV99" s="43">
        <v>5.8886997023157033E-4</v>
      </c>
      <c r="FW99" s="43">
        <v>5.5137412961287933E-4</v>
      </c>
      <c r="FX99" s="43">
        <v>2.0343860531251776E-4</v>
      </c>
      <c r="FY99" s="43">
        <v>3.9659818338142345E-4</v>
      </c>
      <c r="FZ99" s="43">
        <v>1.0433221067205312E-4</v>
      </c>
      <c r="GA99" s="43">
        <v>2.7156114119178122E-4</v>
      </c>
      <c r="GB99" s="43">
        <v>2.9826110825243124E-4</v>
      </c>
      <c r="GC99" s="43">
        <v>6.1550797930609936E-6</v>
      </c>
      <c r="GD99" s="43">
        <v>5.8485196294183158E-5</v>
      </c>
      <c r="GE99" s="43">
        <v>9.7519173677958868E-5</v>
      </c>
      <c r="GF99" s="43">
        <v>2.0472609010684431E-4</v>
      </c>
      <c r="GG99" s="43">
        <v>2.781303187108648E-4</v>
      </c>
      <c r="GH99" s="43">
        <v>8.3106677054974585E-5</v>
      </c>
      <c r="GI99" s="43">
        <v>9.1283991553486616E-5</v>
      </c>
      <c r="GJ99" s="43">
        <v>7.1536068408404647E-5</v>
      </c>
      <c r="GK99" s="43">
        <v>1.1470797583098893E-4</v>
      </c>
      <c r="GL99" s="43">
        <v>2.8940945416945434E-4</v>
      </c>
      <c r="GM99" s="43">
        <v>2.7003520505598132E-5</v>
      </c>
      <c r="GN99" s="43">
        <v>6.8542546765936653E-5</v>
      </c>
      <c r="GO99" s="43">
        <v>7.0280477504684229E-5</v>
      </c>
      <c r="GP99" s="43">
        <v>1.2667695370250143E-5</v>
      </c>
      <c r="GQ99" s="43">
        <v>2.0736086267666841E-5</v>
      </c>
      <c r="GR99" s="43">
        <v>5.3609238834256118E-5</v>
      </c>
      <c r="GS99" s="43">
        <v>7.2849091660907902E-5</v>
      </c>
      <c r="GT99" s="43">
        <v>2.5540894304172897E-5</v>
      </c>
      <c r="GU99" s="43">
        <v>5.5085741127752286E-5</v>
      </c>
      <c r="GV99" s="43">
        <v>4.1667581463536414E-6</v>
      </c>
      <c r="GW99" s="43">
        <v>5.4857231763007806E-5</v>
      </c>
      <c r="GX99" s="43">
        <v>1.1878207369225725E-4</v>
      </c>
      <c r="GY99" s="43">
        <v>7.5218074725183043E-6</v>
      </c>
      <c r="GZ99" s="43">
        <v>3.308818504263509E-5</v>
      </c>
      <c r="HA99" s="43">
        <v>2.9568441040088225E-5</v>
      </c>
      <c r="HB99" s="43">
        <v>7.2823501421189567E-5</v>
      </c>
      <c r="HC99" s="43">
        <v>6.0937839433015499E-5</v>
      </c>
      <c r="HD99" s="43">
        <v>8.824243503187595E-6</v>
      </c>
      <c r="HE99" s="43">
        <v>3.1745022022108185E-5</v>
      </c>
      <c r="HF99" s="43">
        <v>1.0119839673203956E-5</v>
      </c>
      <c r="HG99" s="43">
        <v>2.5143473454329503E-5</v>
      </c>
      <c r="HH99" s="43">
        <v>4.5857441560359577E-5</v>
      </c>
      <c r="HI99" s="43">
        <v>3.8876427127694852E-6</v>
      </c>
      <c r="HJ99" s="43">
        <v>8.1711902450701262E-5</v>
      </c>
      <c r="HK99" s="43">
        <v>3.0959332932618743E-5</v>
      </c>
      <c r="HL99" s="43">
        <v>1.3210583526507904E-4</v>
      </c>
      <c r="HM99" s="43">
        <v>6.4269724860652723E-6</v>
      </c>
      <c r="HN99" s="43">
        <v>2.0409207371734101E-5</v>
      </c>
      <c r="HO99" s="43">
        <v>2.7440702590509729E-5</v>
      </c>
      <c r="HP99" s="43">
        <v>3.0374856993778342E-5</v>
      </c>
      <c r="HQ99" s="43">
        <v>1.4221769090296411E-5</v>
      </c>
      <c r="HR99" s="43">
        <v>2.2371899076141068E-5</v>
      </c>
      <c r="HS99" s="43">
        <v>4.8649812257411631E-6</v>
      </c>
      <c r="HT99" s="43">
        <v>3.0386162421326954E-5</v>
      </c>
      <c r="HU99" s="43">
        <v>1.3427591095111997E-5</v>
      </c>
      <c r="HV99" s="43">
        <v>4.5776837010207263E-6</v>
      </c>
      <c r="HW99" s="43">
        <v>3.8147634208332436E-5</v>
      </c>
      <c r="HX99" s="43">
        <v>1.8454553023728384E-5</v>
      </c>
      <c r="HY99" s="43">
        <v>1.2186138626672414E-5</v>
      </c>
      <c r="HZ99" s="43">
        <v>3.0046365736870192E-5</v>
      </c>
      <c r="IA99" s="43">
        <v>3.9554938413365719E-5</v>
      </c>
      <c r="IB99" s="43">
        <v>9.581977040006775E-6</v>
      </c>
      <c r="IC99" s="43">
        <v>1.273571358059994E-4</v>
      </c>
      <c r="ID99" s="43">
        <v>2.2116581149708471E-5</v>
      </c>
      <c r="IE99" s="43">
        <v>2.7634158698039527E-4</v>
      </c>
      <c r="IF99" s="43">
        <v>6.7035377211114284E-5</v>
      </c>
      <c r="IG99" s="43">
        <v>6.1702306859553175E-5</v>
      </c>
      <c r="IH99" s="43">
        <v>3.1201545150073177E-5</v>
      </c>
      <c r="II99" s="43">
        <v>6.3893004162419412E-5</v>
      </c>
      <c r="IJ99" s="43">
        <v>7.2094884453788709E-5</v>
      </c>
      <c r="IK99" s="43">
        <v>2.7972197035876695E-5</v>
      </c>
      <c r="IL99" s="43">
        <v>1.6992812706196244E-5</v>
      </c>
      <c r="IM99" s="43">
        <v>1.9350260361197913E-4</v>
      </c>
      <c r="IN99" s="43">
        <v>1.3963750740954127E-4</v>
      </c>
      <c r="IO99" s="43">
        <v>1.0270405601173645E-4</v>
      </c>
      <c r="IP99" s="43">
        <v>7.011438826817236E-5</v>
      </c>
      <c r="IQ99" s="43">
        <v>1.0852650737523735E-4</v>
      </c>
      <c r="IR99" s="43">
        <v>1.2579668303421527E-4</v>
      </c>
      <c r="IS99" s="43">
        <v>1.8090383168589978E-4</v>
      </c>
      <c r="IT99" s="43">
        <v>2.4076291801129702E-4</v>
      </c>
      <c r="IU99" s="43">
        <v>9.3660451265000324E-5</v>
      </c>
      <c r="IV99" s="43">
        <v>2.347562342307619E-4</v>
      </c>
      <c r="IW99" s="43">
        <v>3.7472014519689111E-5</v>
      </c>
      <c r="IX99" s="43">
        <v>9.8066139785003294E-5</v>
      </c>
      <c r="IY99" s="43">
        <v>1.8573534048252013E-4</v>
      </c>
      <c r="IZ99" s="43">
        <v>9.8180810319893147E-5</v>
      </c>
      <c r="JA99" s="43">
        <v>5.6905108930439191E-5</v>
      </c>
      <c r="JB99" s="43">
        <v>3.6762311271516556E-5</v>
      </c>
      <c r="JC99" s="43">
        <v>3.1771404063158764E-5</v>
      </c>
      <c r="JD99" s="43">
        <v>2.7828977463557941E-5</v>
      </c>
      <c r="JE99" s="43">
        <v>5.0282673762370037E-5</v>
      </c>
      <c r="JF99" s="43">
        <v>3.884574316095442E-4</v>
      </c>
      <c r="JG99" s="43">
        <v>1.9156516211052844E-4</v>
      </c>
      <c r="JH99" s="43">
        <v>1.9991806756631573E-4</v>
      </c>
      <c r="JI99" s="43">
        <v>1.8711242073187788E-4</v>
      </c>
      <c r="JJ99" s="43">
        <v>4.9324977749872241E-5</v>
      </c>
      <c r="JK99" s="43">
        <v>5.9501026034505679E-5</v>
      </c>
      <c r="JL99" s="43">
        <v>2.4977426711793204E-5</v>
      </c>
      <c r="JM99" s="43">
        <v>6.822914429934244E-5</v>
      </c>
      <c r="JN99" s="43">
        <v>2.6822523681139694E-5</v>
      </c>
      <c r="JO99" s="43">
        <v>3.1298264355985369E-5</v>
      </c>
      <c r="JP99" s="43">
        <v>3.7174204129758886E-5</v>
      </c>
      <c r="JQ99" s="43">
        <v>1.5010290857215918E-4</v>
      </c>
      <c r="JR99" s="43">
        <v>3.0534594384036502E-4</v>
      </c>
      <c r="JS99" s="43">
        <v>1.7618332042782455E-4</v>
      </c>
      <c r="JT99" s="43">
        <v>1.7968413851807152E-4</v>
      </c>
      <c r="JU99" s="43">
        <v>8.4827978283392709E-5</v>
      </c>
      <c r="JV99" s="43">
        <v>3.517005041646435E-4</v>
      </c>
      <c r="JW99" s="43">
        <v>4.0416341711081252E-5</v>
      </c>
      <c r="JX99" s="43">
        <v>6.8794289360089367E-6</v>
      </c>
      <c r="JY99" s="43">
        <v>2.0523136918659573E-5</v>
      </c>
      <c r="JZ99" s="43">
        <v>2.8502935136242604E-5</v>
      </c>
      <c r="KA99" s="43">
        <v>2.0469712417870817E-5</v>
      </c>
      <c r="KB99" s="43">
        <v>3.8700776303036928E-5</v>
      </c>
      <c r="KC99" s="43">
        <v>2.476258447778977E-5</v>
      </c>
      <c r="KD99" s="43">
        <v>9.1401649555582618E-6</v>
      </c>
      <c r="KE99" s="43">
        <v>3.2065821050586628E-5</v>
      </c>
      <c r="KF99" s="43">
        <v>3.1290138106791222E-5</v>
      </c>
      <c r="KG99" s="43">
        <v>6.1373158644681208E-6</v>
      </c>
      <c r="KH99" s="43">
        <v>2.1983430332834071E-5</v>
      </c>
      <c r="KI99" s="43">
        <v>1.103086893265023E-5</v>
      </c>
      <c r="KJ99" s="43">
        <v>1.061617900645943E-4</v>
      </c>
      <c r="KK99" s="43">
        <v>8.89166430686541E-6</v>
      </c>
      <c r="KL99" s="43">
        <v>1.1895683445146096E-5</v>
      </c>
      <c r="KM99" s="43">
        <v>2.156355903130425E-5</v>
      </c>
      <c r="KN99" s="43">
        <v>1.1453557043079459E-5</v>
      </c>
      <c r="KO99" s="43">
        <v>3.2550170931665413E-5</v>
      </c>
      <c r="KP99" s="43">
        <v>1.7221355321343705E-5</v>
      </c>
      <c r="KQ99" s="43">
        <v>9.3938697022036322E-6</v>
      </c>
      <c r="KR99" s="43">
        <v>4.4877564789591551E-5</v>
      </c>
      <c r="KS99" s="43">
        <v>2.9641974288443478E-5</v>
      </c>
      <c r="KT99" s="43">
        <v>2.2157328425075237E-5</v>
      </c>
      <c r="KU99" s="43">
        <v>3.9425244837297703E-5</v>
      </c>
      <c r="KV99" s="43">
        <v>3.0960596325699725E-5</v>
      </c>
      <c r="KW99" s="43">
        <v>6.9125622007358556E-5</v>
      </c>
      <c r="KX99" s="43">
        <v>1.3636856893570868E-5</v>
      </c>
      <c r="KY99" s="43">
        <v>3.0035543700679103E-5</v>
      </c>
      <c r="KZ99" s="43">
        <v>3.2698581236592805E-6</v>
      </c>
      <c r="LA99" s="43">
        <v>5.8136898756616981E-5</v>
      </c>
      <c r="LB99" s="43">
        <v>2.1739470667235373E-5</v>
      </c>
      <c r="LC99" s="43">
        <v>2.1800245372957549E-4</v>
      </c>
      <c r="LD99" s="42">
        <v>5.0914638766733494E-3</v>
      </c>
    </row>
    <row r="100" spans="2:316" x14ac:dyDescent="0.2">
      <c r="B100" s="133">
        <f>INDEX('Provider MFF 21.22'!D:D,MATCH($F100,'Provider MFF 21.22'!$B:$B,0))</f>
        <v>1.0509809999999999</v>
      </c>
      <c r="C100" s="133">
        <f>INDEX('Provider MFF 21.22'!F:F,MATCH($F100,'Provider MFF 21.22'!$B:$B,0))</f>
        <v>1.0498860000000001</v>
      </c>
      <c r="E100" s="107" t="str">
        <f>INDEX('Provider MFF 21.22'!C:C,MATCH($F100,'Provider MFF 21.22'!$B:$B,0))</f>
        <v>Kettering General Hospital NHS Foundation Trust</v>
      </c>
      <c r="F100" s="112" t="s">
        <v>144</v>
      </c>
      <c r="G100" s="44">
        <v>1.9868723097415004E-5</v>
      </c>
      <c r="H100" s="43">
        <v>1.9819755019852931E-6</v>
      </c>
      <c r="I100" s="43">
        <v>1.5790309500186804E-5</v>
      </c>
      <c r="J100" s="43">
        <v>9.1837812411553603E-6</v>
      </c>
      <c r="K100" s="43">
        <v>8.6993790983071039E-6</v>
      </c>
      <c r="L100" s="43">
        <v>1.3803578618743445E-5</v>
      </c>
      <c r="M100" s="43">
        <v>9.4610179003377449E-6</v>
      </c>
      <c r="N100" s="43">
        <v>7.7273271701770434E-5</v>
      </c>
      <c r="O100" s="43">
        <v>4.44132969331838E-5</v>
      </c>
      <c r="P100" s="43">
        <v>3.0949321403514498E-5</v>
      </c>
      <c r="Q100" s="43">
        <v>9.239837657806618E-5</v>
      </c>
      <c r="R100" s="43">
        <v>3.0707630253516473E-6</v>
      </c>
      <c r="S100" s="43">
        <v>9.663917146193974E-6</v>
      </c>
      <c r="T100" s="43">
        <v>4.2021170214065366E-5</v>
      </c>
      <c r="U100" s="43">
        <v>1.4324823282828894E-4</v>
      </c>
      <c r="V100" s="43">
        <v>7.3758409173488261E-4</v>
      </c>
      <c r="W100" s="43">
        <v>7.5564840137164038E-2</v>
      </c>
      <c r="X100" s="43">
        <v>1.693541915963834E-4</v>
      </c>
      <c r="Y100" s="43">
        <v>2.3968664852979225E-5</v>
      </c>
      <c r="Z100" s="43">
        <v>3.3230476438584404E-5</v>
      </c>
      <c r="AA100" s="43">
        <v>6.6193424039850821E-5</v>
      </c>
      <c r="AB100" s="43">
        <v>2.0772749573278227E-5</v>
      </c>
      <c r="AC100" s="43">
        <v>3.4066094872391663E-5</v>
      </c>
      <c r="AD100" s="43">
        <v>5.2579443578738186E-5</v>
      </c>
      <c r="AE100" s="43">
        <v>1.0409708756723788E-5</v>
      </c>
      <c r="AF100" s="43">
        <v>2.0401899079418408E-5</v>
      </c>
      <c r="AG100" s="43">
        <v>2.6281555959415011E-4</v>
      </c>
      <c r="AH100" s="43">
        <v>1.1364965457318919E-5</v>
      </c>
      <c r="AI100" s="43">
        <v>1.4853547720494866E-3</v>
      </c>
      <c r="AJ100" s="43">
        <v>2.579620749957592E-4</v>
      </c>
      <c r="AK100" s="43">
        <v>7.5107059064857549E-5</v>
      </c>
      <c r="AL100" s="43">
        <v>4.7239094267674626E-6</v>
      </c>
      <c r="AM100" s="43">
        <v>1.3128638288205795E-5</v>
      </c>
      <c r="AN100" s="43">
        <v>2.7470342245940287E-5</v>
      </c>
      <c r="AO100" s="43">
        <v>3.3656806494570004E-5</v>
      </c>
      <c r="AP100" s="43">
        <v>9.4799851395068119E-5</v>
      </c>
      <c r="AQ100" s="43">
        <v>1.1290598245089477E-5</v>
      </c>
      <c r="AR100" s="43">
        <v>6.9603534935280955E-6</v>
      </c>
      <c r="AS100" s="43">
        <v>8.1005339924492825E-5</v>
      </c>
      <c r="AT100" s="43">
        <v>5.3662220767721565E-4</v>
      </c>
      <c r="AU100" s="43">
        <v>4.2309507574998414E-5</v>
      </c>
      <c r="AV100" s="43">
        <v>4.7500484060451237E-5</v>
      </c>
      <c r="AW100" s="43">
        <v>2.3070030976286141E-4</v>
      </c>
      <c r="AX100" s="43">
        <v>4.7511190585150343E-5</v>
      </c>
      <c r="AY100" s="43">
        <v>5.9810362922724681E-5</v>
      </c>
      <c r="AZ100" s="43">
        <v>2.2101353914953608E-5</v>
      </c>
      <c r="BA100" s="43">
        <v>1.201308693179472E-5</v>
      </c>
      <c r="BB100" s="43">
        <v>1.1143103394632431E-4</v>
      </c>
      <c r="BC100" s="43">
        <v>4.1440218904738963E-5</v>
      </c>
      <c r="BD100" s="43">
        <v>0</v>
      </c>
      <c r="BE100" s="43">
        <v>2.4474100916588725E-5</v>
      </c>
      <c r="BF100" s="43">
        <v>2.0669388347385898E-3</v>
      </c>
      <c r="BG100" s="43">
        <v>2.1468008849160076E-4</v>
      </c>
      <c r="BH100" s="43">
        <v>5.4046471948455689E-5</v>
      </c>
      <c r="BI100" s="43">
        <v>1.5366248173680348E-5</v>
      </c>
      <c r="BJ100" s="43">
        <v>2.2351966201459837E-5</v>
      </c>
      <c r="BK100" s="43">
        <v>5.129139253591389E-5</v>
      </c>
      <c r="BL100" s="43">
        <v>0.77201454004200831</v>
      </c>
      <c r="BM100" s="43">
        <v>1.8103721017735261E-2</v>
      </c>
      <c r="BN100" s="43">
        <v>5.3450738480947209E-5</v>
      </c>
      <c r="BO100" s="43">
        <v>8.6459533828532465E-5</v>
      </c>
      <c r="BP100" s="43">
        <v>2.8768751436717847E-4</v>
      </c>
      <c r="BQ100" s="43">
        <v>1.1766804494959815E-3</v>
      </c>
      <c r="BR100" s="43">
        <v>1.1049703298396046E-4</v>
      </c>
      <c r="BS100" s="43">
        <v>1.760656686985307E-4</v>
      </c>
      <c r="BT100" s="43">
        <v>0</v>
      </c>
      <c r="BU100" s="43">
        <v>2.6971440979786976E-6</v>
      </c>
      <c r="BV100" s="43">
        <v>0</v>
      </c>
      <c r="BW100" s="43">
        <v>0</v>
      </c>
      <c r="BX100" s="43">
        <v>4.2219570875677897E-5</v>
      </c>
      <c r="BY100" s="43">
        <v>8.392122818394602E-5</v>
      </c>
      <c r="BZ100" s="43">
        <v>1.5919290836181274E-5</v>
      </c>
      <c r="CA100" s="43">
        <v>4.5651388809814823E-5</v>
      </c>
      <c r="CB100" s="43">
        <v>5.8233996846064396E-5</v>
      </c>
      <c r="CC100" s="43">
        <v>8.1539030356652257E-5</v>
      </c>
      <c r="CD100" s="43">
        <v>1.382999952775039E-5</v>
      </c>
      <c r="CE100" s="43">
        <v>5.7353814167078392E-5</v>
      </c>
      <c r="CF100" s="43">
        <v>4.9567595559568413E-5</v>
      </c>
      <c r="CG100" s="43">
        <v>5.1312455388337158E-6</v>
      </c>
      <c r="CH100" s="43">
        <v>1.0690506103513123E-5</v>
      </c>
      <c r="CI100" s="43">
        <v>3.6300398074417464E-6</v>
      </c>
      <c r="CJ100" s="43">
        <v>1.1877226970478499E-5</v>
      </c>
      <c r="CK100" s="43">
        <v>1.1575398926234869E-5</v>
      </c>
      <c r="CL100" s="43">
        <v>1.8523909969242853E-5</v>
      </c>
      <c r="CM100" s="43">
        <v>1.3538119738187674E-5</v>
      </c>
      <c r="CN100" s="43">
        <v>1.3172691044124562E-4</v>
      </c>
      <c r="CO100" s="43">
        <v>1.3719179235537565E-5</v>
      </c>
      <c r="CP100" s="43">
        <v>6.0821083937141733E-6</v>
      </c>
      <c r="CQ100" s="43">
        <v>2.153924411872374E-6</v>
      </c>
      <c r="CR100" s="43">
        <v>1.0966150319007819E-5</v>
      </c>
      <c r="CS100" s="43">
        <v>2.0680515847393164E-5</v>
      </c>
      <c r="CT100" s="43">
        <v>2.4995012806926876E-5</v>
      </c>
      <c r="CU100" s="43">
        <v>1.0960469559512485E-4</v>
      </c>
      <c r="CV100" s="43">
        <v>1.0041453002139405E-4</v>
      </c>
      <c r="CW100" s="43">
        <v>5.1943799755718411E-5</v>
      </c>
      <c r="CX100" s="43">
        <v>1.9026488547859333E-5</v>
      </c>
      <c r="CY100" s="43">
        <v>4.8730122860480818E-5</v>
      </c>
      <c r="CZ100" s="43">
        <v>0</v>
      </c>
      <c r="DA100" s="43">
        <v>1.3380742052961176E-4</v>
      </c>
      <c r="DB100" s="43">
        <v>8.9974719762343967E-6</v>
      </c>
      <c r="DC100" s="43">
        <v>0</v>
      </c>
      <c r="DD100" s="43">
        <v>1.8368193996789621E-5</v>
      </c>
      <c r="DE100" s="43">
        <v>1.5806582461220728E-4</v>
      </c>
      <c r="DF100" s="43">
        <v>8.6902855819717125E-6</v>
      </c>
      <c r="DG100" s="43">
        <v>3.9252229711751051E-6</v>
      </c>
      <c r="DH100" s="43">
        <v>2.6658759050135695E-5</v>
      </c>
      <c r="DI100" s="43">
        <v>3.2432504243288512E-5</v>
      </c>
      <c r="DJ100" s="43">
        <v>1.3390485392946367E-5</v>
      </c>
      <c r="DK100" s="43">
        <v>3.9492775668601649E-5</v>
      </c>
      <c r="DL100" s="43">
        <v>4.1456673704775754E-5</v>
      </c>
      <c r="DM100" s="43">
        <v>3.9137957539863231E-6</v>
      </c>
      <c r="DN100" s="43">
        <v>6.177174523892091E-5</v>
      </c>
      <c r="DO100" s="43">
        <v>2.5765555974980547E-6</v>
      </c>
      <c r="DP100" s="43">
        <v>2.3497287650544898E-6</v>
      </c>
      <c r="DQ100" s="43">
        <v>3.2661543963518778E-5</v>
      </c>
      <c r="DR100" s="43">
        <v>8.5897614082774754E-6</v>
      </c>
      <c r="DS100" s="43">
        <v>1.5304672172891669E-6</v>
      </c>
      <c r="DT100" s="43">
        <v>0</v>
      </c>
      <c r="DU100" s="43">
        <v>1.1854978698394375E-5</v>
      </c>
      <c r="DV100" s="43">
        <v>1.6797375237949242E-5</v>
      </c>
      <c r="DW100" s="43">
        <v>2.5501163424088117E-5</v>
      </c>
      <c r="DX100" s="43">
        <v>1.0445785284376546E-4</v>
      </c>
      <c r="DY100" s="43">
        <v>2.0242641090337514E-4</v>
      </c>
      <c r="DZ100" s="43">
        <v>9.9533985343383611E-5</v>
      </c>
      <c r="EA100" s="43">
        <v>3.0249518869298809E-5</v>
      </c>
      <c r="EB100" s="43">
        <v>6.2602842207606289E-5</v>
      </c>
      <c r="EC100" s="43">
        <v>2.7985146891037495E-6</v>
      </c>
      <c r="ED100" s="43">
        <v>1.0542013189134518E-4</v>
      </c>
      <c r="EE100" s="43">
        <v>1.8420561152375255E-5</v>
      </c>
      <c r="EF100" s="43">
        <v>1.5764468259703933E-4</v>
      </c>
      <c r="EG100" s="43">
        <v>1.7158373242238763E-5</v>
      </c>
      <c r="EH100" s="43">
        <v>2.4027921701824183E-5</v>
      </c>
      <c r="EI100" s="43">
        <v>8.0978159467104651E-5</v>
      </c>
      <c r="EJ100" s="43">
        <v>1.1629743403230183E-5</v>
      </c>
      <c r="EK100" s="43">
        <v>2.1121950727127402E-5</v>
      </c>
      <c r="EL100" s="43">
        <v>1.7330613209156452E-5</v>
      </c>
      <c r="EM100" s="43">
        <v>3.7733267893345336E-6</v>
      </c>
      <c r="EN100" s="43">
        <v>1.9137739008477991E-5</v>
      </c>
      <c r="EO100" s="43">
        <v>0</v>
      </c>
      <c r="EP100" s="43">
        <v>7.4931296753488222E-6</v>
      </c>
      <c r="EQ100" s="43">
        <v>2.5734311887753776E-6</v>
      </c>
      <c r="ER100" s="43">
        <v>5.6808831332291968E-6</v>
      </c>
      <c r="ES100" s="43">
        <v>2.829033251113307E-5</v>
      </c>
      <c r="ET100" s="43">
        <v>0</v>
      </c>
      <c r="EU100" s="43">
        <v>6.1168753346058232E-5</v>
      </c>
      <c r="EV100" s="43">
        <v>4.6800207750379477E-6</v>
      </c>
      <c r="EW100" s="43">
        <v>8.1515806821721383E-6</v>
      </c>
      <c r="EX100" s="43">
        <v>1.469873580771778E-5</v>
      </c>
      <c r="EY100" s="43">
        <v>1.2198976886939775E-5</v>
      </c>
      <c r="EZ100" s="43">
        <v>2.7006132718200283E-6</v>
      </c>
      <c r="FA100" s="43">
        <v>5.1013947379956366E-4</v>
      </c>
      <c r="FB100" s="43">
        <v>3.9870183116317383E-4</v>
      </c>
      <c r="FC100" s="43">
        <v>0.19369706007557849</v>
      </c>
      <c r="FD100" s="43">
        <v>4.6390164069103903E-4</v>
      </c>
      <c r="FE100" s="43">
        <v>6.5468547264276424E-4</v>
      </c>
      <c r="FF100" s="43">
        <v>1.9611574105009085E-4</v>
      </c>
      <c r="FG100" s="43">
        <v>1.9398460524597816E-3</v>
      </c>
      <c r="FH100" s="43">
        <v>5.6812428463645684E-5</v>
      </c>
      <c r="FI100" s="43">
        <v>1.8377619883414768E-4</v>
      </c>
      <c r="FJ100" s="43">
        <v>3.099181203713893E-4</v>
      </c>
      <c r="FK100" s="43">
        <v>5.7670832015972403E-5</v>
      </c>
      <c r="FL100" s="43">
        <v>5.9555616555803052E-4</v>
      </c>
      <c r="FM100" s="43">
        <v>1.2793632172755061E-3</v>
      </c>
      <c r="FN100" s="43">
        <v>2.8361951302948709E-4</v>
      </c>
      <c r="FO100" s="43">
        <v>2.1959503214695297E-5</v>
      </c>
      <c r="FP100" s="43">
        <v>4.493408826003999E-5</v>
      </c>
      <c r="FQ100" s="43">
        <v>5.6054938775200123E-5</v>
      </c>
      <c r="FR100" s="43">
        <v>1.4310338977933948E-4</v>
      </c>
      <c r="FS100" s="43">
        <v>6.6928243853820105E-5</v>
      </c>
      <c r="FT100" s="43">
        <v>8.5860328227999448E-5</v>
      </c>
      <c r="FU100" s="43">
        <v>1.7558354314782338E-5</v>
      </c>
      <c r="FV100" s="43">
        <v>5.5788632215720915E-6</v>
      </c>
      <c r="FW100" s="43">
        <v>4.2546579640332804E-5</v>
      </c>
      <c r="FX100" s="43">
        <v>8.0432280799648868E-6</v>
      </c>
      <c r="FY100" s="43">
        <v>4.2698392605191789E-5</v>
      </c>
      <c r="FZ100" s="43">
        <v>0</v>
      </c>
      <c r="GA100" s="43">
        <v>1.4784250604848801E-5</v>
      </c>
      <c r="GB100" s="43">
        <v>6.0178279573072823E-6</v>
      </c>
      <c r="GC100" s="43">
        <v>2.5682275873101663E-4</v>
      </c>
      <c r="GD100" s="43">
        <v>4.6837922708454699E-5</v>
      </c>
      <c r="GE100" s="43">
        <v>9.0012847784973156E-5</v>
      </c>
      <c r="GF100" s="43">
        <v>1.3269504711807771E-5</v>
      </c>
      <c r="GG100" s="43">
        <v>7.10737196564594E-5</v>
      </c>
      <c r="GH100" s="43">
        <v>6.1243192647072607E-5</v>
      </c>
      <c r="GI100" s="43">
        <v>1.6246941252519935E-4</v>
      </c>
      <c r="GJ100" s="43">
        <v>9.0540889672180921E-5</v>
      </c>
      <c r="GK100" s="43">
        <v>1.4422163740786153E-4</v>
      </c>
      <c r="GL100" s="43">
        <v>1.1443550920577979E-4</v>
      </c>
      <c r="GM100" s="43">
        <v>2.1698597698076915E-4</v>
      </c>
      <c r="GN100" s="43">
        <v>1.364537871412758E-5</v>
      </c>
      <c r="GO100" s="43">
        <v>7.0389722079890299E-5</v>
      </c>
      <c r="GP100" s="43">
        <v>8.7461576153048127E-6</v>
      </c>
      <c r="GQ100" s="43">
        <v>3.6341297889246815E-5</v>
      </c>
      <c r="GR100" s="43">
        <v>1.3727552947518149E-5</v>
      </c>
      <c r="GS100" s="43">
        <v>2.2541083118332153E-5</v>
      </c>
      <c r="GT100" s="43">
        <v>4.3620971250101245E-5</v>
      </c>
      <c r="GU100" s="43">
        <v>2.7419233955886013E-6</v>
      </c>
      <c r="GV100" s="43">
        <v>2.0500497775855295E-5</v>
      </c>
      <c r="GW100" s="43">
        <v>2.7846608226605163E-5</v>
      </c>
      <c r="GX100" s="43">
        <v>2.9805199524314073E-5</v>
      </c>
      <c r="GY100" s="43">
        <v>1.3703088412385638E-4</v>
      </c>
      <c r="GZ100" s="43">
        <v>1.6357852908874132E-5</v>
      </c>
      <c r="HA100" s="43">
        <v>1.3117179234659573E-5</v>
      </c>
      <c r="HB100" s="43">
        <v>1.2644468394264647E-4</v>
      </c>
      <c r="HC100" s="43">
        <v>7.785051094034415E-6</v>
      </c>
      <c r="HD100" s="43">
        <v>3.8216939278072267E-5</v>
      </c>
      <c r="HE100" s="43">
        <v>3.62347930665118E-5</v>
      </c>
      <c r="HF100" s="43">
        <v>0</v>
      </c>
      <c r="HG100" s="43">
        <v>8.4657356828450969E-5</v>
      </c>
      <c r="HH100" s="43">
        <v>3.7449913820388981E-5</v>
      </c>
      <c r="HI100" s="43">
        <v>4.2499931802039473E-5</v>
      </c>
      <c r="HJ100" s="43">
        <v>2.9772153381436864E-6</v>
      </c>
      <c r="HK100" s="43">
        <v>0</v>
      </c>
      <c r="HL100" s="43">
        <v>6.7926208508006691E-5</v>
      </c>
      <c r="HM100" s="43">
        <v>1.9120876808950767E-6</v>
      </c>
      <c r="HN100" s="43">
        <v>8.6109354580940684E-5</v>
      </c>
      <c r="HO100" s="43">
        <v>1.585797936473138E-4</v>
      </c>
      <c r="HP100" s="43">
        <v>7.6952253510838579E-4</v>
      </c>
      <c r="HQ100" s="43">
        <v>1.7643134282402864E-4</v>
      </c>
      <c r="HR100" s="43">
        <v>5.0856664838975155E-5</v>
      </c>
      <c r="HS100" s="43">
        <v>7.2565779968079004E-6</v>
      </c>
      <c r="HT100" s="43">
        <v>4.7151084797501008E-5</v>
      </c>
      <c r="HU100" s="43">
        <v>5.5038431467900034E-5</v>
      </c>
      <c r="HV100" s="43">
        <v>1.116512422559553E-5</v>
      </c>
      <c r="HW100" s="43">
        <v>2.5474254058468099E-4</v>
      </c>
      <c r="HX100" s="43">
        <v>4.5392329221608615E-5</v>
      </c>
      <c r="HY100" s="43">
        <v>5.227417096957029E-6</v>
      </c>
      <c r="HZ100" s="43">
        <v>1.168873819987015E-4</v>
      </c>
      <c r="IA100" s="43">
        <v>1.2115343059774574E-4</v>
      </c>
      <c r="IB100" s="43">
        <v>2.4558545769531826E-5</v>
      </c>
      <c r="IC100" s="43">
        <v>5.8014742391326857E-6</v>
      </c>
      <c r="ID100" s="43">
        <v>7.8297963285927776E-6</v>
      </c>
      <c r="IE100" s="43">
        <v>0</v>
      </c>
      <c r="IF100" s="43">
        <v>4.1505121487986585E-5</v>
      </c>
      <c r="IG100" s="43">
        <v>6.881606014602511E-5</v>
      </c>
      <c r="IH100" s="43">
        <v>1.9880918267035854E-4</v>
      </c>
      <c r="II100" s="43">
        <v>1.7601993381346874E-4</v>
      </c>
      <c r="IJ100" s="43">
        <v>4.4510640569749017E-5</v>
      </c>
      <c r="IK100" s="43">
        <v>5.8348525976391271E-5</v>
      </c>
      <c r="IL100" s="43">
        <v>1.5572089785553086E-5</v>
      </c>
      <c r="IM100" s="43">
        <v>2.1635628042175329E-5</v>
      </c>
      <c r="IN100" s="43">
        <v>1.0189625939621488E-6</v>
      </c>
      <c r="IO100" s="43">
        <v>3.8839587491317806E-5</v>
      </c>
      <c r="IP100" s="43">
        <v>2.0156501380149005E-5</v>
      </c>
      <c r="IQ100" s="43">
        <v>1.5655758874128883E-5</v>
      </c>
      <c r="IR100" s="43">
        <v>7.9707727327797359E-6</v>
      </c>
      <c r="IS100" s="43">
        <v>4.7404076116288079E-5</v>
      </c>
      <c r="IT100" s="43">
        <v>2.4004634179341192E-5</v>
      </c>
      <c r="IU100" s="43">
        <v>4.7965922566182634E-5</v>
      </c>
      <c r="IV100" s="43">
        <v>5.3892043091872234E-6</v>
      </c>
      <c r="IW100" s="43">
        <v>1.5937432350940561E-5</v>
      </c>
      <c r="IX100" s="43">
        <v>3.3668824407961253E-5</v>
      </c>
      <c r="IY100" s="43">
        <v>2.7592035724742673E-6</v>
      </c>
      <c r="IZ100" s="43">
        <v>4.3033807742403025E-6</v>
      </c>
      <c r="JA100" s="43">
        <v>3.0924199583962729E-6</v>
      </c>
      <c r="JB100" s="43">
        <v>7.3859153601230668E-6</v>
      </c>
      <c r="JC100" s="43">
        <v>1.0456748848038771E-5</v>
      </c>
      <c r="JD100" s="43">
        <v>1.2743068358922997E-5</v>
      </c>
      <c r="JE100" s="43">
        <v>5.6106194640958978E-5</v>
      </c>
      <c r="JF100" s="43">
        <v>2.6822976181810755E-5</v>
      </c>
      <c r="JG100" s="43">
        <v>7.4844597359158597E-6</v>
      </c>
      <c r="JH100" s="43">
        <v>1.0561877394463791E-5</v>
      </c>
      <c r="JI100" s="43">
        <v>6.4381023908325324E-6</v>
      </c>
      <c r="JJ100" s="43">
        <v>6.9263195670200099E-5</v>
      </c>
      <c r="JK100" s="43">
        <v>1.336146049289365E-4</v>
      </c>
      <c r="JL100" s="43">
        <v>4.4081833090253657E-5</v>
      </c>
      <c r="JM100" s="43">
        <v>1.6750236580810064E-5</v>
      </c>
      <c r="JN100" s="43">
        <v>1.91500902447796E-5</v>
      </c>
      <c r="JO100" s="43">
        <v>3.0851426269145734E-5</v>
      </c>
      <c r="JP100" s="43">
        <v>2.2436668300926067E-5</v>
      </c>
      <c r="JQ100" s="43">
        <v>3.4683978439828568E-5</v>
      </c>
      <c r="JR100" s="43">
        <v>1.8984050210652384E-5</v>
      </c>
      <c r="JS100" s="43">
        <v>1.3238936605703504E-5</v>
      </c>
      <c r="JT100" s="43">
        <v>1.4850888109401523E-5</v>
      </c>
      <c r="JU100" s="43">
        <v>2.9258147127770735E-5</v>
      </c>
      <c r="JV100" s="43">
        <v>3.8939681090186065E-6</v>
      </c>
      <c r="JW100" s="43">
        <v>0</v>
      </c>
      <c r="JX100" s="43">
        <v>2.2396984488438126E-5</v>
      </c>
      <c r="JY100" s="43">
        <v>8.7254734682236449E-5</v>
      </c>
      <c r="JZ100" s="43">
        <v>1.417381465315119E-5</v>
      </c>
      <c r="KA100" s="43">
        <v>5.5090898146346266E-5</v>
      </c>
      <c r="KB100" s="43">
        <v>4.2576876794700849E-5</v>
      </c>
      <c r="KC100" s="43">
        <v>5.4783809637318445E-5</v>
      </c>
      <c r="KD100" s="43">
        <v>2.8790004709331456E-5</v>
      </c>
      <c r="KE100" s="43">
        <v>2.4406781894561968E-5</v>
      </c>
      <c r="KF100" s="43">
        <v>8.8393600244634615E-5</v>
      </c>
      <c r="KG100" s="43">
        <v>5.2944845633352676E-5</v>
      </c>
      <c r="KH100" s="43">
        <v>2.7706564656231462E-5</v>
      </c>
      <c r="KI100" s="43">
        <v>2.4317034161255247E-5</v>
      </c>
      <c r="KJ100" s="43">
        <v>3.4062487900778921E-5</v>
      </c>
      <c r="KK100" s="43">
        <v>3.7641056568316194E-5</v>
      </c>
      <c r="KL100" s="43">
        <v>1.8483275714851736E-5</v>
      </c>
      <c r="KM100" s="43">
        <v>3.4940040446320847E-5</v>
      </c>
      <c r="KN100" s="43">
        <v>3.3238264327468641E-6</v>
      </c>
      <c r="KO100" s="43">
        <v>1.3518687539747415E-5</v>
      </c>
      <c r="KP100" s="43">
        <v>9.8857860558719722E-5</v>
      </c>
      <c r="KQ100" s="43">
        <v>7.4494904119930725E-7</v>
      </c>
      <c r="KR100" s="43">
        <v>3.6505052569263894E-5</v>
      </c>
      <c r="KS100" s="43">
        <v>2.3239012604171856E-5</v>
      </c>
      <c r="KT100" s="43">
        <v>3.4639056107849098E-5</v>
      </c>
      <c r="KU100" s="43">
        <v>8.2433094846551228E-5</v>
      </c>
      <c r="KV100" s="43">
        <v>1.7593935162360722E-5</v>
      </c>
      <c r="KW100" s="43">
        <v>1.0849919603224694E-5</v>
      </c>
      <c r="KX100" s="43">
        <v>1.9071043834143605E-5</v>
      </c>
      <c r="KY100" s="43">
        <v>6.1823090360092566E-6</v>
      </c>
      <c r="KZ100" s="43">
        <v>9.2148611963521073E-6</v>
      </c>
      <c r="LA100" s="43">
        <v>2.602550627440377E-5</v>
      </c>
      <c r="LB100" s="43">
        <v>4.1023363515350847E-5</v>
      </c>
      <c r="LC100" s="43">
        <v>1.9719621571174693E-5</v>
      </c>
      <c r="LD100" s="42">
        <v>5.6784107462417265E-3</v>
      </c>
    </row>
    <row r="101" spans="2:316" x14ac:dyDescent="0.2">
      <c r="B101" s="133">
        <f>INDEX('Provider MFF 21.22'!D:D,MATCH($F101,'Provider MFF 21.22'!$B:$B,0))</f>
        <v>1.053056</v>
      </c>
      <c r="C101" s="133">
        <f>INDEX('Provider MFF 21.22'!F:F,MATCH($F101,'Provider MFF 21.22'!$B:$B,0))</f>
        <v>1.0503640000000001</v>
      </c>
      <c r="E101" s="107" t="str">
        <f>INDEX('Provider MFF 21.22'!C:C,MATCH($F101,'Provider MFF 21.22'!$B:$B,0))</f>
        <v>Northampton General Hospital NHS Trust</v>
      </c>
      <c r="F101" s="112" t="s">
        <v>205</v>
      </c>
      <c r="G101" s="44">
        <v>2.0314641816888799E-5</v>
      </c>
      <c r="H101" s="43">
        <v>6.4678515565723041E-5</v>
      </c>
      <c r="I101" s="43">
        <v>2.0219599378511051E-5</v>
      </c>
      <c r="J101" s="43">
        <v>3.1409223538286863E-5</v>
      </c>
      <c r="K101" s="43">
        <v>5.1197584887089605E-5</v>
      </c>
      <c r="L101" s="43">
        <v>4.4751558197576058E-5</v>
      </c>
      <c r="M101" s="43">
        <v>1.0370376134840877E-5</v>
      </c>
      <c r="N101" s="43">
        <v>5.1937317484563884E-6</v>
      </c>
      <c r="O101" s="43">
        <v>4.2134582900302631E-5</v>
      </c>
      <c r="P101" s="43">
        <v>2.4721571364631266E-5</v>
      </c>
      <c r="Q101" s="43">
        <v>4.1203794258795783E-5</v>
      </c>
      <c r="R101" s="43">
        <v>4.8136380035655222E-5</v>
      </c>
      <c r="S101" s="43">
        <v>1.5634093048374841E-4</v>
      </c>
      <c r="T101" s="43">
        <v>3.5844604810719584E-5</v>
      </c>
      <c r="U101" s="43">
        <v>2.0306403524693119E-4</v>
      </c>
      <c r="V101" s="43">
        <v>3.9300786514909967E-4</v>
      </c>
      <c r="W101" s="43">
        <v>5.1362842343567828E-3</v>
      </c>
      <c r="X101" s="43">
        <v>4.2555995520821005E-4</v>
      </c>
      <c r="Y101" s="43">
        <v>8.5948224746424383E-6</v>
      </c>
      <c r="Z101" s="43">
        <v>1.9810697537161369E-4</v>
      </c>
      <c r="AA101" s="43">
        <v>4.271381408810919E-5</v>
      </c>
      <c r="AB101" s="43">
        <v>5.1557683570679927E-5</v>
      </c>
      <c r="AC101" s="43">
        <v>2.7607224014756521E-5</v>
      </c>
      <c r="AD101" s="43">
        <v>4.8700839467895436E-5</v>
      </c>
      <c r="AE101" s="43">
        <v>2.0122676529298309E-5</v>
      </c>
      <c r="AF101" s="43">
        <v>5.874868720650115E-5</v>
      </c>
      <c r="AG101" s="43">
        <v>9.4160367413501959E-5</v>
      </c>
      <c r="AH101" s="43">
        <v>7.5250128212090372E-5</v>
      </c>
      <c r="AI101" s="43">
        <v>4.9885804340638734E-4</v>
      </c>
      <c r="AJ101" s="43">
        <v>4.1319651581983038E-4</v>
      </c>
      <c r="AK101" s="43">
        <v>2.3816569911667545E-5</v>
      </c>
      <c r="AL101" s="43">
        <v>1.1627062648915893E-5</v>
      </c>
      <c r="AM101" s="43">
        <v>1.5719305744257427E-4</v>
      </c>
      <c r="AN101" s="43">
        <v>3.2995502878531302E-5</v>
      </c>
      <c r="AO101" s="43">
        <v>4.5285006037550665E-5</v>
      </c>
      <c r="AP101" s="43">
        <v>8.5845166870259624E-5</v>
      </c>
      <c r="AQ101" s="43">
        <v>5.0863945870828978E-5</v>
      </c>
      <c r="AR101" s="43">
        <v>6.0453723548417475E-5</v>
      </c>
      <c r="AS101" s="43">
        <v>4.4965344270749597E-5</v>
      </c>
      <c r="AT101" s="43">
        <v>1.28969837612942E-2</v>
      </c>
      <c r="AU101" s="43">
        <v>1.5780276256410709E-4</v>
      </c>
      <c r="AV101" s="43">
        <v>4.0093972121328087E-5</v>
      </c>
      <c r="AW101" s="43">
        <v>9.7272057651251855E-5</v>
      </c>
      <c r="AX101" s="43">
        <v>1.4079941521438877E-5</v>
      </c>
      <c r="AY101" s="43">
        <v>4.4067271893987234E-5</v>
      </c>
      <c r="AZ101" s="43">
        <v>7.8574732887256332E-5</v>
      </c>
      <c r="BA101" s="43">
        <v>1.0738876149029363E-5</v>
      </c>
      <c r="BB101" s="43">
        <v>4.2560187031749808E-5</v>
      </c>
      <c r="BC101" s="43">
        <v>8.0046227639087958E-5</v>
      </c>
      <c r="BD101" s="43">
        <v>0</v>
      </c>
      <c r="BE101" s="43">
        <v>6.7323161845998062E-5</v>
      </c>
      <c r="BF101" s="43">
        <v>4.7542763557071599E-3</v>
      </c>
      <c r="BG101" s="43">
        <v>1.170495088706313E-3</v>
      </c>
      <c r="BH101" s="43">
        <v>1.7545808344123997E-5</v>
      </c>
      <c r="BI101" s="43">
        <v>8.57325292903192E-5</v>
      </c>
      <c r="BJ101" s="43">
        <v>7.0956925320916884E-5</v>
      </c>
      <c r="BK101" s="43">
        <v>6.3057175654682813E-4</v>
      </c>
      <c r="BL101" s="43">
        <v>0.12699051280787918</v>
      </c>
      <c r="BM101" s="43">
        <v>0.83404128606247241</v>
      </c>
      <c r="BN101" s="43">
        <v>5.4528588655522754E-5</v>
      </c>
      <c r="BO101" s="43">
        <v>7.1420029563784394E-5</v>
      </c>
      <c r="BP101" s="43">
        <v>3.4183490503058032E-4</v>
      </c>
      <c r="BQ101" s="43">
        <v>8.8848104052851424E-4</v>
      </c>
      <c r="BR101" s="43">
        <v>2.144788604866395E-4</v>
      </c>
      <c r="BS101" s="43">
        <v>9.1821250497150394E-5</v>
      </c>
      <c r="BT101" s="43">
        <v>1.1715566511578747E-5</v>
      </c>
      <c r="BU101" s="43">
        <v>1.5162055379521696E-5</v>
      </c>
      <c r="BV101" s="43">
        <v>1.7183451300446271E-5</v>
      </c>
      <c r="BW101" s="43">
        <v>0</v>
      </c>
      <c r="BX101" s="43">
        <v>2.3110218001526554E-5</v>
      </c>
      <c r="BY101" s="43">
        <v>6.9747071988499195E-5</v>
      </c>
      <c r="BZ101" s="43">
        <v>1.4322204340926336E-4</v>
      </c>
      <c r="CA101" s="43">
        <v>2.0997643555730834E-5</v>
      </c>
      <c r="CB101" s="43">
        <v>3.3620114838902649E-4</v>
      </c>
      <c r="CC101" s="43">
        <v>1.2843803034914364E-4</v>
      </c>
      <c r="CD101" s="43">
        <v>3.451250565474179E-5</v>
      </c>
      <c r="CE101" s="43">
        <v>9.870611314932918E-6</v>
      </c>
      <c r="CF101" s="43">
        <v>5.6853483472721878E-5</v>
      </c>
      <c r="CG101" s="43">
        <v>8.5834938519103828E-5</v>
      </c>
      <c r="CH101" s="43">
        <v>4.8616465181732784E-5</v>
      </c>
      <c r="CI101" s="43">
        <v>3.9259274096165501E-5</v>
      </c>
      <c r="CJ101" s="43">
        <v>2.7750754624490639E-6</v>
      </c>
      <c r="CK101" s="43">
        <v>5.3986817659925129E-6</v>
      </c>
      <c r="CL101" s="43">
        <v>3.7906527380457853E-5</v>
      </c>
      <c r="CM101" s="43">
        <v>2.9849247533342875E-5</v>
      </c>
      <c r="CN101" s="43">
        <v>5.7720319719479845E-4</v>
      </c>
      <c r="CO101" s="43">
        <v>3.1609138777213035E-6</v>
      </c>
      <c r="CP101" s="43">
        <v>4.0287100013081396E-5</v>
      </c>
      <c r="CQ101" s="43">
        <v>8.0359247150813725E-5</v>
      </c>
      <c r="CR101" s="43">
        <v>1.3219708447954263E-4</v>
      </c>
      <c r="CS101" s="43">
        <v>1.7701142768744064E-4</v>
      </c>
      <c r="CT101" s="43">
        <v>2.7157430670203352E-4</v>
      </c>
      <c r="CU101" s="43">
        <v>1.6563945046692624E-4</v>
      </c>
      <c r="CV101" s="43">
        <v>2.1597138361695105E-4</v>
      </c>
      <c r="CW101" s="43">
        <v>3.5884945935318886E-6</v>
      </c>
      <c r="CX101" s="43">
        <v>6.425424730083828E-5</v>
      </c>
      <c r="CY101" s="43">
        <v>3.2430681889370665E-5</v>
      </c>
      <c r="CZ101" s="43">
        <v>7.8149127863985967E-6</v>
      </c>
      <c r="DA101" s="43">
        <v>3.7706749541373502E-5</v>
      </c>
      <c r="DB101" s="43">
        <v>1.8443450140527842E-5</v>
      </c>
      <c r="DC101" s="43">
        <v>1.6134768247831933E-5</v>
      </c>
      <c r="DD101" s="43">
        <v>1.2854400087578894E-4</v>
      </c>
      <c r="DE101" s="43">
        <v>1.7197336142463776E-5</v>
      </c>
      <c r="DF101" s="43">
        <v>1.5749675215084838E-5</v>
      </c>
      <c r="DG101" s="43">
        <v>4.4665920017354943E-5</v>
      </c>
      <c r="DH101" s="43">
        <v>3.0990042607411793E-5</v>
      </c>
      <c r="DI101" s="43">
        <v>5.9990548793360961E-5</v>
      </c>
      <c r="DJ101" s="43">
        <v>4.2189827741242436E-5</v>
      </c>
      <c r="DK101" s="43">
        <v>1.5319912281304831E-5</v>
      </c>
      <c r="DL101" s="43">
        <v>1.9184602130777084E-5</v>
      </c>
      <c r="DM101" s="43">
        <v>3.2483627631414343E-5</v>
      </c>
      <c r="DN101" s="43">
        <v>2.7606602764894834E-5</v>
      </c>
      <c r="DO101" s="43">
        <v>9.1883396158378553E-6</v>
      </c>
      <c r="DP101" s="43">
        <v>6.7614072220020552E-5</v>
      </c>
      <c r="DQ101" s="43">
        <v>5.5113390581712486E-5</v>
      </c>
      <c r="DR101" s="43">
        <v>1.1400603013959575E-4</v>
      </c>
      <c r="DS101" s="43">
        <v>2.5989286768033729E-5</v>
      </c>
      <c r="DT101" s="43">
        <v>6.8487573600660063E-5</v>
      </c>
      <c r="DU101" s="43">
        <v>2.0539072084885364E-5</v>
      </c>
      <c r="DV101" s="43">
        <v>1.5521782587192952E-4</v>
      </c>
      <c r="DW101" s="43">
        <v>9.9780344828801184E-5</v>
      </c>
      <c r="DX101" s="43">
        <v>2.9653498566248744E-4</v>
      </c>
      <c r="DY101" s="43">
        <v>1.2051681875617001E-4</v>
      </c>
      <c r="DZ101" s="43">
        <v>2.2524858175373657E-4</v>
      </c>
      <c r="EA101" s="43">
        <v>2.2933481363452367E-4</v>
      </c>
      <c r="EB101" s="43">
        <v>1.198718983282922E-4</v>
      </c>
      <c r="EC101" s="43">
        <v>1.089413708700852E-4</v>
      </c>
      <c r="ED101" s="43">
        <v>8.5501367481791518E-5</v>
      </c>
      <c r="EE101" s="43">
        <v>1.4447315005874762E-4</v>
      </c>
      <c r="EF101" s="43">
        <v>7.919154099594438E-5</v>
      </c>
      <c r="EG101" s="43">
        <v>5.2245389220697913E-5</v>
      </c>
      <c r="EH101" s="43">
        <v>6.9973812471544933E-5</v>
      </c>
      <c r="EI101" s="43">
        <v>9.5752962512657603E-5</v>
      </c>
      <c r="EJ101" s="43">
        <v>2.9174224480915463E-5</v>
      </c>
      <c r="EK101" s="43">
        <v>1.4115107165415508E-5</v>
      </c>
      <c r="EL101" s="43">
        <v>6.5723232850714331E-6</v>
      </c>
      <c r="EM101" s="43">
        <v>4.2062880401468726E-5</v>
      </c>
      <c r="EN101" s="43">
        <v>3.3235398868129405E-5</v>
      </c>
      <c r="EO101" s="43">
        <v>0</v>
      </c>
      <c r="EP101" s="43">
        <v>1.7655481736670939E-5</v>
      </c>
      <c r="EQ101" s="43">
        <v>3.7818554264041656E-6</v>
      </c>
      <c r="ER101" s="43">
        <v>1.2304434156575343E-4</v>
      </c>
      <c r="ES101" s="43">
        <v>2.5789345467935654E-4</v>
      </c>
      <c r="ET101" s="43">
        <v>1.9041804469828542E-4</v>
      </c>
      <c r="EU101" s="43">
        <v>3.1522881287409701E-5</v>
      </c>
      <c r="EV101" s="43">
        <v>1.4146458033899662E-5</v>
      </c>
      <c r="EW101" s="43">
        <v>1.5946739139320682E-5</v>
      </c>
      <c r="EX101" s="43">
        <v>7.8403982585769288E-5</v>
      </c>
      <c r="EY101" s="43">
        <v>1.7408188626880127E-5</v>
      </c>
      <c r="EZ101" s="43">
        <v>6.0909498517525521E-5</v>
      </c>
      <c r="FA101" s="43">
        <v>2.7951782375610138E-4</v>
      </c>
      <c r="FB101" s="43">
        <v>4.8941992351392543E-4</v>
      </c>
      <c r="FC101" s="43">
        <v>1.3704025947887978E-2</v>
      </c>
      <c r="FD101" s="43">
        <v>2.7826403660275378E-4</v>
      </c>
      <c r="FE101" s="43">
        <v>9.4088729892698715E-5</v>
      </c>
      <c r="FF101" s="43">
        <v>1.8865265076105258E-4</v>
      </c>
      <c r="FG101" s="43">
        <v>3.9333382586420531E-4</v>
      </c>
      <c r="FH101" s="43">
        <v>9.5740234635199197E-5</v>
      </c>
      <c r="FI101" s="43">
        <v>2.9090536758861324E-4</v>
      </c>
      <c r="FJ101" s="43">
        <v>2.3985452088446058E-4</v>
      </c>
      <c r="FK101" s="43">
        <v>1.278116948363372E-4</v>
      </c>
      <c r="FL101" s="43">
        <v>2.7130769281567103E-4</v>
      </c>
      <c r="FM101" s="43">
        <v>2.8993602132566364E-4</v>
      </c>
      <c r="FN101" s="43">
        <v>2.6163454747918873E-4</v>
      </c>
      <c r="FO101" s="43">
        <v>6.6630143957610282E-5</v>
      </c>
      <c r="FP101" s="43">
        <v>4.8890785189096889E-5</v>
      </c>
      <c r="FQ101" s="43">
        <v>1.746756101208892E-4</v>
      </c>
      <c r="FR101" s="43">
        <v>2.9895721607280888E-5</v>
      </c>
      <c r="FS101" s="43">
        <v>1.255722452700897E-4</v>
      </c>
      <c r="FT101" s="43">
        <v>9.4302971221891491E-5</v>
      </c>
      <c r="FU101" s="43">
        <v>1.3499887633051857E-4</v>
      </c>
      <c r="FV101" s="43">
        <v>2.7635918531852977E-5</v>
      </c>
      <c r="FW101" s="43">
        <v>1.8862919222720074E-4</v>
      </c>
      <c r="FX101" s="43">
        <v>2.4371368554484611E-5</v>
      </c>
      <c r="FY101" s="43">
        <v>1.5739483185033286E-4</v>
      </c>
      <c r="FZ101" s="43">
        <v>4.1464897831209249E-5</v>
      </c>
      <c r="GA101" s="43">
        <v>4.6516515187934529E-5</v>
      </c>
      <c r="GB101" s="43">
        <v>1.0004749105649856E-4</v>
      </c>
      <c r="GC101" s="43">
        <v>5.513257151280171E-5</v>
      </c>
      <c r="GD101" s="43">
        <v>6.7494490052500818E-5</v>
      </c>
      <c r="GE101" s="43">
        <v>3.5876104661961667E-5</v>
      </c>
      <c r="GF101" s="43">
        <v>6.7737076690353008E-5</v>
      </c>
      <c r="GG101" s="43">
        <v>3.0327053350679871E-5</v>
      </c>
      <c r="GH101" s="43">
        <v>1.1514566849446228E-4</v>
      </c>
      <c r="GI101" s="43">
        <v>2.1153614831198188E-4</v>
      </c>
      <c r="GJ101" s="43">
        <v>1.7533358445023233E-3</v>
      </c>
      <c r="GK101" s="43">
        <v>1.6103566799166794E-4</v>
      </c>
      <c r="GL101" s="43">
        <v>1.0755437785057989E-4</v>
      </c>
      <c r="GM101" s="43">
        <v>7.827043226311691E-5</v>
      </c>
      <c r="GN101" s="43">
        <v>1.5834326360420874E-4</v>
      </c>
      <c r="GO101" s="43">
        <v>1.7221556413379235E-5</v>
      </c>
      <c r="GP101" s="43">
        <v>3.7148884158418291E-5</v>
      </c>
      <c r="GQ101" s="43">
        <v>1.1766330810719522E-5</v>
      </c>
      <c r="GR101" s="43">
        <v>3.8736878500944736E-5</v>
      </c>
      <c r="GS101" s="43">
        <v>3.106922583646289E-5</v>
      </c>
      <c r="GT101" s="43">
        <v>1.7714495504201992E-4</v>
      </c>
      <c r="GU101" s="43">
        <v>4.4010533030335853E-5</v>
      </c>
      <c r="GV101" s="43">
        <v>3.2012117668541527E-5</v>
      </c>
      <c r="GW101" s="43">
        <v>7.3010759767269464E-5</v>
      </c>
      <c r="GX101" s="43">
        <v>2.1024074564783354E-5</v>
      </c>
      <c r="GY101" s="43">
        <v>1.2501380610945384E-4</v>
      </c>
      <c r="GZ101" s="43">
        <v>8.7093854812278471E-5</v>
      </c>
      <c r="HA101" s="43">
        <v>5.2283400283963332E-5</v>
      </c>
      <c r="HB101" s="43">
        <v>3.5893691440879084E-4</v>
      </c>
      <c r="HC101" s="43">
        <v>5.3883573316315848E-5</v>
      </c>
      <c r="HD101" s="43">
        <v>0</v>
      </c>
      <c r="HE101" s="43">
        <v>8.743718981658664E-5</v>
      </c>
      <c r="HF101" s="43">
        <v>1.3378981420659011E-4</v>
      </c>
      <c r="HG101" s="43">
        <v>8.3998436143817409E-5</v>
      </c>
      <c r="HH101" s="43">
        <v>6.3968658612253068E-5</v>
      </c>
      <c r="HI101" s="43">
        <v>2.3224567520297758E-4</v>
      </c>
      <c r="HJ101" s="43">
        <v>4.9378904753901985E-6</v>
      </c>
      <c r="HK101" s="43">
        <v>6.3238933018329831E-6</v>
      </c>
      <c r="HL101" s="43">
        <v>1.749364876225227E-5</v>
      </c>
      <c r="HM101" s="43">
        <v>3.3737650960197583E-5</v>
      </c>
      <c r="HN101" s="43">
        <v>1.3648278951657188E-4</v>
      </c>
      <c r="HO101" s="43">
        <v>1.3379985143786383E-4</v>
      </c>
      <c r="HP101" s="43">
        <v>2.6329232813039516E-3</v>
      </c>
      <c r="HQ101" s="43">
        <v>7.6409649178730437E-4</v>
      </c>
      <c r="HR101" s="43">
        <v>3.3785263759384998E-4</v>
      </c>
      <c r="HS101" s="43">
        <v>1.4473969379946419E-5</v>
      </c>
      <c r="HT101" s="43">
        <v>3.5202895197531161E-5</v>
      </c>
      <c r="HU101" s="43">
        <v>8.236600367402894E-5</v>
      </c>
      <c r="HV101" s="43">
        <v>1.6625175215942498E-5</v>
      </c>
      <c r="HW101" s="43">
        <v>4.3605361159659748E-5</v>
      </c>
      <c r="HX101" s="43">
        <v>8.128489194437355E-6</v>
      </c>
      <c r="HY101" s="43">
        <v>0</v>
      </c>
      <c r="HZ101" s="43">
        <v>9.245782207365325E-5</v>
      </c>
      <c r="IA101" s="43">
        <v>4.0586442964190536E-5</v>
      </c>
      <c r="IB101" s="43">
        <v>4.0017621521404393E-4</v>
      </c>
      <c r="IC101" s="43">
        <v>1.600267242289333E-4</v>
      </c>
      <c r="ID101" s="43">
        <v>1.3227922089063997E-4</v>
      </c>
      <c r="IE101" s="43">
        <v>1.9526158914404145E-4</v>
      </c>
      <c r="IF101" s="43">
        <v>3.3645907913418705E-4</v>
      </c>
      <c r="IG101" s="43">
        <v>1.9805642073173496E-4</v>
      </c>
      <c r="IH101" s="43">
        <v>2.9838681450669749E-5</v>
      </c>
      <c r="II101" s="43">
        <v>8.8533669371282457E-5</v>
      </c>
      <c r="IJ101" s="43">
        <v>5.8389302362787036E-5</v>
      </c>
      <c r="IK101" s="43">
        <v>1.0075758934390543E-4</v>
      </c>
      <c r="IL101" s="43">
        <v>2.7448225191258018E-5</v>
      </c>
      <c r="IM101" s="43">
        <v>1.5355726138847766E-5</v>
      </c>
      <c r="IN101" s="43">
        <v>2.0481170198043678E-6</v>
      </c>
      <c r="IO101" s="43">
        <v>2.5366927290442065E-5</v>
      </c>
      <c r="IP101" s="43">
        <v>4.122726227859779E-5</v>
      </c>
      <c r="IQ101" s="43">
        <v>8.4807207240111576E-5</v>
      </c>
      <c r="IR101" s="43">
        <v>5.9132197432174351E-5</v>
      </c>
      <c r="IS101" s="43">
        <v>2.7046958869767714E-5</v>
      </c>
      <c r="IT101" s="43">
        <v>2.1230332278660467E-5</v>
      </c>
      <c r="IU101" s="43">
        <v>1.3545560349998307E-5</v>
      </c>
      <c r="IV101" s="43">
        <v>3.1480330791341533E-5</v>
      </c>
      <c r="IW101" s="43">
        <v>5.0590209031899871E-5</v>
      </c>
      <c r="IX101" s="43">
        <v>3.2205452424906581E-5</v>
      </c>
      <c r="IY101" s="43">
        <v>3.3165110821168104E-5</v>
      </c>
      <c r="IZ101" s="43">
        <v>4.0823901572554309E-5</v>
      </c>
      <c r="JA101" s="43">
        <v>1.1351600309932557E-5</v>
      </c>
      <c r="JB101" s="43">
        <v>2.7057271969440968E-5</v>
      </c>
      <c r="JC101" s="43">
        <v>7.1358728765617003E-5</v>
      </c>
      <c r="JD101" s="43">
        <v>7.6329972530600628E-6</v>
      </c>
      <c r="JE101" s="43">
        <v>7.5492457058952997E-5</v>
      </c>
      <c r="JF101" s="43">
        <v>3.2081763225880872E-5</v>
      </c>
      <c r="JG101" s="43">
        <v>2.6144702497826319E-6</v>
      </c>
      <c r="JH101" s="43">
        <v>2.7121546996058389E-5</v>
      </c>
      <c r="JI101" s="43">
        <v>3.3559620797353114E-5</v>
      </c>
      <c r="JJ101" s="43">
        <v>1.4604993235431242E-4</v>
      </c>
      <c r="JK101" s="43">
        <v>3.5494365199703913E-4</v>
      </c>
      <c r="JL101" s="43">
        <v>5.2402653686781493E-5</v>
      </c>
      <c r="JM101" s="43">
        <v>2.2713311082971438E-4</v>
      </c>
      <c r="JN101" s="43">
        <v>1.2188140733122917E-4</v>
      </c>
      <c r="JO101" s="43">
        <v>1.0796093243113511E-4</v>
      </c>
      <c r="JP101" s="43">
        <v>1.4568158755069843E-4</v>
      </c>
      <c r="JQ101" s="43">
        <v>5.0269332030483873E-5</v>
      </c>
      <c r="JR101" s="43">
        <v>4.9850322551000815E-6</v>
      </c>
      <c r="JS101" s="43">
        <v>2.9328866853234228E-5</v>
      </c>
      <c r="JT101" s="43">
        <v>5.7390338699169681E-5</v>
      </c>
      <c r="JU101" s="43">
        <v>1.0023750015337865E-5</v>
      </c>
      <c r="JV101" s="43">
        <v>1.2016772739322178E-5</v>
      </c>
      <c r="JW101" s="43">
        <v>6.9609218355841764E-4</v>
      </c>
      <c r="JX101" s="43">
        <v>1.6887714578138369E-4</v>
      </c>
      <c r="JY101" s="43">
        <v>2.1456869497139068E-4</v>
      </c>
      <c r="JZ101" s="43">
        <v>2.7230500621397762E-5</v>
      </c>
      <c r="KA101" s="43">
        <v>1.5441077199718003E-4</v>
      </c>
      <c r="KB101" s="43">
        <v>4.3979286355818554E-5</v>
      </c>
      <c r="KC101" s="43">
        <v>6.8254927081308017E-5</v>
      </c>
      <c r="KD101" s="43">
        <v>8.4089999705070801E-5</v>
      </c>
      <c r="KE101" s="43">
        <v>7.4408964320055214E-5</v>
      </c>
      <c r="KF101" s="43">
        <v>1.3672144286137314E-4</v>
      </c>
      <c r="KG101" s="43">
        <v>1.2519873528671983E-4</v>
      </c>
      <c r="KH101" s="43">
        <v>8.5492429050390797E-5</v>
      </c>
      <c r="KI101" s="43">
        <v>6.5611490464870167E-5</v>
      </c>
      <c r="KJ101" s="43">
        <v>7.3227125813524985E-5</v>
      </c>
      <c r="KK101" s="43">
        <v>1.6290316328382455E-4</v>
      </c>
      <c r="KL101" s="43">
        <v>4.350458808686862E-5</v>
      </c>
      <c r="KM101" s="43">
        <v>1.190569450863392E-4</v>
      </c>
      <c r="KN101" s="43">
        <v>1.090397478863714E-4</v>
      </c>
      <c r="KO101" s="43">
        <v>6.0333878534234469E-5</v>
      </c>
      <c r="KP101" s="43">
        <v>4.2135013083924862E-5</v>
      </c>
      <c r="KQ101" s="43">
        <v>5.2314919146924927E-5</v>
      </c>
      <c r="KR101" s="43">
        <v>9.2746341196777872E-5</v>
      </c>
      <c r="KS101" s="43">
        <v>1.1572791445007014E-4</v>
      </c>
      <c r="KT101" s="43">
        <v>1.1268685051195077E-4</v>
      </c>
      <c r="KU101" s="43">
        <v>5.8224321174551008E-5</v>
      </c>
      <c r="KV101" s="43">
        <v>1.2758786133935723E-4</v>
      </c>
      <c r="KW101" s="43">
        <v>2.1389336597366077E-5</v>
      </c>
      <c r="KX101" s="43">
        <v>1.0565103259450618E-4</v>
      </c>
      <c r="KY101" s="43">
        <v>4.6517789846756869E-5</v>
      </c>
      <c r="KZ101" s="43">
        <v>2.1749376603408577E-4</v>
      </c>
      <c r="LA101" s="43">
        <v>5.1332129573328428E-5</v>
      </c>
      <c r="LB101" s="43">
        <v>1.2904936684225268E-4</v>
      </c>
      <c r="LC101" s="43">
        <v>9.0497702305023081E-5</v>
      </c>
      <c r="LD101" s="42">
        <v>6.7630968662507904E-3</v>
      </c>
    </row>
    <row r="102" spans="2:316" x14ac:dyDescent="0.2">
      <c r="B102" s="133">
        <f>INDEX('Provider MFF 21.22'!D:D,MATCH($F102,'Provider MFF 21.22'!$B:$B,0))</f>
        <v>1.096662</v>
      </c>
      <c r="C102" s="133">
        <f>INDEX('Provider MFF 21.22'!F:F,MATCH($F102,'Provider MFF 21.22'!$B:$B,0))</f>
        <v>1.0920030000000001</v>
      </c>
      <c r="E102" s="107" t="str">
        <f>INDEX('Provider MFF 21.22'!C:C,MATCH($F102,'Provider MFF 21.22'!$B:$B,0))</f>
        <v>Oxford Health NHS Foundation Trust</v>
      </c>
      <c r="F102" s="112" t="s">
        <v>264</v>
      </c>
      <c r="G102" s="44">
        <v>1.2587950415283694E-6</v>
      </c>
      <c r="H102" s="43">
        <v>9.8025038284249281E-7</v>
      </c>
      <c r="I102" s="43">
        <v>2.2048991737760911E-6</v>
      </c>
      <c r="J102" s="43">
        <v>0</v>
      </c>
      <c r="K102" s="43">
        <v>1.4341868644130861E-6</v>
      </c>
      <c r="L102" s="43">
        <v>0</v>
      </c>
      <c r="M102" s="43">
        <v>3.2877803288383601E-6</v>
      </c>
      <c r="N102" s="43">
        <v>8.5381826590226009E-7</v>
      </c>
      <c r="O102" s="43">
        <v>2.969030788406692E-6</v>
      </c>
      <c r="P102" s="43">
        <v>2.7289899221489403E-6</v>
      </c>
      <c r="Q102" s="43">
        <v>2.3178291879399975E-6</v>
      </c>
      <c r="R102" s="43">
        <v>1.8038741192116206E-6</v>
      </c>
      <c r="S102" s="43">
        <v>2.402719961548615E-6</v>
      </c>
      <c r="T102" s="43">
        <v>3.6739905765851621E-6</v>
      </c>
      <c r="U102" s="43">
        <v>5.1911934077325658E-7</v>
      </c>
      <c r="V102" s="43">
        <v>3.1225403984595962E-6</v>
      </c>
      <c r="W102" s="43">
        <v>1.363189142166152E-5</v>
      </c>
      <c r="X102" s="43">
        <v>1.1975693826113844E-5</v>
      </c>
      <c r="Y102" s="43">
        <v>3.9927090588358305E-6</v>
      </c>
      <c r="Z102" s="43">
        <v>2.537308601898392E-6</v>
      </c>
      <c r="AA102" s="43">
        <v>2.7444060764524752E-6</v>
      </c>
      <c r="AB102" s="43">
        <v>2.1183477940728285E-5</v>
      </c>
      <c r="AC102" s="43">
        <v>1.4479548877047777E-5</v>
      </c>
      <c r="AD102" s="43">
        <v>8.0830652327944422E-6</v>
      </c>
      <c r="AE102" s="43">
        <v>4.5012721773935321E-6</v>
      </c>
      <c r="AF102" s="43">
        <v>7.6322073977214527E-6</v>
      </c>
      <c r="AG102" s="43">
        <v>3.8012388154928389E-6</v>
      </c>
      <c r="AH102" s="43">
        <v>5.0233744448698147E-5</v>
      </c>
      <c r="AI102" s="43">
        <v>3.5051051451471542E-6</v>
      </c>
      <c r="AJ102" s="43">
        <v>1.7494202506324716E-6</v>
      </c>
      <c r="AK102" s="43">
        <v>5.3567385082274591E-6</v>
      </c>
      <c r="AL102" s="43">
        <v>3.3531134159050541E-6</v>
      </c>
      <c r="AM102" s="43">
        <v>3.6184469365979709E-6</v>
      </c>
      <c r="AN102" s="43">
        <v>4.109733829476151E-5</v>
      </c>
      <c r="AO102" s="43">
        <v>1.9386300973241383E-4</v>
      </c>
      <c r="AP102" s="43">
        <v>8.2993032187989133E-4</v>
      </c>
      <c r="AQ102" s="43">
        <v>1.0709724891504438E-5</v>
      </c>
      <c r="AR102" s="43">
        <v>1.2027087495710171E-4</v>
      </c>
      <c r="AS102" s="43">
        <v>1.2073164654125602E-3</v>
      </c>
      <c r="AT102" s="43">
        <v>1.068144351235147E-5</v>
      </c>
      <c r="AU102" s="43">
        <v>5.747416944202312E-6</v>
      </c>
      <c r="AV102" s="43">
        <v>7.6020891555676469E-6</v>
      </c>
      <c r="AW102" s="43">
        <v>1.0923750331358193E-5</v>
      </c>
      <c r="AX102" s="43">
        <v>1.9962847195205128E-6</v>
      </c>
      <c r="AY102" s="43">
        <v>4.4116466826992113E-6</v>
      </c>
      <c r="AZ102" s="43">
        <v>3.4982025832744234E-6</v>
      </c>
      <c r="BA102" s="43">
        <v>1.6415805401890393E-6</v>
      </c>
      <c r="BB102" s="43">
        <v>7.2434871677061205E-6</v>
      </c>
      <c r="BC102" s="43">
        <v>7.8835777414368757E-6</v>
      </c>
      <c r="BD102" s="43">
        <v>0</v>
      </c>
      <c r="BE102" s="43">
        <v>1.1470793013057351E-5</v>
      </c>
      <c r="BF102" s="43">
        <v>1.6249749796275861E-6</v>
      </c>
      <c r="BG102" s="43">
        <v>6.2667146174580166E-6</v>
      </c>
      <c r="BH102" s="43">
        <v>2.4954133773496268E-6</v>
      </c>
      <c r="BI102" s="43">
        <v>4.9467286550463461E-6</v>
      </c>
      <c r="BJ102" s="43">
        <v>4.7301811662006288E-6</v>
      </c>
      <c r="BK102" s="43">
        <v>1.9022092455924278E-4</v>
      </c>
      <c r="BL102" s="43">
        <v>2.7572585004938063E-6</v>
      </c>
      <c r="BM102" s="43">
        <v>2.5753969362085165E-5</v>
      </c>
      <c r="BN102" s="43">
        <v>8.4860480440661143E-6</v>
      </c>
      <c r="BO102" s="43">
        <v>1.8644198630430344E-6</v>
      </c>
      <c r="BP102" s="43">
        <v>1.2517286568215015E-6</v>
      </c>
      <c r="BQ102" s="43">
        <v>5.747472183359834E-6</v>
      </c>
      <c r="BR102" s="43">
        <v>3.7261294043948971E-6</v>
      </c>
      <c r="BS102" s="43">
        <v>8.9090723186915598E-6</v>
      </c>
      <c r="BT102" s="43">
        <v>0</v>
      </c>
      <c r="BU102" s="43">
        <v>5.3358409969783915E-6</v>
      </c>
      <c r="BV102" s="43">
        <v>0</v>
      </c>
      <c r="BW102" s="43">
        <v>6.0661942466696983E-6</v>
      </c>
      <c r="BX102" s="43">
        <v>2.7016397237588211E-6</v>
      </c>
      <c r="BY102" s="43">
        <v>2.0482092886950223E-6</v>
      </c>
      <c r="BZ102" s="43">
        <v>2.8580266804273605E-6</v>
      </c>
      <c r="CA102" s="43">
        <v>2.3799037975402202E-6</v>
      </c>
      <c r="CB102" s="43">
        <v>0</v>
      </c>
      <c r="CC102" s="43">
        <v>3.9520371391517864E-6</v>
      </c>
      <c r="CD102" s="43">
        <v>3.1228622172596713E-6</v>
      </c>
      <c r="CE102" s="43">
        <v>0</v>
      </c>
      <c r="CF102" s="43">
        <v>4.8364862937232513E-6</v>
      </c>
      <c r="CG102" s="43">
        <v>3.7109693572866692E-6</v>
      </c>
      <c r="CH102" s="43">
        <v>1.1524742692724147E-5</v>
      </c>
      <c r="CI102" s="43">
        <v>8.9767706700056513E-6</v>
      </c>
      <c r="CJ102" s="43">
        <v>5.799437067008969E-6</v>
      </c>
      <c r="CK102" s="43">
        <v>1.8597646008185054E-5</v>
      </c>
      <c r="CL102" s="43">
        <v>5.7075893925994459E-6</v>
      </c>
      <c r="CM102" s="43">
        <v>1.9920079357745755E-6</v>
      </c>
      <c r="CN102" s="43">
        <v>6.0998022726935101E-6</v>
      </c>
      <c r="CO102" s="43">
        <v>2.9584140856126967E-6</v>
      </c>
      <c r="CP102" s="43">
        <v>0</v>
      </c>
      <c r="CQ102" s="43">
        <v>6.2309608299795837E-6</v>
      </c>
      <c r="CR102" s="43">
        <v>4.1824289682325529E-6</v>
      </c>
      <c r="CS102" s="43">
        <v>8.0119988116015761E-6</v>
      </c>
      <c r="CT102" s="43">
        <v>2.6520758987228384E-6</v>
      </c>
      <c r="CU102" s="43">
        <v>7.2205620220480848E-6</v>
      </c>
      <c r="CV102" s="43">
        <v>2.0386140402559568E-6</v>
      </c>
      <c r="CW102" s="43">
        <v>0</v>
      </c>
      <c r="CX102" s="43">
        <v>3.8358344735914278E-6</v>
      </c>
      <c r="CY102" s="43">
        <v>3.3339269682484483E-6</v>
      </c>
      <c r="CZ102" s="43">
        <v>1.1994210157190323E-6</v>
      </c>
      <c r="DA102" s="43">
        <v>1.373555859853115E-6</v>
      </c>
      <c r="DB102" s="43">
        <v>9.1156226075652522E-6</v>
      </c>
      <c r="DC102" s="43">
        <v>0</v>
      </c>
      <c r="DD102" s="43">
        <v>1.5874983200173321E-6</v>
      </c>
      <c r="DE102" s="43">
        <v>9.5472513099134636E-6</v>
      </c>
      <c r="DF102" s="43">
        <v>1.2413660504100235E-5</v>
      </c>
      <c r="DG102" s="43">
        <v>2.8731929068981707E-4</v>
      </c>
      <c r="DH102" s="43">
        <v>2.2435478144744861E-5</v>
      </c>
      <c r="DI102" s="43">
        <v>1.6160852886021039E-5</v>
      </c>
      <c r="DJ102" s="43">
        <v>2.1807675579953962E-5</v>
      </c>
      <c r="DK102" s="43">
        <v>1.3025625332164642E-5</v>
      </c>
      <c r="DL102" s="43">
        <v>1.9606778019691822E-5</v>
      </c>
      <c r="DM102" s="43">
        <v>5.0853000484743346E-6</v>
      </c>
      <c r="DN102" s="43">
        <v>1.2748369163018646E-5</v>
      </c>
      <c r="DO102" s="43">
        <v>5.0972771526843573E-6</v>
      </c>
      <c r="DP102" s="43">
        <v>1.6993479222657083E-6</v>
      </c>
      <c r="DQ102" s="43">
        <v>1.3910240610585518E-5</v>
      </c>
      <c r="DR102" s="43">
        <v>2.173246100512738E-6</v>
      </c>
      <c r="DS102" s="43">
        <v>5.2985960316915457E-6</v>
      </c>
      <c r="DT102" s="43">
        <v>1.2966727883761756E-5</v>
      </c>
      <c r="DU102" s="43">
        <v>1.0709835731137526E-5</v>
      </c>
      <c r="DV102" s="43">
        <v>1.3330140726103609E-5</v>
      </c>
      <c r="DW102" s="43">
        <v>0</v>
      </c>
      <c r="DX102" s="43">
        <v>9.7375036381913441E-6</v>
      </c>
      <c r="DY102" s="43">
        <v>8.4123960640992268E-6</v>
      </c>
      <c r="DZ102" s="43">
        <v>3.1788517465322914E-6</v>
      </c>
      <c r="EA102" s="43">
        <v>9.8888561864329028E-6</v>
      </c>
      <c r="EB102" s="43">
        <v>5.4994100125259047E-6</v>
      </c>
      <c r="EC102" s="43">
        <v>3.972869206792717E-6</v>
      </c>
      <c r="ED102" s="43">
        <v>5.9907616666091217E-6</v>
      </c>
      <c r="EE102" s="43">
        <v>3.1450456369557673E-6</v>
      </c>
      <c r="EF102" s="43">
        <v>2.5423554212903519E-6</v>
      </c>
      <c r="EG102" s="43">
        <v>0</v>
      </c>
      <c r="EH102" s="43">
        <v>2.5465262984398786E-6</v>
      </c>
      <c r="EI102" s="43">
        <v>5.9978829811381619E-6</v>
      </c>
      <c r="EJ102" s="43">
        <v>1.1578434524814872E-6</v>
      </c>
      <c r="EK102" s="43">
        <v>3.1420726825824276E-6</v>
      </c>
      <c r="EL102" s="43">
        <v>5.7513842842361044E-6</v>
      </c>
      <c r="EM102" s="43">
        <v>1.1082923824493079E-6</v>
      </c>
      <c r="EN102" s="43">
        <v>7.8245576039499517E-6</v>
      </c>
      <c r="EO102" s="43">
        <v>4.0892563159187783E-6</v>
      </c>
      <c r="EP102" s="43">
        <v>1.3742236026036071E-6</v>
      </c>
      <c r="EQ102" s="43">
        <v>1.8611318075419642E-6</v>
      </c>
      <c r="ER102" s="43">
        <v>3.456334342837077E-6</v>
      </c>
      <c r="ES102" s="43">
        <v>2.2028897802607768E-6</v>
      </c>
      <c r="ET102" s="43">
        <v>0</v>
      </c>
      <c r="EU102" s="43">
        <v>1.0994640425831432E-6</v>
      </c>
      <c r="EV102" s="43">
        <v>8.279347668753187E-6</v>
      </c>
      <c r="EW102" s="43">
        <v>1.9651022281727448E-6</v>
      </c>
      <c r="EX102" s="43">
        <v>1.2646568963698847E-6</v>
      </c>
      <c r="EY102" s="43">
        <v>1.258650148344751E-6</v>
      </c>
      <c r="EZ102" s="43">
        <v>2.5402427790511834E-6</v>
      </c>
      <c r="FA102" s="43">
        <v>0</v>
      </c>
      <c r="FB102" s="43">
        <v>8.0536763257035871E-6</v>
      </c>
      <c r="FC102" s="43">
        <v>7.2672632994546795E-6</v>
      </c>
      <c r="FD102" s="43">
        <v>2.9028514057147073E-6</v>
      </c>
      <c r="FE102" s="43">
        <v>1.1872582823922336E-5</v>
      </c>
      <c r="FF102" s="43">
        <v>1.3851380918373567E-6</v>
      </c>
      <c r="FG102" s="43">
        <v>2.5409075228108041E-6</v>
      </c>
      <c r="FH102" s="43">
        <v>3.8990662749274883E-6</v>
      </c>
      <c r="FI102" s="43">
        <v>3.3986698052525245E-6</v>
      </c>
      <c r="FJ102" s="43">
        <v>1.6142418687683552E-5</v>
      </c>
      <c r="FK102" s="43">
        <v>4.5972920185176537E-6</v>
      </c>
      <c r="FL102" s="43">
        <v>3.3014322174424495E-6</v>
      </c>
      <c r="FM102" s="43">
        <v>3.0560996655122705E-6</v>
      </c>
      <c r="FN102" s="43">
        <v>5.584508490793274E-6</v>
      </c>
      <c r="FO102" s="43">
        <v>3.3313096356426105E-6</v>
      </c>
      <c r="FP102" s="43">
        <v>0</v>
      </c>
      <c r="FQ102" s="43">
        <v>2.5144456715854308E-6</v>
      </c>
      <c r="FR102" s="43">
        <v>1.6929547569633292E-6</v>
      </c>
      <c r="FS102" s="43">
        <v>1.2959682578045779E-6</v>
      </c>
      <c r="FT102" s="43">
        <v>8.9888389761053016E-6</v>
      </c>
      <c r="FU102" s="43">
        <v>3.7355091619114788E-6</v>
      </c>
      <c r="FV102" s="43">
        <v>0</v>
      </c>
      <c r="FW102" s="43">
        <v>8.8631330830726277E-6</v>
      </c>
      <c r="FX102" s="43">
        <v>1.846096308553334E-6</v>
      </c>
      <c r="FY102" s="43">
        <v>0</v>
      </c>
      <c r="FZ102" s="43">
        <v>3.0767442106458543E-6</v>
      </c>
      <c r="GA102" s="43">
        <v>0</v>
      </c>
      <c r="GB102" s="43">
        <v>4.3521548477811107E-6</v>
      </c>
      <c r="GC102" s="43">
        <v>0</v>
      </c>
      <c r="GD102" s="43">
        <v>2.4805585924757688E-6</v>
      </c>
      <c r="GE102" s="43">
        <v>1.1002932744261654E-5</v>
      </c>
      <c r="GF102" s="43">
        <v>1.5820280400043427E-6</v>
      </c>
      <c r="GG102" s="43">
        <v>0</v>
      </c>
      <c r="GH102" s="43">
        <v>4.6937472429310575E-6</v>
      </c>
      <c r="GI102" s="43">
        <v>4.7616738903475084E-6</v>
      </c>
      <c r="GJ102" s="43">
        <v>1.0110422753579724E-2</v>
      </c>
      <c r="GK102" s="43">
        <v>1.108878418861411E-2</v>
      </c>
      <c r="GL102" s="43">
        <v>2.5594989173406593E-2</v>
      </c>
      <c r="GM102" s="43">
        <v>3.0746296344202437E-2</v>
      </c>
      <c r="GN102" s="43">
        <v>4.2112164582639035E-2</v>
      </c>
      <c r="GO102" s="43">
        <v>4.4230297084739992E-6</v>
      </c>
      <c r="GP102" s="43">
        <v>9.4102869678021395E-6</v>
      </c>
      <c r="GQ102" s="43">
        <v>9.2528011145409485E-6</v>
      </c>
      <c r="GR102" s="43">
        <v>0</v>
      </c>
      <c r="GS102" s="43">
        <v>6.0845277621128016E-6</v>
      </c>
      <c r="GT102" s="43">
        <v>0</v>
      </c>
      <c r="GU102" s="43">
        <v>4.8600377434951766E-6</v>
      </c>
      <c r="GV102" s="43">
        <v>1.4953130617980676E-6</v>
      </c>
      <c r="GW102" s="43">
        <v>2.420327616774082E-6</v>
      </c>
      <c r="GX102" s="43">
        <v>5.1345508484079983E-6</v>
      </c>
      <c r="GY102" s="43">
        <v>3.161247909498475E-6</v>
      </c>
      <c r="GZ102" s="43">
        <v>4.8920585952307148E-6</v>
      </c>
      <c r="HA102" s="43">
        <v>9.4864784437742213E-7</v>
      </c>
      <c r="HB102" s="43">
        <v>1.6043173894366824E-6</v>
      </c>
      <c r="HC102" s="43">
        <v>8.0031220648835672E-6</v>
      </c>
      <c r="HD102" s="43">
        <v>5.1070101772245734E-6</v>
      </c>
      <c r="HE102" s="43">
        <v>1.1091360461908204E-5</v>
      </c>
      <c r="HF102" s="43">
        <v>4.5189643262308324E-6</v>
      </c>
      <c r="HG102" s="43">
        <v>3.6691772202981148E-6</v>
      </c>
      <c r="HH102" s="43">
        <v>9.2730010137183341E-6</v>
      </c>
      <c r="HI102" s="43">
        <v>4.1752117957289125E-6</v>
      </c>
      <c r="HJ102" s="43">
        <v>1.400209693723212E-6</v>
      </c>
      <c r="HK102" s="43">
        <v>4.4120035369645456E-6</v>
      </c>
      <c r="HL102" s="43">
        <v>6.2064869948923312E-6</v>
      </c>
      <c r="HM102" s="43">
        <v>6.9142070268768965E-6</v>
      </c>
      <c r="HN102" s="43">
        <v>4.1978809359336252E-6</v>
      </c>
      <c r="HO102" s="43">
        <v>1.1014562268643395E-6</v>
      </c>
      <c r="HP102" s="43">
        <v>5.4616996411616397E-6</v>
      </c>
      <c r="HQ102" s="43">
        <v>7.7259853193579223E-5</v>
      </c>
      <c r="HR102" s="43">
        <v>1.314902692996835E-5</v>
      </c>
      <c r="HS102" s="43">
        <v>4.2627689386690085E-6</v>
      </c>
      <c r="HT102" s="43">
        <v>8.8435881312288392E-6</v>
      </c>
      <c r="HU102" s="43">
        <v>7.6853586731830155E-6</v>
      </c>
      <c r="HV102" s="43">
        <v>5.2446177650235023E-6</v>
      </c>
      <c r="HW102" s="43">
        <v>7.1905976847629131E-6</v>
      </c>
      <c r="HX102" s="43">
        <v>5.0083318251192552E-6</v>
      </c>
      <c r="HY102" s="43">
        <v>3.7805216136612981E-6</v>
      </c>
      <c r="HZ102" s="43">
        <v>5.0255861828881588E-6</v>
      </c>
      <c r="IA102" s="43">
        <v>6.7991630094343136E-6</v>
      </c>
      <c r="IB102" s="43">
        <v>1.203530232108255E-5</v>
      </c>
      <c r="IC102" s="43">
        <v>4.1956856216634603E-6</v>
      </c>
      <c r="ID102" s="43">
        <v>1.2058280917631127E-5</v>
      </c>
      <c r="IE102" s="43">
        <v>1.4318709468331404E-6</v>
      </c>
      <c r="IF102" s="43">
        <v>3.9500862749659348E-6</v>
      </c>
      <c r="IG102" s="43">
        <v>1.0140779545091636E-5</v>
      </c>
      <c r="IH102" s="43">
        <v>1.1173584204130785E-6</v>
      </c>
      <c r="II102" s="43">
        <v>7.0818403030528175E-6</v>
      </c>
      <c r="IJ102" s="43">
        <v>1.765539038107947E-6</v>
      </c>
      <c r="IK102" s="43">
        <v>2.232043265540355E-6</v>
      </c>
      <c r="IL102" s="43">
        <v>5.8565536906552176E-6</v>
      </c>
      <c r="IM102" s="43">
        <v>3.4722821474678797E-6</v>
      </c>
      <c r="IN102" s="43">
        <v>7.3692419000364888E-7</v>
      </c>
      <c r="IO102" s="43">
        <v>3.6027964160537084E-6</v>
      </c>
      <c r="IP102" s="43">
        <v>1.2496588481866955E-6</v>
      </c>
      <c r="IQ102" s="43">
        <v>1.2449947685613501E-6</v>
      </c>
      <c r="IR102" s="43">
        <v>3.5883322448021937E-6</v>
      </c>
      <c r="IS102" s="43">
        <v>8.6886073996884861E-7</v>
      </c>
      <c r="IT102" s="43">
        <v>0</v>
      </c>
      <c r="IU102" s="43">
        <v>2.9487420646369276E-6</v>
      </c>
      <c r="IV102" s="43">
        <v>4.3811022804953918E-7</v>
      </c>
      <c r="IW102" s="43">
        <v>3.1488869233430476E-6</v>
      </c>
      <c r="IX102" s="43">
        <v>1.9276039709630178E-6</v>
      </c>
      <c r="IY102" s="43">
        <v>0</v>
      </c>
      <c r="IZ102" s="43">
        <v>1.3978745848935915E-6</v>
      </c>
      <c r="JA102" s="43">
        <v>1.1182349020934444E-6</v>
      </c>
      <c r="JB102" s="43">
        <v>1.0603115838802155E-6</v>
      </c>
      <c r="JC102" s="43">
        <v>4.214602313509373E-7</v>
      </c>
      <c r="JD102" s="43">
        <v>0</v>
      </c>
      <c r="JE102" s="43">
        <v>3.9274824454383292E-6</v>
      </c>
      <c r="JF102" s="43">
        <v>1.5573772020324765E-6</v>
      </c>
      <c r="JG102" s="43">
        <v>6.4540025404896344E-7</v>
      </c>
      <c r="JH102" s="43">
        <v>1.6833192193189623E-6</v>
      </c>
      <c r="JI102" s="43">
        <v>9.5004191000230445E-7</v>
      </c>
      <c r="JJ102" s="43">
        <v>2.4861379466859281E-6</v>
      </c>
      <c r="JK102" s="43">
        <v>5.2513365228189912E-6</v>
      </c>
      <c r="JL102" s="43">
        <v>2.3228800821568809E-6</v>
      </c>
      <c r="JM102" s="43">
        <v>4.3676120108552822E-7</v>
      </c>
      <c r="JN102" s="43">
        <v>2.0705943583232021E-6</v>
      </c>
      <c r="JO102" s="43">
        <v>1.5051416011617814E-6</v>
      </c>
      <c r="JP102" s="43">
        <v>0</v>
      </c>
      <c r="JQ102" s="43">
        <v>2.0971477195037862E-6</v>
      </c>
      <c r="JR102" s="43">
        <v>1.4597018289914724E-6</v>
      </c>
      <c r="JS102" s="43">
        <v>1.5136475316307869E-6</v>
      </c>
      <c r="JT102" s="43">
        <v>3.2939553957833321E-6</v>
      </c>
      <c r="JU102" s="43">
        <v>8.406813846416251E-7</v>
      </c>
      <c r="JV102" s="43">
        <v>1.3179369091431264E-6</v>
      </c>
      <c r="JW102" s="43">
        <v>0</v>
      </c>
      <c r="JX102" s="43">
        <v>0</v>
      </c>
      <c r="JY102" s="43">
        <v>3.457826332209492E-6</v>
      </c>
      <c r="JZ102" s="43">
        <v>2.6094348911937313E-6</v>
      </c>
      <c r="KA102" s="43">
        <v>6.1041142145130604E-6</v>
      </c>
      <c r="KB102" s="43">
        <v>2.7979045973159327E-6</v>
      </c>
      <c r="KC102" s="43">
        <v>8.8244145594059775E-6</v>
      </c>
      <c r="KD102" s="43">
        <v>3.3127835259751062E-6</v>
      </c>
      <c r="KE102" s="43">
        <v>8.0711136288974047E-6</v>
      </c>
      <c r="KF102" s="43">
        <v>3.5008220591387081E-6</v>
      </c>
      <c r="KG102" s="43">
        <v>4.5220231740206647E-6</v>
      </c>
      <c r="KH102" s="43">
        <v>5.6760908011789287E-6</v>
      </c>
      <c r="KI102" s="43">
        <v>1.6848796093388929E-5</v>
      </c>
      <c r="KJ102" s="43">
        <v>3.6792835169445057E-6</v>
      </c>
      <c r="KK102" s="43">
        <v>6.5244225874236338E-6</v>
      </c>
      <c r="KL102" s="43">
        <v>1.6280350907374914E-6</v>
      </c>
      <c r="KM102" s="43">
        <v>7.5070445698352114E-6</v>
      </c>
      <c r="KN102" s="43">
        <v>7.1389468007033744E-6</v>
      </c>
      <c r="KO102" s="43">
        <v>9.2973665368733366E-6</v>
      </c>
      <c r="KP102" s="43">
        <v>1.1825524571045533E-5</v>
      </c>
      <c r="KQ102" s="43">
        <v>1.5646029245680072E-6</v>
      </c>
      <c r="KR102" s="43">
        <v>7.2202598660851268E-6</v>
      </c>
      <c r="KS102" s="43">
        <v>4.8327010961145266E-6</v>
      </c>
      <c r="KT102" s="43">
        <v>7.2002168030652742E-6</v>
      </c>
      <c r="KU102" s="43">
        <v>9.4114895348198207E-7</v>
      </c>
      <c r="KV102" s="43">
        <v>1.0050343561620474E-6</v>
      </c>
      <c r="KW102" s="43">
        <v>1.0169966111257667E-5</v>
      </c>
      <c r="KX102" s="43">
        <v>4.8836648877693614E-6</v>
      </c>
      <c r="KY102" s="43">
        <v>2.6148280300264052E-6</v>
      </c>
      <c r="KZ102" s="43">
        <v>2.9336125296911244E-6</v>
      </c>
      <c r="LA102" s="43">
        <v>2.0051485035498438E-6</v>
      </c>
      <c r="LB102" s="43">
        <v>1.5577700302074289E-5</v>
      </c>
      <c r="LC102" s="43">
        <v>1.1387659770742644E-5</v>
      </c>
      <c r="LD102" s="42">
        <v>2.3665663528006802E-4</v>
      </c>
    </row>
    <row r="103" spans="2:316" x14ac:dyDescent="0.2">
      <c r="B103" s="133">
        <f>INDEX('Provider MFF 21.22'!D:D,MATCH($F103,'Provider MFF 21.22'!$B:$B,0))</f>
        <v>1.050001</v>
      </c>
      <c r="C103" s="133">
        <f>INDEX('Provider MFF 21.22'!F:F,MATCH($F103,'Provider MFF 21.22'!$B:$B,0))</f>
        <v>1.043223</v>
      </c>
      <c r="E103" s="107" t="str">
        <f>INDEX('Provider MFF 21.22'!C:C,MATCH($F103,'Provider MFF 21.22'!$B:$B,0))</f>
        <v>Salisbury NHS Foundation Trust</v>
      </c>
      <c r="F103" s="112" t="s">
        <v>240</v>
      </c>
      <c r="G103" s="44">
        <v>1.3448285090850471E-5</v>
      </c>
      <c r="H103" s="43">
        <v>8.2126850000283171E-6</v>
      </c>
      <c r="I103" s="43">
        <v>4.9667908746416412E-6</v>
      </c>
      <c r="J103" s="43">
        <v>5.2882337765403708E-6</v>
      </c>
      <c r="K103" s="43">
        <v>6.1647269254782019E-5</v>
      </c>
      <c r="L103" s="43">
        <v>1.3192922212370124E-6</v>
      </c>
      <c r="M103" s="43">
        <v>2.7545517617387738E-6</v>
      </c>
      <c r="N103" s="43">
        <v>3.9422530081306082E-5</v>
      </c>
      <c r="O103" s="43">
        <v>2.3046518149529009E-5</v>
      </c>
      <c r="P103" s="43">
        <v>1.2934633282878474E-5</v>
      </c>
      <c r="Q103" s="43">
        <v>9.3065222421490403E-6</v>
      </c>
      <c r="R103" s="43">
        <v>3.576298470730162E-6</v>
      </c>
      <c r="S103" s="43">
        <v>2.3401003037586792E-5</v>
      </c>
      <c r="T103" s="43">
        <v>6.1465693841789057E-6</v>
      </c>
      <c r="U103" s="43">
        <v>3.5286447758090249E-5</v>
      </c>
      <c r="V103" s="43">
        <v>6.346361559710863E-6</v>
      </c>
      <c r="W103" s="43">
        <v>4.1122795498932423E-5</v>
      </c>
      <c r="X103" s="43">
        <v>2.3254980594921362E-5</v>
      </c>
      <c r="Y103" s="43">
        <v>3.8826901628950805E-5</v>
      </c>
      <c r="Z103" s="43">
        <v>1.9887550110435253E-5</v>
      </c>
      <c r="AA103" s="43">
        <v>1.2696789190204372E-5</v>
      </c>
      <c r="AB103" s="43">
        <v>1.079041258782457E-3</v>
      </c>
      <c r="AC103" s="43">
        <v>3.1697877017356304E-4</v>
      </c>
      <c r="AD103" s="43">
        <v>1.1159080120592008E-4</v>
      </c>
      <c r="AE103" s="43">
        <v>3.2962715156837236E-4</v>
      </c>
      <c r="AF103" s="43">
        <v>1.4865304825446588E-4</v>
      </c>
      <c r="AG103" s="43">
        <v>2.2945364686210082E-4</v>
      </c>
      <c r="AH103" s="43">
        <v>7.5952101546482114E-4</v>
      </c>
      <c r="AI103" s="43">
        <v>5.0790766261087429E-6</v>
      </c>
      <c r="AJ103" s="43">
        <v>4.4462353434700535E-5</v>
      </c>
      <c r="AK103" s="43">
        <v>3.3044743507179419E-5</v>
      </c>
      <c r="AL103" s="43">
        <v>1.8529821590965174E-5</v>
      </c>
      <c r="AM103" s="43">
        <v>2.6638762368430024E-5</v>
      </c>
      <c r="AN103" s="43">
        <v>3.0619883528388588E-4</v>
      </c>
      <c r="AO103" s="43">
        <v>5.9864043137552254E-4</v>
      </c>
      <c r="AP103" s="43">
        <v>2.2899940389183761E-4</v>
      </c>
      <c r="AQ103" s="43">
        <v>3.4962502520879551E-5</v>
      </c>
      <c r="AR103" s="43">
        <v>2.1009001947051975E-4</v>
      </c>
      <c r="AS103" s="43">
        <v>5.5695593608503006E-4</v>
      </c>
      <c r="AT103" s="43">
        <v>2.6934609136382356E-5</v>
      </c>
      <c r="AU103" s="43">
        <v>1.9341848389979309E-4</v>
      </c>
      <c r="AV103" s="43">
        <v>6.6214067100439167E-4</v>
      </c>
      <c r="AW103" s="43">
        <v>4.765558257223486E-3</v>
      </c>
      <c r="AX103" s="43">
        <v>4.6809841865886577E-3</v>
      </c>
      <c r="AY103" s="43">
        <v>2.7354225198566944E-5</v>
      </c>
      <c r="AZ103" s="43">
        <v>1.7183650394793169E-5</v>
      </c>
      <c r="BA103" s="43">
        <v>1.0980020645056543E-5</v>
      </c>
      <c r="BB103" s="43">
        <v>4.4078006449894506E-5</v>
      </c>
      <c r="BC103" s="43">
        <v>2.2543821038334487E-4</v>
      </c>
      <c r="BD103" s="43">
        <v>0</v>
      </c>
      <c r="BE103" s="43">
        <v>0.34402856704071383</v>
      </c>
      <c r="BF103" s="43">
        <v>4.5702040111076485E-5</v>
      </c>
      <c r="BG103" s="43">
        <v>3.9377607526927107E-5</v>
      </c>
      <c r="BH103" s="43">
        <v>3.4664114647061673E-5</v>
      </c>
      <c r="BI103" s="43">
        <v>7.2180481161177581E-3</v>
      </c>
      <c r="BJ103" s="43">
        <v>7.8769082979187582E-2</v>
      </c>
      <c r="BK103" s="43">
        <v>8.3038913846333607E-5</v>
      </c>
      <c r="BL103" s="43">
        <v>6.4912417464184049E-6</v>
      </c>
      <c r="BM103" s="43">
        <v>2.7789101441119069E-5</v>
      </c>
      <c r="BN103" s="43">
        <v>1.6832130380052031E-5</v>
      </c>
      <c r="BO103" s="43">
        <v>2.7851449667469023E-5</v>
      </c>
      <c r="BP103" s="43">
        <v>4.963267928159338E-6</v>
      </c>
      <c r="BQ103" s="43">
        <v>1.0031913660051368E-5</v>
      </c>
      <c r="BR103" s="43">
        <v>1.7343373354888999E-6</v>
      </c>
      <c r="BS103" s="43">
        <v>2.6523568433325725E-5</v>
      </c>
      <c r="BT103" s="43">
        <v>7.2675416510799583E-5</v>
      </c>
      <c r="BU103" s="43">
        <v>3.8132357103868136E-6</v>
      </c>
      <c r="BV103" s="43">
        <v>0</v>
      </c>
      <c r="BW103" s="43">
        <v>1.4907423714296362E-4</v>
      </c>
      <c r="BX103" s="43">
        <v>5.0963762216945681E-5</v>
      </c>
      <c r="BY103" s="43">
        <v>1.4327152442135731E-5</v>
      </c>
      <c r="BZ103" s="43">
        <v>8.6348749520128736E-5</v>
      </c>
      <c r="CA103" s="43">
        <v>0</v>
      </c>
      <c r="CB103" s="43">
        <v>2.3838132901610367E-6</v>
      </c>
      <c r="CC103" s="43">
        <v>1.2668163270143033E-6</v>
      </c>
      <c r="CD103" s="43">
        <v>1.9042809966770356E-4</v>
      </c>
      <c r="CE103" s="43">
        <v>9.1463936279773643E-6</v>
      </c>
      <c r="CF103" s="43">
        <v>7.7303849264133422E-6</v>
      </c>
      <c r="CG103" s="43">
        <v>4.5116255103855725E-4</v>
      </c>
      <c r="CH103" s="43">
        <v>2.1138077597334276E-4</v>
      </c>
      <c r="CI103" s="43">
        <v>2.5365209655585851E-4</v>
      </c>
      <c r="CJ103" s="43">
        <v>8.7799366401082168E-5</v>
      </c>
      <c r="CK103" s="43">
        <v>1.6344357270977217E-4</v>
      </c>
      <c r="CL103" s="43">
        <v>3.0703433662232705E-4</v>
      </c>
      <c r="CM103" s="43">
        <v>4.7354695317477336E-4</v>
      </c>
      <c r="CN103" s="43">
        <v>1.3844971442815863E-4</v>
      </c>
      <c r="CO103" s="43">
        <v>3.1113102563748056E-4</v>
      </c>
      <c r="CP103" s="43">
        <v>1.3587030241721228E-6</v>
      </c>
      <c r="CQ103" s="43">
        <v>6.2505172522270882E-5</v>
      </c>
      <c r="CR103" s="43">
        <v>2.4150387383638176E-5</v>
      </c>
      <c r="CS103" s="43">
        <v>6.8247130683252589E-5</v>
      </c>
      <c r="CT103" s="43">
        <v>3.6787929828645068E-5</v>
      </c>
      <c r="CU103" s="43">
        <v>5.7007299026783618E-5</v>
      </c>
      <c r="CV103" s="43">
        <v>2.846635791954155E-6</v>
      </c>
      <c r="CW103" s="43">
        <v>4.5727773820230698E-6</v>
      </c>
      <c r="CX103" s="43">
        <v>5.8147610267214459E-5</v>
      </c>
      <c r="CY103" s="43">
        <v>7.9272821822235463E-5</v>
      </c>
      <c r="CZ103" s="43">
        <v>1.4488786708814425E-5</v>
      </c>
      <c r="DA103" s="43">
        <v>1.0670099842260997E-4</v>
      </c>
      <c r="DB103" s="43">
        <v>2.8171201759554345E-4</v>
      </c>
      <c r="DC103" s="43">
        <v>1.2628516537943347E-5</v>
      </c>
      <c r="DD103" s="43">
        <v>7.7626905041024456E-5</v>
      </c>
      <c r="DE103" s="43">
        <v>3.8711321699577807E-5</v>
      </c>
      <c r="DF103" s="43">
        <v>1.7074091745123668E-4</v>
      </c>
      <c r="DG103" s="43">
        <v>8.8370028882842327E-4</v>
      </c>
      <c r="DH103" s="43">
        <v>6.4501760205422885E-4</v>
      </c>
      <c r="DI103" s="43">
        <v>1.6680752009219345E-4</v>
      </c>
      <c r="DJ103" s="43">
        <v>2.2479401975983746E-4</v>
      </c>
      <c r="DK103" s="43">
        <v>1.3580048973720478E-4</v>
      </c>
      <c r="DL103" s="43">
        <v>2.7880920434524515E-3</v>
      </c>
      <c r="DM103" s="43">
        <v>1.8430690831186616E-3</v>
      </c>
      <c r="DN103" s="43">
        <v>4.147181975170687E-3</v>
      </c>
      <c r="DO103" s="43">
        <v>1.6985273551090132E-3</v>
      </c>
      <c r="DP103" s="43">
        <v>1.615787318044195E-3</v>
      </c>
      <c r="DQ103" s="43">
        <v>3.2741322236398099E-4</v>
      </c>
      <c r="DR103" s="43">
        <v>8.4816488168536056E-4</v>
      </c>
      <c r="DS103" s="43">
        <v>8.3376279582876744E-2</v>
      </c>
      <c r="DT103" s="43">
        <v>6.0213550587835316E-4</v>
      </c>
      <c r="DU103" s="43">
        <v>4.5802043071378591E-2</v>
      </c>
      <c r="DV103" s="43">
        <v>3.6934756887308912E-3</v>
      </c>
      <c r="DW103" s="43">
        <v>1.1421665177310402E-5</v>
      </c>
      <c r="DX103" s="43">
        <v>1.2638488100566515E-4</v>
      </c>
      <c r="DY103" s="43">
        <v>2.1978925247593435E-5</v>
      </c>
      <c r="DZ103" s="43">
        <v>1.6666498804569741E-5</v>
      </c>
      <c r="EA103" s="43">
        <v>8.1135130284805922E-5</v>
      </c>
      <c r="EB103" s="43">
        <v>6.177125356741281E-5</v>
      </c>
      <c r="EC103" s="43">
        <v>4.3194125189644682E-5</v>
      </c>
      <c r="ED103" s="43">
        <v>3.9011528616022554E-5</v>
      </c>
      <c r="EE103" s="43">
        <v>9.1146639665422587E-6</v>
      </c>
      <c r="EF103" s="43">
        <v>6.2125687558342338E-5</v>
      </c>
      <c r="EG103" s="43">
        <v>3.6716405061467797E-6</v>
      </c>
      <c r="EH103" s="43">
        <v>8.7264017025178003E-5</v>
      </c>
      <c r="EI103" s="43">
        <v>1.4498567219480399E-5</v>
      </c>
      <c r="EJ103" s="43">
        <v>1.5527039273951491E-5</v>
      </c>
      <c r="EK103" s="43">
        <v>1.9936726392053485E-5</v>
      </c>
      <c r="EL103" s="43">
        <v>3.3045770929325721E-5</v>
      </c>
      <c r="EM103" s="43">
        <v>1.4488790514922999E-4</v>
      </c>
      <c r="EN103" s="43">
        <v>7.8010142834224354E-5</v>
      </c>
      <c r="EO103" s="43">
        <v>0</v>
      </c>
      <c r="EP103" s="43">
        <v>4.9058890674888102E-6</v>
      </c>
      <c r="EQ103" s="43">
        <v>3.5794888724540135E-6</v>
      </c>
      <c r="ER103" s="43">
        <v>0</v>
      </c>
      <c r="ES103" s="43">
        <v>6.8368977320179937E-5</v>
      </c>
      <c r="ET103" s="43">
        <v>7.5175600411263402E-5</v>
      </c>
      <c r="EU103" s="43">
        <v>2.5925377623228222E-6</v>
      </c>
      <c r="EV103" s="43">
        <v>1.9450003182026909E-5</v>
      </c>
      <c r="EW103" s="43">
        <v>6.3422340052325584E-6</v>
      </c>
      <c r="EX103" s="43">
        <v>5.2494300042903767E-5</v>
      </c>
      <c r="EY103" s="43">
        <v>0</v>
      </c>
      <c r="EZ103" s="43">
        <v>0</v>
      </c>
      <c r="FA103" s="43">
        <v>3.5919003757179897E-5</v>
      </c>
      <c r="FB103" s="43">
        <v>5.7325382475838704E-5</v>
      </c>
      <c r="FC103" s="43">
        <v>1.0219503776161203E-4</v>
      </c>
      <c r="FD103" s="43">
        <v>7.9156426553703087E-6</v>
      </c>
      <c r="FE103" s="43">
        <v>0</v>
      </c>
      <c r="FF103" s="43">
        <v>4.1602454004728747E-6</v>
      </c>
      <c r="FG103" s="43">
        <v>1.1982927041397989E-5</v>
      </c>
      <c r="FH103" s="43">
        <v>6.9083436169795583E-6</v>
      </c>
      <c r="FI103" s="43">
        <v>3.6208813688181764E-5</v>
      </c>
      <c r="FJ103" s="43">
        <v>7.612769204297189E-5</v>
      </c>
      <c r="FK103" s="43">
        <v>7.2269473736372907E-6</v>
      </c>
      <c r="FL103" s="43">
        <v>2.2969455417237578E-4</v>
      </c>
      <c r="FM103" s="43">
        <v>6.6279055997735698E-5</v>
      </c>
      <c r="FN103" s="43">
        <v>4.7278289957479289E-5</v>
      </c>
      <c r="FO103" s="43">
        <v>5.9945519709500447E-5</v>
      </c>
      <c r="FP103" s="43">
        <v>9.8744338430549215E-6</v>
      </c>
      <c r="FQ103" s="43">
        <v>7.2440605029929061E-5</v>
      </c>
      <c r="FR103" s="43">
        <v>1.0839701650130705E-4</v>
      </c>
      <c r="FS103" s="43">
        <v>1.3251316662374923E-4</v>
      </c>
      <c r="FT103" s="43">
        <v>8.969686561580706E-6</v>
      </c>
      <c r="FU103" s="43">
        <v>1.3237108094726985E-5</v>
      </c>
      <c r="FV103" s="43">
        <v>1.0250017102493595E-5</v>
      </c>
      <c r="FW103" s="43">
        <v>7.0286965045484989E-6</v>
      </c>
      <c r="FX103" s="43">
        <v>1.5588467175541793E-5</v>
      </c>
      <c r="FY103" s="43">
        <v>4.5224066865512638E-5</v>
      </c>
      <c r="FZ103" s="43">
        <v>0</v>
      </c>
      <c r="GA103" s="43">
        <v>7.6389735638949208E-6</v>
      </c>
      <c r="GB103" s="43">
        <v>6.5358220578606067E-6</v>
      </c>
      <c r="GC103" s="43">
        <v>3.7829753341493021E-5</v>
      </c>
      <c r="GD103" s="43">
        <v>1.5031362584535257E-5</v>
      </c>
      <c r="GE103" s="43">
        <v>1.0123285496932527E-4</v>
      </c>
      <c r="GF103" s="43">
        <v>3.6449788746068482E-5</v>
      </c>
      <c r="GG103" s="43">
        <v>3.8817154908082707E-6</v>
      </c>
      <c r="GH103" s="43">
        <v>2.7669656538988593E-6</v>
      </c>
      <c r="GI103" s="43">
        <v>1.2503471471291911E-5</v>
      </c>
      <c r="GJ103" s="43">
        <v>5.3910506883486943E-5</v>
      </c>
      <c r="GK103" s="43">
        <v>5.4276099817854502E-4</v>
      </c>
      <c r="GL103" s="43">
        <v>9.2066543029576501E-5</v>
      </c>
      <c r="GM103" s="43">
        <v>1.4488711557518013E-4</v>
      </c>
      <c r="GN103" s="43">
        <v>8.6853419276621089E-5</v>
      </c>
      <c r="GO103" s="43">
        <v>3.8487806232701573E-3</v>
      </c>
      <c r="GP103" s="43">
        <v>2.2394009742406152E-4</v>
      </c>
      <c r="GQ103" s="43">
        <v>1.832134635010403E-3</v>
      </c>
      <c r="GR103" s="43">
        <v>1.3772897122150523E-5</v>
      </c>
      <c r="GS103" s="43">
        <v>1.8007629566542953E-5</v>
      </c>
      <c r="GT103" s="43">
        <v>1.8014929105479897E-5</v>
      </c>
      <c r="GU103" s="43">
        <v>1.2124206294184767E-4</v>
      </c>
      <c r="GV103" s="43">
        <v>9.7899290665169114E-6</v>
      </c>
      <c r="GW103" s="43">
        <v>5.4138082754284249E-5</v>
      </c>
      <c r="GX103" s="43">
        <v>7.620595923433747E-6</v>
      </c>
      <c r="GY103" s="43">
        <v>1.4158866978660827E-5</v>
      </c>
      <c r="GZ103" s="43">
        <v>4.0900476621269868E-5</v>
      </c>
      <c r="HA103" s="43">
        <v>9.1226059032089929E-7</v>
      </c>
      <c r="HB103" s="43">
        <v>1.1518019848671664E-5</v>
      </c>
      <c r="HC103" s="43">
        <v>6.8135747768603477E-5</v>
      </c>
      <c r="HD103" s="43">
        <v>1.0203470064696572E-5</v>
      </c>
      <c r="HE103" s="43">
        <v>1.666287679441703E-4</v>
      </c>
      <c r="HF103" s="43">
        <v>2.6101563651001605E-4</v>
      </c>
      <c r="HG103" s="43">
        <v>5.9584696173842028E-5</v>
      </c>
      <c r="HH103" s="43">
        <v>4.756716670775217E-5</v>
      </c>
      <c r="HI103" s="43">
        <v>2.4732056796749785E-5</v>
      </c>
      <c r="HJ103" s="43">
        <v>7.2969335663086626E-5</v>
      </c>
      <c r="HK103" s="43">
        <v>0</v>
      </c>
      <c r="HL103" s="43">
        <v>1.2279070801273043E-4</v>
      </c>
      <c r="HM103" s="43">
        <v>1.1716811416955018E-4</v>
      </c>
      <c r="HN103" s="43">
        <v>1.0202756373644403E-5</v>
      </c>
      <c r="HO103" s="43">
        <v>0</v>
      </c>
      <c r="HP103" s="43">
        <v>1.5001162022307181E-5</v>
      </c>
      <c r="HQ103" s="43">
        <v>3.0809052041881488E-5</v>
      </c>
      <c r="HR103" s="43">
        <v>8.1252109825123687E-5</v>
      </c>
      <c r="HS103" s="43">
        <v>1.0691773897876911E-4</v>
      </c>
      <c r="HT103" s="43">
        <v>6.0355644075499261E-4</v>
      </c>
      <c r="HU103" s="43">
        <v>3.2950475497172256E-4</v>
      </c>
      <c r="HV103" s="43">
        <v>3.8413127051883459E-5</v>
      </c>
      <c r="HW103" s="43">
        <v>2.1311350066004442E-4</v>
      </c>
      <c r="HX103" s="43">
        <v>6.323112803409814E-5</v>
      </c>
      <c r="HY103" s="43">
        <v>3.2918816589955173E-5</v>
      </c>
      <c r="HZ103" s="43">
        <v>3.4204889983055081E-6</v>
      </c>
      <c r="IA103" s="43">
        <v>1.2085530869677233E-4</v>
      </c>
      <c r="IB103" s="43">
        <v>7.0212055468213537E-6</v>
      </c>
      <c r="IC103" s="43">
        <v>2.5111263776820587E-5</v>
      </c>
      <c r="ID103" s="43">
        <v>1.3782542490911641E-4</v>
      </c>
      <c r="IE103" s="43">
        <v>5.3116268438900798E-5</v>
      </c>
      <c r="IF103" s="43">
        <v>2.4197690195282423E-3</v>
      </c>
      <c r="IG103" s="43">
        <v>6.2206751453395149E-5</v>
      </c>
      <c r="IH103" s="43">
        <v>4.9647784915532229E-5</v>
      </c>
      <c r="II103" s="43">
        <v>9.8141546746255699E-6</v>
      </c>
      <c r="IJ103" s="43">
        <v>4.7368355742808961E-5</v>
      </c>
      <c r="IK103" s="43">
        <v>4.7368450499850794E-5</v>
      </c>
      <c r="IL103" s="43">
        <v>4.4870153614098396E-4</v>
      </c>
      <c r="IM103" s="43">
        <v>6.723932911696902E-6</v>
      </c>
      <c r="IN103" s="43">
        <v>1.7376682788688316E-6</v>
      </c>
      <c r="IO103" s="43">
        <v>3.1666210023818051E-5</v>
      </c>
      <c r="IP103" s="43">
        <v>4.0249580789114712E-6</v>
      </c>
      <c r="IQ103" s="43">
        <v>8.6922943700943217E-7</v>
      </c>
      <c r="IR103" s="43">
        <v>2.2554442874940602E-6</v>
      </c>
      <c r="IS103" s="43">
        <v>4.3218848225597093E-5</v>
      </c>
      <c r="IT103" s="43">
        <v>9.8761000050729771E-6</v>
      </c>
      <c r="IU103" s="43">
        <v>8.2715150506211372E-5</v>
      </c>
      <c r="IV103" s="43">
        <v>1.2235177737031885E-6</v>
      </c>
      <c r="IW103" s="43">
        <v>3.5466163310665019E-6</v>
      </c>
      <c r="IX103" s="43">
        <v>8.0023272906607265E-6</v>
      </c>
      <c r="IY103" s="43">
        <v>3.7637985358086778E-6</v>
      </c>
      <c r="IZ103" s="43">
        <v>1.469474755823496E-5</v>
      </c>
      <c r="JA103" s="43">
        <v>1.3306753405270634E-6</v>
      </c>
      <c r="JB103" s="43">
        <v>7.8149216157532635E-6</v>
      </c>
      <c r="JC103" s="43">
        <v>2.0509001730797969E-5</v>
      </c>
      <c r="JD103" s="43">
        <v>3.2226803981280367E-5</v>
      </c>
      <c r="JE103" s="43">
        <v>7.9434279538593904E-6</v>
      </c>
      <c r="JF103" s="43">
        <v>3.7331606712994412E-5</v>
      </c>
      <c r="JG103" s="43">
        <v>8.3744518895732697E-6</v>
      </c>
      <c r="JH103" s="43">
        <v>4.2464526879438902E-6</v>
      </c>
      <c r="JI103" s="43">
        <v>4.1800382930787788E-6</v>
      </c>
      <c r="JJ103" s="43">
        <v>3.029581881146635E-5</v>
      </c>
      <c r="JK103" s="43">
        <v>2.4770639144552626E-5</v>
      </c>
      <c r="JL103" s="43">
        <v>1.4822516892809562E-5</v>
      </c>
      <c r="JM103" s="43">
        <v>4.9135225295708641E-6</v>
      </c>
      <c r="JN103" s="43">
        <v>1.1101469370089553E-5</v>
      </c>
      <c r="JO103" s="43">
        <v>5.5781421948413828E-6</v>
      </c>
      <c r="JP103" s="43">
        <v>1.8705443312920296E-5</v>
      </c>
      <c r="JQ103" s="43">
        <v>4.5835696342808248E-5</v>
      </c>
      <c r="JR103" s="43">
        <v>4.0515361401360208E-5</v>
      </c>
      <c r="JS103" s="43">
        <v>5.8572486602101611E-6</v>
      </c>
      <c r="JT103" s="43">
        <v>1.3576243101428152E-5</v>
      </c>
      <c r="JU103" s="43">
        <v>2.7603085285211856E-5</v>
      </c>
      <c r="JV103" s="43">
        <v>2.7865105189337121E-6</v>
      </c>
      <c r="JW103" s="43">
        <v>1.7601183730557509E-4</v>
      </c>
      <c r="JX103" s="43">
        <v>2.7628639517293506E-5</v>
      </c>
      <c r="JY103" s="43">
        <v>3.9745438671592832E-5</v>
      </c>
      <c r="JZ103" s="43">
        <v>1.1694234647446825E-5</v>
      </c>
      <c r="KA103" s="43">
        <v>2.7515526126816437E-5</v>
      </c>
      <c r="KB103" s="43">
        <v>4.7730248967306995E-5</v>
      </c>
      <c r="KC103" s="43">
        <v>2.9320744685160156E-5</v>
      </c>
      <c r="KD103" s="43">
        <v>4.7451155135150267E-5</v>
      </c>
      <c r="KE103" s="43">
        <v>2.5937816020407922E-5</v>
      </c>
      <c r="KF103" s="43">
        <v>1.5633663663889582E-5</v>
      </c>
      <c r="KG103" s="43">
        <v>3.7495678592663418E-5</v>
      </c>
      <c r="KH103" s="43">
        <v>3.497845165256662E-5</v>
      </c>
      <c r="KI103" s="43">
        <v>1.1576150930314797E-4</v>
      </c>
      <c r="KJ103" s="43">
        <v>1.0725255873671309E-5</v>
      </c>
      <c r="KK103" s="43">
        <v>5.0240204644411451E-6</v>
      </c>
      <c r="KL103" s="43">
        <v>5.8548724449493419E-6</v>
      </c>
      <c r="KM103" s="43">
        <v>3.5647176318342948E-5</v>
      </c>
      <c r="KN103" s="43">
        <v>5.0146471151075806E-5</v>
      </c>
      <c r="KO103" s="43">
        <v>1.2052454577044018E-4</v>
      </c>
      <c r="KP103" s="43">
        <v>2.2554705313375175E-4</v>
      </c>
      <c r="KQ103" s="43">
        <v>9.0605143151315214E-5</v>
      </c>
      <c r="KR103" s="43">
        <v>6.1107864771344631E-5</v>
      </c>
      <c r="KS103" s="43">
        <v>1.9052330453561253E-5</v>
      </c>
      <c r="KT103" s="43">
        <v>4.7254190320719571E-5</v>
      </c>
      <c r="KU103" s="43">
        <v>2.4981841209371339E-5</v>
      </c>
      <c r="KV103" s="43">
        <v>6.249049085535207E-6</v>
      </c>
      <c r="KW103" s="43">
        <v>7.221032511793808E-5</v>
      </c>
      <c r="KX103" s="43">
        <v>4.1354715452480223E-5</v>
      </c>
      <c r="KY103" s="43">
        <v>4.7293853141908955E-5</v>
      </c>
      <c r="KZ103" s="43">
        <v>3.9665270893875711E-5</v>
      </c>
      <c r="LA103" s="43">
        <v>1.2592973040825081E-5</v>
      </c>
      <c r="LB103" s="43">
        <v>1.0790925171648709E-4</v>
      </c>
      <c r="LC103" s="43">
        <v>1.5564665065447253E-4</v>
      </c>
      <c r="LD103" s="42">
        <v>3.6279623595149692E-3</v>
      </c>
    </row>
    <row r="104" spans="2:316" x14ac:dyDescent="0.2">
      <c r="B104" s="133">
        <f>INDEX('Provider MFF 21.22'!D:D,MATCH($F104,'Provider MFF 21.22'!$B:$B,0))</f>
        <v>1.2409460000000001</v>
      </c>
      <c r="C104" s="133">
        <f>INDEX('Provider MFF 21.22'!F:F,MATCH($F104,'Provider MFF 21.22'!$B:$B,0))</f>
        <v>1.2259850000000001</v>
      </c>
      <c r="E104" s="107" t="str">
        <f>INDEX('Provider MFF 21.22'!C:C,MATCH($F104,'Provider MFF 21.22'!$B:$B,0))</f>
        <v>Great Ormond Street Hospital For Children NHS Foundation Trust</v>
      </c>
      <c r="F104" s="112" t="s">
        <v>206</v>
      </c>
      <c r="G104" s="44">
        <v>0</v>
      </c>
      <c r="H104" s="43">
        <v>0</v>
      </c>
      <c r="I104" s="43">
        <v>0</v>
      </c>
      <c r="J104" s="43">
        <v>1.8417283730067066E-6</v>
      </c>
      <c r="K104" s="43">
        <v>0</v>
      </c>
      <c r="L104" s="43">
        <v>0</v>
      </c>
      <c r="M104" s="43">
        <v>3.5295408496561855E-6</v>
      </c>
      <c r="N104" s="43">
        <v>0</v>
      </c>
      <c r="O104" s="43">
        <v>5.6631592571533631E-5</v>
      </c>
      <c r="P104" s="43">
        <v>8.4453274022609534E-6</v>
      </c>
      <c r="Q104" s="43">
        <v>1.9263996707547353E-6</v>
      </c>
      <c r="R104" s="43">
        <v>2.1154050932352823E-6</v>
      </c>
      <c r="S104" s="43">
        <v>5.2130088343487152E-5</v>
      </c>
      <c r="T104" s="43">
        <v>8.2329800427527282E-5</v>
      </c>
      <c r="U104" s="43">
        <v>1.6923038941994659E-5</v>
      </c>
      <c r="V104" s="43">
        <v>1.2499293652832021E-4</v>
      </c>
      <c r="W104" s="43">
        <v>2.6414671647423572E-4</v>
      </c>
      <c r="X104" s="43">
        <v>4.5070750807485601E-5</v>
      </c>
      <c r="Y104" s="43">
        <v>8.9698162703168478E-5</v>
      </c>
      <c r="Z104" s="43">
        <v>3.5998944691930283E-5</v>
      </c>
      <c r="AA104" s="43">
        <v>3.9061050614497014E-5</v>
      </c>
      <c r="AB104" s="43">
        <v>6.0035164452113972E-5</v>
      </c>
      <c r="AC104" s="43">
        <v>2.1880503403439533E-5</v>
      </c>
      <c r="AD104" s="43">
        <v>7.9606796368998588E-5</v>
      </c>
      <c r="AE104" s="43">
        <v>0</v>
      </c>
      <c r="AF104" s="43">
        <v>3.3805048043568648E-5</v>
      </c>
      <c r="AG104" s="43">
        <v>4.0254080153791825E-5</v>
      </c>
      <c r="AH104" s="43">
        <v>1.2860434201011336E-4</v>
      </c>
      <c r="AI104" s="43">
        <v>3.3236635845788377E-4</v>
      </c>
      <c r="AJ104" s="43">
        <v>2.5099461105112077E-3</v>
      </c>
      <c r="AK104" s="43">
        <v>1.0472324643141465E-3</v>
      </c>
      <c r="AL104" s="43">
        <v>1.5686045865072253E-3</v>
      </c>
      <c r="AM104" s="43">
        <v>5.7858553210948826E-4</v>
      </c>
      <c r="AN104" s="43">
        <v>4.1884160900392778E-4</v>
      </c>
      <c r="AO104" s="43">
        <v>4.1370295355607845E-4</v>
      </c>
      <c r="AP104" s="43">
        <v>5.7245668103529917E-4</v>
      </c>
      <c r="AQ104" s="43">
        <v>1.0580774477167221E-3</v>
      </c>
      <c r="AR104" s="43">
        <v>4.1241236286485217E-4</v>
      </c>
      <c r="AS104" s="43">
        <v>2.6228163540190709E-4</v>
      </c>
      <c r="AT104" s="43">
        <v>4.173403709384021E-4</v>
      </c>
      <c r="AU104" s="43">
        <v>3.755000339338017E-4</v>
      </c>
      <c r="AV104" s="43">
        <v>4.7291265939246683E-5</v>
      </c>
      <c r="AW104" s="43">
        <v>9.7111432193440256E-5</v>
      </c>
      <c r="AX104" s="43">
        <v>9.3390420928512991E-5</v>
      </c>
      <c r="AY104" s="43">
        <v>7.2047659031142475E-6</v>
      </c>
      <c r="AZ104" s="43">
        <v>1.0780512216825638E-5</v>
      </c>
      <c r="BA104" s="43">
        <v>2.2416237738540688E-6</v>
      </c>
      <c r="BB104" s="43">
        <v>1.5734676803238123E-5</v>
      </c>
      <c r="BC104" s="43">
        <v>3.4626650791093856E-5</v>
      </c>
      <c r="BD104" s="43">
        <v>0</v>
      </c>
      <c r="BE104" s="43">
        <v>5.4360213287038213E-5</v>
      </c>
      <c r="BF104" s="43">
        <v>7.5379020712972901E-4</v>
      </c>
      <c r="BG104" s="43">
        <v>1.0396426876841643E-3</v>
      </c>
      <c r="BH104" s="43">
        <v>6.4812308181719861E-7</v>
      </c>
      <c r="BI104" s="43">
        <v>4.1497508123795819E-5</v>
      </c>
      <c r="BJ104" s="43">
        <v>8.4757526311109591E-5</v>
      </c>
      <c r="BK104" s="43">
        <v>2.9510493346473511E-4</v>
      </c>
      <c r="BL104" s="43">
        <v>1.582432500049918E-4</v>
      </c>
      <c r="BM104" s="43">
        <v>3.0875142033281159E-4</v>
      </c>
      <c r="BN104" s="43">
        <v>1.2356010373027211E-4</v>
      </c>
      <c r="BO104" s="43">
        <v>1.8312994125957952E-5</v>
      </c>
      <c r="BP104" s="43">
        <v>1.351259377968398E-4</v>
      </c>
      <c r="BQ104" s="43">
        <v>3.0462990621450735E-4</v>
      </c>
      <c r="BR104" s="43">
        <v>8.6336967150791455E-5</v>
      </c>
      <c r="BS104" s="43">
        <v>0</v>
      </c>
      <c r="BT104" s="43">
        <v>0</v>
      </c>
      <c r="BU104" s="43">
        <v>0</v>
      </c>
      <c r="BV104" s="43">
        <v>0</v>
      </c>
      <c r="BW104" s="43">
        <v>0</v>
      </c>
      <c r="BX104" s="43">
        <v>6.6468741592425314E-5</v>
      </c>
      <c r="BY104" s="43">
        <v>1.595918009150319E-6</v>
      </c>
      <c r="BZ104" s="43">
        <v>2.2584009152675402E-5</v>
      </c>
      <c r="CA104" s="43">
        <v>0</v>
      </c>
      <c r="CB104" s="43">
        <v>6.6643541546788982E-6</v>
      </c>
      <c r="CC104" s="43">
        <v>0</v>
      </c>
      <c r="CD104" s="43">
        <v>0</v>
      </c>
      <c r="CE104" s="43">
        <v>0</v>
      </c>
      <c r="CF104" s="43">
        <v>1.2482931130166922E-4</v>
      </c>
      <c r="CG104" s="43">
        <v>5.4714631511403643E-6</v>
      </c>
      <c r="CH104" s="43">
        <v>4.7529535989527838E-5</v>
      </c>
      <c r="CI104" s="43">
        <v>0</v>
      </c>
      <c r="CJ104" s="43">
        <v>4.6077956763817715E-5</v>
      </c>
      <c r="CK104" s="43">
        <v>9.9533193678438817E-6</v>
      </c>
      <c r="CL104" s="43">
        <v>1.7003667471419804E-4</v>
      </c>
      <c r="CM104" s="43">
        <v>0</v>
      </c>
      <c r="CN104" s="43">
        <v>8.6078976918762382E-5</v>
      </c>
      <c r="CO104" s="43">
        <v>3.2651335184893829E-4</v>
      </c>
      <c r="CP104" s="43">
        <v>2.5229457702475244E-4</v>
      </c>
      <c r="CQ104" s="43">
        <v>1.2561758243377792E-4</v>
      </c>
      <c r="CR104" s="43">
        <v>2.1196811149382745E-4</v>
      </c>
      <c r="CS104" s="43">
        <v>2.0514425739927224E-4</v>
      </c>
      <c r="CT104" s="43">
        <v>1.5100019555076138E-3</v>
      </c>
      <c r="CU104" s="43">
        <v>1.5183832916532828E-3</v>
      </c>
      <c r="CV104" s="43">
        <v>1.0364982628141425E-3</v>
      </c>
      <c r="CW104" s="43">
        <v>1.2509460432190654E-3</v>
      </c>
      <c r="CX104" s="43">
        <v>1.8220478171224117E-3</v>
      </c>
      <c r="CY104" s="43">
        <v>1.2280261775616708E-3</v>
      </c>
      <c r="CZ104" s="43">
        <v>1.0750289559965859E-3</v>
      </c>
      <c r="DA104" s="43">
        <v>1.3236208587067103E-3</v>
      </c>
      <c r="DB104" s="43">
        <v>1.2123829658149793E-3</v>
      </c>
      <c r="DC104" s="43">
        <v>1.1974666579750172E-3</v>
      </c>
      <c r="DD104" s="43">
        <v>6.34214164641218E-4</v>
      </c>
      <c r="DE104" s="43">
        <v>1.6392852420463791E-3</v>
      </c>
      <c r="DF104" s="43">
        <v>3.343559996559267E-5</v>
      </c>
      <c r="DG104" s="43">
        <v>1.6654462376357312E-5</v>
      </c>
      <c r="DH104" s="43">
        <v>2.1394822027545737E-4</v>
      </c>
      <c r="DI104" s="43">
        <v>0</v>
      </c>
      <c r="DJ104" s="43">
        <v>2.5620471420644914E-4</v>
      </c>
      <c r="DK104" s="43">
        <v>1.2407592988919475E-4</v>
      </c>
      <c r="DL104" s="43">
        <v>1.4121197348035508E-4</v>
      </c>
      <c r="DM104" s="43">
        <v>8.2208755089094396E-5</v>
      </c>
      <c r="DN104" s="43">
        <v>0</v>
      </c>
      <c r="DO104" s="43">
        <v>5.0849567759474967E-5</v>
      </c>
      <c r="DP104" s="43">
        <v>0</v>
      </c>
      <c r="DQ104" s="43">
        <v>6.8339990996560027E-4</v>
      </c>
      <c r="DR104" s="43">
        <v>1.6538324875869031E-4</v>
      </c>
      <c r="DS104" s="43">
        <v>4.7898274464469708E-5</v>
      </c>
      <c r="DT104" s="43">
        <v>2.9189806973876881E-4</v>
      </c>
      <c r="DU104" s="43">
        <v>1.644888705482103E-4</v>
      </c>
      <c r="DV104" s="43">
        <v>5.0149162024290378E-5</v>
      </c>
      <c r="DW104" s="43">
        <v>1.5114531081443421E-3</v>
      </c>
      <c r="DX104" s="43">
        <v>1.3950351317253674E-3</v>
      </c>
      <c r="DY104" s="43">
        <v>1.43891049433511E-3</v>
      </c>
      <c r="DZ104" s="43">
        <v>6.7079487475792522E-4</v>
      </c>
      <c r="EA104" s="43">
        <v>1.0334528740779977E-3</v>
      </c>
      <c r="EB104" s="43">
        <v>9.1376140933320982E-4</v>
      </c>
      <c r="EC104" s="43">
        <v>5.3894171825734588E-4</v>
      </c>
      <c r="ED104" s="43">
        <v>3.4710369804374783E-4</v>
      </c>
      <c r="EE104" s="43">
        <v>2.7840534427318262E-4</v>
      </c>
      <c r="EF104" s="43">
        <v>4.0411286496849894E-4</v>
      </c>
      <c r="EG104" s="43">
        <v>3.3513033241796446E-4</v>
      </c>
      <c r="EH104" s="43">
        <v>3.5982746527215794E-4</v>
      </c>
      <c r="EI104" s="43">
        <v>1.8419859069310898E-4</v>
      </c>
      <c r="EJ104" s="43">
        <v>5.6318803993803688E-4</v>
      </c>
      <c r="EK104" s="43">
        <v>6.588627699962166E-4</v>
      </c>
      <c r="EL104" s="43">
        <v>3.6811931689582911E-4</v>
      </c>
      <c r="EM104" s="43">
        <v>6.3611815545996247E-4</v>
      </c>
      <c r="EN104" s="43">
        <v>5.5537602183713735E-4</v>
      </c>
      <c r="EO104" s="43">
        <v>0</v>
      </c>
      <c r="EP104" s="43">
        <v>4.0580863384298803E-5</v>
      </c>
      <c r="EQ104" s="43">
        <v>8.2966243302981594E-5</v>
      </c>
      <c r="ER104" s="43">
        <v>4.9917504390257558E-5</v>
      </c>
      <c r="ES104" s="43">
        <v>0</v>
      </c>
      <c r="ET104" s="43">
        <v>2.0968528154653468E-5</v>
      </c>
      <c r="EU104" s="43">
        <v>0</v>
      </c>
      <c r="EV104" s="43">
        <v>1.8371456791940003E-4</v>
      </c>
      <c r="EW104" s="43">
        <v>0</v>
      </c>
      <c r="EX104" s="43">
        <v>6.9853332540815072E-5</v>
      </c>
      <c r="EY104" s="43">
        <v>9.1295326687704109E-5</v>
      </c>
      <c r="EZ104" s="43">
        <v>1.9792992938161994E-6</v>
      </c>
      <c r="FA104" s="43">
        <v>4.2156368957962902E-6</v>
      </c>
      <c r="FB104" s="43">
        <v>7.8458120915414288E-6</v>
      </c>
      <c r="FC104" s="43">
        <v>3.2945372961750043E-5</v>
      </c>
      <c r="FD104" s="43">
        <v>1.3936563241668967E-6</v>
      </c>
      <c r="FE104" s="43">
        <v>8.0687934718821653E-5</v>
      </c>
      <c r="FF104" s="43">
        <v>4.2865474100754251E-5</v>
      </c>
      <c r="FG104" s="43">
        <v>7.9192689880298413E-6</v>
      </c>
      <c r="FH104" s="43">
        <v>2.025375733939127E-5</v>
      </c>
      <c r="FI104" s="43">
        <v>2.0476476051695079E-5</v>
      </c>
      <c r="FJ104" s="43">
        <v>0</v>
      </c>
      <c r="FK104" s="43">
        <v>1.7609001949951163E-5</v>
      </c>
      <c r="FL104" s="43">
        <v>5.750225134224194E-5</v>
      </c>
      <c r="FM104" s="43">
        <v>3.2153999438337406E-4</v>
      </c>
      <c r="FN104" s="43">
        <v>0</v>
      </c>
      <c r="FO104" s="43">
        <v>3.5378164723536579E-4</v>
      </c>
      <c r="FP104" s="43">
        <v>4.2355491807926405E-5</v>
      </c>
      <c r="FQ104" s="43">
        <v>5.9092601449971074E-5</v>
      </c>
      <c r="FR104" s="43">
        <v>9.0459089128063134E-5</v>
      </c>
      <c r="FS104" s="43">
        <v>5.6303383195661194E-6</v>
      </c>
      <c r="FT104" s="43">
        <v>1.5012396623161785E-4</v>
      </c>
      <c r="FU104" s="43">
        <v>7.9008241298375053E-5</v>
      </c>
      <c r="FV104" s="43">
        <v>0</v>
      </c>
      <c r="FW104" s="43">
        <v>0</v>
      </c>
      <c r="FX104" s="43">
        <v>9.4224834631191577E-5</v>
      </c>
      <c r="FY104" s="43">
        <v>9.4461414126315911E-5</v>
      </c>
      <c r="FZ104" s="43">
        <v>0</v>
      </c>
      <c r="GA104" s="43">
        <v>4.0361971172616822E-5</v>
      </c>
      <c r="GB104" s="43">
        <v>0</v>
      </c>
      <c r="GC104" s="43">
        <v>1.0377955546052586E-6</v>
      </c>
      <c r="GD104" s="43">
        <v>0</v>
      </c>
      <c r="GE104" s="43">
        <v>8.4371514045188329E-6</v>
      </c>
      <c r="GF104" s="43">
        <v>2.3383569895234204E-5</v>
      </c>
      <c r="GG104" s="43">
        <v>0</v>
      </c>
      <c r="GH104" s="43">
        <v>3.3765014813548669E-5</v>
      </c>
      <c r="GI104" s="43">
        <v>5.009378141099013E-5</v>
      </c>
      <c r="GJ104" s="43">
        <v>1.4789748623341412E-4</v>
      </c>
      <c r="GK104" s="43">
        <v>7.4956142206375573E-5</v>
      </c>
      <c r="GL104" s="43">
        <v>5.5691537235624435E-5</v>
      </c>
      <c r="GM104" s="43">
        <v>3.0689153187886858E-5</v>
      </c>
      <c r="GN104" s="43">
        <v>1.1167780980663406E-4</v>
      </c>
      <c r="GO104" s="43">
        <v>6.024684865693614E-5</v>
      </c>
      <c r="GP104" s="43">
        <v>2.7292379989554513E-5</v>
      </c>
      <c r="GQ104" s="43">
        <v>2.3608202982911134E-5</v>
      </c>
      <c r="GR104" s="43">
        <v>3.2054584558949172E-6</v>
      </c>
      <c r="GS104" s="43">
        <v>5.7944643726702369E-6</v>
      </c>
      <c r="GT104" s="43">
        <v>2.3411987010654814E-5</v>
      </c>
      <c r="GU104" s="43">
        <v>0</v>
      </c>
      <c r="GV104" s="43">
        <v>0</v>
      </c>
      <c r="GW104" s="43">
        <v>0</v>
      </c>
      <c r="GX104" s="43">
        <v>2.106779106684369E-5</v>
      </c>
      <c r="GY104" s="43">
        <v>0</v>
      </c>
      <c r="GZ104" s="43">
        <v>8.7427102320528286E-5</v>
      </c>
      <c r="HA104" s="43">
        <v>4.455894382659688E-4</v>
      </c>
      <c r="HB104" s="43">
        <v>1.4985418572717465E-4</v>
      </c>
      <c r="HC104" s="43">
        <v>2.9833099982120876E-4</v>
      </c>
      <c r="HD104" s="43">
        <v>8.909268340320536E-4</v>
      </c>
      <c r="HE104" s="43">
        <v>2.3127168955266433E-4</v>
      </c>
      <c r="HF104" s="43">
        <v>2.0291819271196527E-4</v>
      </c>
      <c r="HG104" s="43">
        <v>3.7418894766491509E-4</v>
      </c>
      <c r="HH104" s="43">
        <v>4.7678295332703112E-4</v>
      </c>
      <c r="HI104" s="43">
        <v>3.1629719378944824E-4</v>
      </c>
      <c r="HJ104" s="43">
        <v>3.6940106188829094E-5</v>
      </c>
      <c r="HK104" s="43">
        <v>4.0130030376701745E-4</v>
      </c>
      <c r="HL104" s="43">
        <v>1.2393438634988817E-4</v>
      </c>
      <c r="HM104" s="43">
        <v>4.3312459575684973E-4</v>
      </c>
      <c r="HN104" s="43">
        <v>2.5374201609700205E-5</v>
      </c>
      <c r="HO104" s="43">
        <v>6.3404962215870517E-5</v>
      </c>
      <c r="HP104" s="43">
        <v>9.2291330523743562E-5</v>
      </c>
      <c r="HQ104" s="43">
        <v>6.9849415282128172E-5</v>
      </c>
      <c r="HR104" s="43">
        <v>1.7075703637126092E-6</v>
      </c>
      <c r="HS104" s="43">
        <v>1.4178240370791244E-4</v>
      </c>
      <c r="HT104" s="43">
        <v>2.6994673806306712E-4</v>
      </c>
      <c r="HU104" s="43">
        <v>6.9903315903248572E-5</v>
      </c>
      <c r="HV104" s="43">
        <v>8.4757861165313513E-4</v>
      </c>
      <c r="HW104" s="43">
        <v>1.9983949707953223E-4</v>
      </c>
      <c r="HX104" s="43">
        <v>1.0073653865138054E-4</v>
      </c>
      <c r="HY104" s="43">
        <v>7.623104975217388E-5</v>
      </c>
      <c r="HZ104" s="43">
        <v>2.6105481635678883E-6</v>
      </c>
      <c r="IA104" s="43">
        <v>5.1407824412940913E-5</v>
      </c>
      <c r="IB104" s="43">
        <v>4.1380667768979171E-5</v>
      </c>
      <c r="IC104" s="43">
        <v>9.2483745856442474E-5</v>
      </c>
      <c r="ID104" s="43">
        <v>2.0878972760425408E-6</v>
      </c>
      <c r="IE104" s="43">
        <v>0</v>
      </c>
      <c r="IF104" s="43">
        <v>1.6068848471500999E-3</v>
      </c>
      <c r="IG104" s="43">
        <v>9.2029446211799458E-4</v>
      </c>
      <c r="IH104" s="43">
        <v>1.3405792591473481E-3</v>
      </c>
      <c r="II104" s="43">
        <v>1.0354459538992121E-3</v>
      </c>
      <c r="IJ104" s="43">
        <v>3.1744113251829285E-4</v>
      </c>
      <c r="IK104" s="43">
        <v>2.1127539989550386E-4</v>
      </c>
      <c r="IL104" s="43">
        <v>8.9514296790481497E-5</v>
      </c>
      <c r="IM104" s="43">
        <v>0</v>
      </c>
      <c r="IN104" s="43">
        <v>0</v>
      </c>
      <c r="IO104" s="43">
        <v>3.9621050906058034E-5</v>
      </c>
      <c r="IP104" s="43">
        <v>2.1667410698636335E-5</v>
      </c>
      <c r="IQ104" s="43">
        <v>7.8291633690443048E-6</v>
      </c>
      <c r="IR104" s="43">
        <v>1.0037973233962156E-5</v>
      </c>
      <c r="IS104" s="43">
        <v>0</v>
      </c>
      <c r="IT104" s="43">
        <v>0</v>
      </c>
      <c r="IU104" s="43">
        <v>0</v>
      </c>
      <c r="IV104" s="43">
        <v>9.2147998158341284E-5</v>
      </c>
      <c r="IW104" s="43">
        <v>7.7323714568733931E-6</v>
      </c>
      <c r="IX104" s="43">
        <v>4.2912716959276216E-7</v>
      </c>
      <c r="IY104" s="43">
        <v>3.3848692946244519E-5</v>
      </c>
      <c r="IZ104" s="43">
        <v>2.1937867672629844E-5</v>
      </c>
      <c r="JA104" s="43">
        <v>0</v>
      </c>
      <c r="JB104" s="43">
        <v>0</v>
      </c>
      <c r="JC104" s="43">
        <v>5.1083232552482807E-6</v>
      </c>
      <c r="JD104" s="43">
        <v>0</v>
      </c>
      <c r="JE104" s="43">
        <v>8.2100040785781999E-6</v>
      </c>
      <c r="JF104" s="43">
        <v>5.5084312140633615E-5</v>
      </c>
      <c r="JG104" s="43">
        <v>0</v>
      </c>
      <c r="JH104" s="43">
        <v>4.455478978356844E-5</v>
      </c>
      <c r="JI104" s="43">
        <v>2.7875310741510983E-5</v>
      </c>
      <c r="JJ104" s="43">
        <v>7.3675248074888787E-6</v>
      </c>
      <c r="JK104" s="43">
        <v>6.6306875805646293E-5</v>
      </c>
      <c r="JL104" s="43">
        <v>1.7682518761396556E-5</v>
      </c>
      <c r="JM104" s="43">
        <v>1.8741353326382297E-5</v>
      </c>
      <c r="JN104" s="43">
        <v>6.9206079811027647E-5</v>
      </c>
      <c r="JO104" s="43">
        <v>7.8184802724135507E-7</v>
      </c>
      <c r="JP104" s="43">
        <v>1.9505723247881012E-5</v>
      </c>
      <c r="JQ104" s="43">
        <v>1.835040192789427E-4</v>
      </c>
      <c r="JR104" s="43">
        <v>1.5658893040580858E-5</v>
      </c>
      <c r="JS104" s="43">
        <v>1.7756517224910319E-5</v>
      </c>
      <c r="JT104" s="43">
        <v>1.3571737454396859E-5</v>
      </c>
      <c r="JU104" s="43">
        <v>1.8532994177472163E-5</v>
      </c>
      <c r="JV104" s="43">
        <v>5.9923619519025146E-5</v>
      </c>
      <c r="JW104" s="43">
        <v>7.6805742490432532E-4</v>
      </c>
      <c r="JX104" s="43">
        <v>2.0989648418701483E-3</v>
      </c>
      <c r="JY104" s="43">
        <v>2.0093551424476028E-3</v>
      </c>
      <c r="JZ104" s="43">
        <v>5.5615542096202968E-4</v>
      </c>
      <c r="KA104" s="43">
        <v>1.4057053957888192E-3</v>
      </c>
      <c r="KB104" s="43">
        <v>3.3974386600798477E-4</v>
      </c>
      <c r="KC104" s="43">
        <v>2.6341780878684595E-3</v>
      </c>
      <c r="KD104" s="43">
        <v>3.6183788511053011E-4</v>
      </c>
      <c r="KE104" s="43">
        <v>1.122368086102149E-3</v>
      </c>
      <c r="KF104" s="43">
        <v>2.4417385321149313E-3</v>
      </c>
      <c r="KG104" s="43">
        <v>2.6513325067693529E-4</v>
      </c>
      <c r="KH104" s="43">
        <v>2.0025004386162535E-3</v>
      </c>
      <c r="KI104" s="43">
        <v>5.4198505727927782E-4</v>
      </c>
      <c r="KJ104" s="43">
        <v>2.1909325186630596E-3</v>
      </c>
      <c r="KK104" s="43">
        <v>1.122396564459738E-3</v>
      </c>
      <c r="KL104" s="43">
        <v>1.1559235778376374E-3</v>
      </c>
      <c r="KM104" s="43">
        <v>1.8949821112633958E-3</v>
      </c>
      <c r="KN104" s="43">
        <v>9.7720284336621143E-4</v>
      </c>
      <c r="KO104" s="43">
        <v>2.7742580971671926E-3</v>
      </c>
      <c r="KP104" s="43">
        <v>5.385308862917112E-4</v>
      </c>
      <c r="KQ104" s="43">
        <v>5.2303210773306497E-4</v>
      </c>
      <c r="KR104" s="43">
        <v>2.6330905980527421E-4</v>
      </c>
      <c r="KS104" s="43">
        <v>4.1849602036246136E-4</v>
      </c>
      <c r="KT104" s="43">
        <v>1.533353594349129E-4</v>
      </c>
      <c r="KU104" s="43">
        <v>1.0500946249456405E-3</v>
      </c>
      <c r="KV104" s="43">
        <v>1.5530215149737376E-3</v>
      </c>
      <c r="KW104" s="43">
        <v>7.851824596057257E-4</v>
      </c>
      <c r="KX104" s="43">
        <v>1.669274055737555E-4</v>
      </c>
      <c r="KY104" s="43">
        <v>5.6679222823034303E-4</v>
      </c>
      <c r="KZ104" s="43">
        <v>1.5441691473650737E-3</v>
      </c>
      <c r="LA104" s="43">
        <v>1.671053044938317E-3</v>
      </c>
      <c r="LB104" s="43">
        <v>3.6058537209601586E-4</v>
      </c>
      <c r="LC104" s="43">
        <v>7.4760668977587688E-4</v>
      </c>
      <c r="LD104" s="42">
        <v>3.4746958724428786E-4</v>
      </c>
    </row>
    <row r="105" spans="2:316" x14ac:dyDescent="0.2">
      <c r="B105" s="133">
        <f>INDEX('Provider MFF 21.22'!D:D,MATCH($F105,'Provider MFF 21.22'!$B:$B,0))</f>
        <v>1.0344009999999999</v>
      </c>
      <c r="C105" s="133">
        <f>INDEX('Provider MFF 21.22'!F:F,MATCH($F105,'Provider MFF 21.22'!$B:$B,0))</f>
        <v>1.0339069999999999</v>
      </c>
      <c r="E105" s="107" t="str">
        <f>INDEX('Provider MFF 21.22'!C:C,MATCH($F105,'Provider MFF 21.22'!$B:$B,0))</f>
        <v>Doncaster And Bassetlaw Teaching Hospitals NHS Foundation Trust</v>
      </c>
      <c r="F105" s="112" t="s">
        <v>145</v>
      </c>
      <c r="G105" s="44">
        <v>3.2786715623776533E-5</v>
      </c>
      <c r="H105" s="43">
        <v>1.3180698389272306E-4</v>
      </c>
      <c r="I105" s="43">
        <v>3.3479071433145453E-5</v>
      </c>
      <c r="J105" s="43">
        <v>5.2956265328560798E-5</v>
      </c>
      <c r="K105" s="43">
        <v>2.1447392651389194E-4</v>
      </c>
      <c r="L105" s="43">
        <v>1.6223989291635235E-5</v>
      </c>
      <c r="M105" s="43">
        <v>1.5305318959703691E-5</v>
      </c>
      <c r="N105" s="43">
        <v>1.050833485025757E-4</v>
      </c>
      <c r="O105" s="43">
        <v>5.309653574434235E-5</v>
      </c>
      <c r="P105" s="43">
        <v>4.310830982604618E-4</v>
      </c>
      <c r="Q105" s="43">
        <v>1.234719001040592E-2</v>
      </c>
      <c r="R105" s="43">
        <v>1.0845162442604296E-3</v>
      </c>
      <c r="S105" s="43">
        <v>2.8176675814251338E-2</v>
      </c>
      <c r="T105" s="43">
        <v>6.4368378704770851E-4</v>
      </c>
      <c r="U105" s="43">
        <v>2.0890040200100267E-4</v>
      </c>
      <c r="V105" s="43">
        <v>9.4556104599882569E-5</v>
      </c>
      <c r="W105" s="43">
        <v>1.7365372133896476E-5</v>
      </c>
      <c r="X105" s="43">
        <v>5.6011891640057561E-4</v>
      </c>
      <c r="Y105" s="43">
        <v>4.7516955657611231E-6</v>
      </c>
      <c r="Z105" s="43">
        <v>2.6053016051296193E-5</v>
      </c>
      <c r="AA105" s="43">
        <v>3.968591577382267E-5</v>
      </c>
      <c r="AB105" s="43">
        <v>4.9667053460307874E-5</v>
      </c>
      <c r="AC105" s="43">
        <v>1.592646946265239E-5</v>
      </c>
      <c r="AD105" s="43">
        <v>4.878906469451416E-5</v>
      </c>
      <c r="AE105" s="43">
        <v>1.0505229356273671E-4</v>
      </c>
      <c r="AF105" s="43">
        <v>5.4849078315112224E-5</v>
      </c>
      <c r="AG105" s="43">
        <v>1.6320879996610426E-4</v>
      </c>
      <c r="AH105" s="43">
        <v>1.2552059761237174E-5</v>
      </c>
      <c r="AI105" s="43">
        <v>2.0969383641452494E-5</v>
      </c>
      <c r="AJ105" s="43">
        <v>9.9462072081394213E-6</v>
      </c>
      <c r="AK105" s="43">
        <v>2.5339124852923108E-5</v>
      </c>
      <c r="AL105" s="43">
        <v>4.6344611054025747E-5</v>
      </c>
      <c r="AM105" s="43">
        <v>6.2413345077037149E-5</v>
      </c>
      <c r="AN105" s="43">
        <v>1.0958875080453245E-5</v>
      </c>
      <c r="AO105" s="43">
        <v>1.2822524385470627E-5</v>
      </c>
      <c r="AP105" s="43">
        <v>9.1584044778487578E-6</v>
      </c>
      <c r="AQ105" s="43">
        <v>5.2902605345363194E-5</v>
      </c>
      <c r="AR105" s="43">
        <v>5.5905418619161417E-5</v>
      </c>
      <c r="AS105" s="43">
        <v>1.2074008408224376E-5</v>
      </c>
      <c r="AT105" s="43">
        <v>1.5551040741511988E-5</v>
      </c>
      <c r="AU105" s="43">
        <v>9.4262398269936483E-6</v>
      </c>
      <c r="AV105" s="43">
        <v>9.7588805673156775E-6</v>
      </c>
      <c r="AW105" s="43">
        <v>6.5940822221337777E-5</v>
      </c>
      <c r="AX105" s="43">
        <v>2.0403927456616072E-5</v>
      </c>
      <c r="AY105" s="43">
        <v>9.2859206364102279E-5</v>
      </c>
      <c r="AZ105" s="43">
        <v>4.6068214234310793E-5</v>
      </c>
      <c r="BA105" s="43">
        <v>2.3415184088226791E-5</v>
      </c>
      <c r="BB105" s="43">
        <v>4.1731956667280215E-5</v>
      </c>
      <c r="BC105" s="43">
        <v>2.354984012446653E-5</v>
      </c>
      <c r="BD105" s="43">
        <v>0</v>
      </c>
      <c r="BE105" s="43">
        <v>1.5841332323844858E-5</v>
      </c>
      <c r="BF105" s="43">
        <v>3.4478345455638946E-5</v>
      </c>
      <c r="BG105" s="43">
        <v>6.1165298021781042E-5</v>
      </c>
      <c r="BH105" s="43">
        <v>3.7079509358828846E-5</v>
      </c>
      <c r="BI105" s="43">
        <v>9.1181882213325728E-6</v>
      </c>
      <c r="BJ105" s="43">
        <v>8.0628797506611922E-6</v>
      </c>
      <c r="BK105" s="43">
        <v>3.3093903253823072E-5</v>
      </c>
      <c r="BL105" s="43">
        <v>3.587004519224891E-5</v>
      </c>
      <c r="BM105" s="43">
        <v>1.734688924862882E-5</v>
      </c>
      <c r="BN105" s="43">
        <v>2.8108575659005804E-5</v>
      </c>
      <c r="BO105" s="43">
        <v>2.1710135626479378E-5</v>
      </c>
      <c r="BP105" s="43">
        <v>1.5700967722859536E-4</v>
      </c>
      <c r="BQ105" s="43">
        <v>7.8252464986348547E-5</v>
      </c>
      <c r="BR105" s="43">
        <v>3.4787424726144429E-5</v>
      </c>
      <c r="BS105" s="43">
        <v>5.2365697744512846E-6</v>
      </c>
      <c r="BT105" s="43">
        <v>7.0399663539572546E-6</v>
      </c>
      <c r="BU105" s="43">
        <v>1.1838098508875234E-5</v>
      </c>
      <c r="BV105" s="43">
        <v>2.4420925908108279E-5</v>
      </c>
      <c r="BW105" s="43">
        <v>6.9626139361740405E-6</v>
      </c>
      <c r="BX105" s="43">
        <v>3.2238644831725958E-5</v>
      </c>
      <c r="BY105" s="43">
        <v>3.9396271858173961E-4</v>
      </c>
      <c r="BZ105" s="43">
        <v>6.0429781643358139E-2</v>
      </c>
      <c r="CA105" s="43">
        <v>1.1681588266850146E-3</v>
      </c>
      <c r="CB105" s="43">
        <v>4.3740330055925224E-4</v>
      </c>
      <c r="CC105" s="43">
        <v>8.0668894493326828E-5</v>
      </c>
      <c r="CD105" s="43">
        <v>1.0100220904006757E-4</v>
      </c>
      <c r="CE105" s="43">
        <v>2.6593764588135715E-3</v>
      </c>
      <c r="CF105" s="43">
        <v>1.328563738521623E-4</v>
      </c>
      <c r="CG105" s="43">
        <v>5.108047793893917E-5</v>
      </c>
      <c r="CH105" s="43">
        <v>2.9395085404744363E-6</v>
      </c>
      <c r="CI105" s="43">
        <v>2.042239692464239E-5</v>
      </c>
      <c r="CJ105" s="43">
        <v>4.5739764338424887E-6</v>
      </c>
      <c r="CK105" s="43">
        <v>1.1788783789940988E-5</v>
      </c>
      <c r="CL105" s="43">
        <v>1.551749270857117E-6</v>
      </c>
      <c r="CM105" s="43">
        <v>1.8648628234332028E-6</v>
      </c>
      <c r="CN105" s="43">
        <v>2.8552332258195297E-6</v>
      </c>
      <c r="CO105" s="43">
        <v>2.1132317333964736E-5</v>
      </c>
      <c r="CP105" s="43">
        <v>1.1813843547741702E-5</v>
      </c>
      <c r="CQ105" s="43">
        <v>2.5969964084293817E-6</v>
      </c>
      <c r="CR105" s="43">
        <v>1.3051581697094907E-6</v>
      </c>
      <c r="CS105" s="43">
        <v>1.9804698253161399E-5</v>
      </c>
      <c r="CT105" s="43">
        <v>2.9019853299019047E-5</v>
      </c>
      <c r="CU105" s="43">
        <v>9.2444173010094232E-6</v>
      </c>
      <c r="CV105" s="43">
        <v>2.7477087318407402E-5</v>
      </c>
      <c r="CW105" s="43">
        <v>1.2237162550815983E-5</v>
      </c>
      <c r="CX105" s="43">
        <v>1.2002802254629886E-5</v>
      </c>
      <c r="CY105" s="43">
        <v>1.6311112806990627E-5</v>
      </c>
      <c r="CZ105" s="43">
        <v>5.1374911622719639E-6</v>
      </c>
      <c r="DA105" s="43">
        <v>1.2612242579837779E-5</v>
      </c>
      <c r="DB105" s="43">
        <v>1.08952002308129E-4</v>
      </c>
      <c r="DC105" s="43">
        <v>1.9164223510783712E-6</v>
      </c>
      <c r="DD105" s="43">
        <v>7.3697848897764902E-6</v>
      </c>
      <c r="DE105" s="43">
        <v>8.766461780751982E-6</v>
      </c>
      <c r="DF105" s="43">
        <v>2.6161250261383969E-5</v>
      </c>
      <c r="DG105" s="43">
        <v>2.7485592951257117E-5</v>
      </c>
      <c r="DH105" s="43">
        <v>2.772563340884916E-6</v>
      </c>
      <c r="DI105" s="43">
        <v>2.1299055714538337E-5</v>
      </c>
      <c r="DJ105" s="43">
        <v>4.9541139298252258E-6</v>
      </c>
      <c r="DK105" s="43">
        <v>1.026129006751134E-5</v>
      </c>
      <c r="DL105" s="43">
        <v>0</v>
      </c>
      <c r="DM105" s="43">
        <v>5.5596050059999101E-6</v>
      </c>
      <c r="DN105" s="43">
        <v>1.5754360468458461E-6</v>
      </c>
      <c r="DO105" s="43">
        <v>8.4750786262728279E-5</v>
      </c>
      <c r="DP105" s="43">
        <v>1.9439277798647107E-5</v>
      </c>
      <c r="DQ105" s="43">
        <v>6.1445034655122182E-6</v>
      </c>
      <c r="DR105" s="43">
        <v>2.4943931847340634E-6</v>
      </c>
      <c r="DS105" s="43">
        <v>2.5238822233486139E-6</v>
      </c>
      <c r="DT105" s="43">
        <v>1.3266162069228165E-5</v>
      </c>
      <c r="DU105" s="43">
        <v>6.4356375977004926E-6</v>
      </c>
      <c r="DV105" s="43">
        <v>8.2927576917516622E-5</v>
      </c>
      <c r="DW105" s="43">
        <v>3.6416945532779099E-5</v>
      </c>
      <c r="DX105" s="43">
        <v>1.0183108185181968E-5</v>
      </c>
      <c r="DY105" s="43">
        <v>3.8118630478082378E-6</v>
      </c>
      <c r="DZ105" s="43">
        <v>1.8195440045826564E-5</v>
      </c>
      <c r="EA105" s="43">
        <v>1.5133549437365516E-5</v>
      </c>
      <c r="EB105" s="43">
        <v>2.491917600141998E-6</v>
      </c>
      <c r="EC105" s="43">
        <v>0</v>
      </c>
      <c r="ED105" s="43">
        <v>1.3803287049503174E-5</v>
      </c>
      <c r="EE105" s="43">
        <v>3.1647916381692537E-5</v>
      </c>
      <c r="EF105" s="43">
        <v>7.2869662689404555E-6</v>
      </c>
      <c r="EG105" s="43">
        <v>1.3623447402365178E-5</v>
      </c>
      <c r="EH105" s="43">
        <v>4.1649025419856264E-5</v>
      </c>
      <c r="EI105" s="43">
        <v>5.0189338458296452E-6</v>
      </c>
      <c r="EJ105" s="43">
        <v>9.8891061844103666E-6</v>
      </c>
      <c r="EK105" s="43">
        <v>7.8574894251588879E-6</v>
      </c>
      <c r="EL105" s="43">
        <v>1.2587922473702878E-5</v>
      </c>
      <c r="EM105" s="43">
        <v>7.9649937939783522E-5</v>
      </c>
      <c r="EN105" s="43">
        <v>4.36497756631858E-6</v>
      </c>
      <c r="EO105" s="43">
        <v>1.541787890936617E-5</v>
      </c>
      <c r="EP105" s="43">
        <v>6.3620572400777427E-6</v>
      </c>
      <c r="EQ105" s="43">
        <v>3.479906877412568E-5</v>
      </c>
      <c r="ER105" s="43">
        <v>2.3802523313584276E-5</v>
      </c>
      <c r="ES105" s="43">
        <v>5.7800469273838961E-5</v>
      </c>
      <c r="ET105" s="43">
        <v>6.1816195538985834E-5</v>
      </c>
      <c r="EU105" s="43">
        <v>3.1442629660118928E-5</v>
      </c>
      <c r="EV105" s="43">
        <v>1.0086783333573399E-5</v>
      </c>
      <c r="EW105" s="43">
        <v>3.2257305300750893E-5</v>
      </c>
      <c r="EX105" s="43">
        <v>3.7318338715786651E-5</v>
      </c>
      <c r="EY105" s="43">
        <v>1.4285033688836552E-5</v>
      </c>
      <c r="EZ105" s="43">
        <v>7.0365850868736804E-5</v>
      </c>
      <c r="FA105" s="43">
        <v>2.5758844766619338E-5</v>
      </c>
      <c r="FB105" s="43">
        <v>2.6496575786484421E-4</v>
      </c>
      <c r="FC105" s="43">
        <v>2.4953607618186299E-5</v>
      </c>
      <c r="FD105" s="43">
        <v>2.7641030499185512E-5</v>
      </c>
      <c r="FE105" s="43">
        <v>2.6416644634526975E-4</v>
      </c>
      <c r="FF105" s="43">
        <v>1.1997398817281794E-4</v>
      </c>
      <c r="FG105" s="43">
        <v>2.4667077905596565E-5</v>
      </c>
      <c r="FH105" s="43">
        <v>3.979966084346029E-4</v>
      </c>
      <c r="FI105" s="43">
        <v>7.412802335166499E-4</v>
      </c>
      <c r="FJ105" s="43">
        <v>3.8684457591453615E-3</v>
      </c>
      <c r="FK105" s="43">
        <v>2.0544141140948309E-3</v>
      </c>
      <c r="FL105" s="43">
        <v>1.2944992933520635E-4</v>
      </c>
      <c r="FM105" s="43">
        <v>4.1068279175718775E-4</v>
      </c>
      <c r="FN105" s="43">
        <v>2.1820787591041748E-2</v>
      </c>
      <c r="FO105" s="43">
        <v>4.7563431543525344E-6</v>
      </c>
      <c r="FP105" s="43">
        <v>6.7510398824523349E-6</v>
      </c>
      <c r="FQ105" s="43">
        <v>3.4180710709074919E-6</v>
      </c>
      <c r="FR105" s="43">
        <v>4.8513061003217839E-5</v>
      </c>
      <c r="FS105" s="43">
        <v>2.2071172568521968E-5</v>
      </c>
      <c r="FT105" s="43">
        <v>1.5677451861369813E-5</v>
      </c>
      <c r="FU105" s="43">
        <v>7.2336871183405885E-5</v>
      </c>
      <c r="FV105" s="43">
        <v>7.9297459853671225E-5</v>
      </c>
      <c r="FW105" s="43">
        <v>5.0632450880912087E-4</v>
      </c>
      <c r="FX105" s="43">
        <v>1.5763901947627506E-4</v>
      </c>
      <c r="FY105" s="43">
        <v>1.1653709548267939E-4</v>
      </c>
      <c r="FZ105" s="43">
        <v>2.4198994657006229E-4</v>
      </c>
      <c r="GA105" s="43">
        <v>1.9031916156370303E-4</v>
      </c>
      <c r="GB105" s="43">
        <v>3.7877103430203492E-3</v>
      </c>
      <c r="GC105" s="43">
        <v>1.0767098853404025E-3</v>
      </c>
      <c r="GD105" s="43">
        <v>0.8718941976147575</v>
      </c>
      <c r="GE105" s="43">
        <v>9.1697885676991959E-4</v>
      </c>
      <c r="GF105" s="43">
        <v>4.37640416249669E-4</v>
      </c>
      <c r="GG105" s="43">
        <v>5.2290159337769985E-3</v>
      </c>
      <c r="GH105" s="43">
        <v>3.1505967089431257E-2</v>
      </c>
      <c r="GI105" s="43">
        <v>5.632028247932522E-4</v>
      </c>
      <c r="GJ105" s="43">
        <v>6.0932492151999694E-5</v>
      </c>
      <c r="GK105" s="43">
        <v>1.6859179816437872E-5</v>
      </c>
      <c r="GL105" s="43">
        <v>3.2383005459336947E-5</v>
      </c>
      <c r="GM105" s="43">
        <v>1.2912733801260593E-4</v>
      </c>
      <c r="GN105" s="43">
        <v>1.6681906553575255E-5</v>
      </c>
      <c r="GO105" s="43">
        <v>1.1775522117600077E-4</v>
      </c>
      <c r="GP105" s="43">
        <v>0</v>
      </c>
      <c r="GQ105" s="43">
        <v>8.8779632761345458E-6</v>
      </c>
      <c r="GR105" s="43">
        <v>1.1217234003377679E-5</v>
      </c>
      <c r="GS105" s="43">
        <v>6.2995964270133036E-5</v>
      </c>
      <c r="GT105" s="43">
        <v>3.9769358471046227E-5</v>
      </c>
      <c r="GU105" s="43">
        <v>6.1687634847313995E-5</v>
      </c>
      <c r="GV105" s="43">
        <v>1.4535644722698408E-5</v>
      </c>
      <c r="GW105" s="43">
        <v>8.0856483714326978E-6</v>
      </c>
      <c r="GX105" s="43">
        <v>2.0851522766932493E-5</v>
      </c>
      <c r="GY105" s="43">
        <v>8.3311191991516654E-5</v>
      </c>
      <c r="GZ105" s="43">
        <v>2.1372447463095898E-5</v>
      </c>
      <c r="HA105" s="43">
        <v>8.1376533750588908E-5</v>
      </c>
      <c r="HB105" s="43">
        <v>7.036381269478437E-6</v>
      </c>
      <c r="HC105" s="43">
        <v>1.0577194871108853E-4</v>
      </c>
      <c r="HD105" s="43">
        <v>1.8709374034724928E-5</v>
      </c>
      <c r="HE105" s="43">
        <v>7.2067610045210843E-6</v>
      </c>
      <c r="HF105" s="43">
        <v>7.6110898157755907E-6</v>
      </c>
      <c r="HG105" s="43">
        <v>0</v>
      </c>
      <c r="HH105" s="43">
        <v>1.3604397053286785E-5</v>
      </c>
      <c r="HI105" s="43">
        <v>2.414838101610901E-5</v>
      </c>
      <c r="HJ105" s="43">
        <v>2.8209944511660361E-5</v>
      </c>
      <c r="HK105" s="43">
        <v>1.9991870474485573E-6</v>
      </c>
      <c r="HL105" s="43">
        <v>2.5924812472042501E-6</v>
      </c>
      <c r="HM105" s="43">
        <v>5.3982126653949805E-5</v>
      </c>
      <c r="HN105" s="43">
        <v>6.2179191066765429E-6</v>
      </c>
      <c r="HO105" s="43">
        <v>6.7236819537997447E-5</v>
      </c>
      <c r="HP105" s="43">
        <v>4.2813393455644325E-5</v>
      </c>
      <c r="HQ105" s="43">
        <v>2.353834070020825E-5</v>
      </c>
      <c r="HR105" s="43">
        <v>1.476468099117905E-4</v>
      </c>
      <c r="HS105" s="43">
        <v>1.9953432854971427E-6</v>
      </c>
      <c r="HT105" s="43">
        <v>8.4440868529673442E-6</v>
      </c>
      <c r="HU105" s="43">
        <v>3.8766613123534846E-6</v>
      </c>
      <c r="HV105" s="43">
        <v>4.4928639842366293E-6</v>
      </c>
      <c r="HW105" s="43">
        <v>7.1795366981588225E-6</v>
      </c>
      <c r="HX105" s="43">
        <v>1.7585693754012776E-5</v>
      </c>
      <c r="HY105" s="43">
        <v>1.3833663334130305E-5</v>
      </c>
      <c r="HZ105" s="43">
        <v>2.9002284314892177E-5</v>
      </c>
      <c r="IA105" s="43">
        <v>4.5050422034676545E-6</v>
      </c>
      <c r="IB105" s="43">
        <v>8.5131783622872844E-5</v>
      </c>
      <c r="IC105" s="43">
        <v>3.5333029650041586E-5</v>
      </c>
      <c r="ID105" s="43">
        <v>1.2302372620672626E-5</v>
      </c>
      <c r="IE105" s="43">
        <v>1.0406149400060795E-4</v>
      </c>
      <c r="IF105" s="43">
        <v>9.0042834433864568E-6</v>
      </c>
      <c r="IG105" s="43">
        <v>1.9868473302878346E-5</v>
      </c>
      <c r="IH105" s="43">
        <v>6.3478871771346225E-6</v>
      </c>
      <c r="II105" s="43">
        <v>8.8639829837939036E-6</v>
      </c>
      <c r="IJ105" s="43">
        <v>1.0709555169009323E-5</v>
      </c>
      <c r="IK105" s="43">
        <v>9.8372336364266497E-6</v>
      </c>
      <c r="IL105" s="43">
        <v>2.8540310431473856E-6</v>
      </c>
      <c r="IM105" s="43">
        <v>2.8847704756004914E-5</v>
      </c>
      <c r="IN105" s="43">
        <v>5.7874994356081329E-5</v>
      </c>
      <c r="IO105" s="43">
        <v>2.5609811066938798E-5</v>
      </c>
      <c r="IP105" s="43">
        <v>4.7340727373585101E-5</v>
      </c>
      <c r="IQ105" s="43">
        <v>3.0726876075601756E-5</v>
      </c>
      <c r="IR105" s="43">
        <v>5.5714377368067766E-5</v>
      </c>
      <c r="IS105" s="43">
        <v>8.5162225141053623E-5</v>
      </c>
      <c r="IT105" s="43">
        <v>3.9078113463930764E-5</v>
      </c>
      <c r="IU105" s="43">
        <v>1.3485004350610222E-5</v>
      </c>
      <c r="IV105" s="43">
        <v>8.1214664612920578E-5</v>
      </c>
      <c r="IW105" s="43">
        <v>2.0292058158947464E-5</v>
      </c>
      <c r="IX105" s="43">
        <v>2.9240384287064421E-5</v>
      </c>
      <c r="IY105" s="43">
        <v>1.1818627358872421E-5</v>
      </c>
      <c r="IZ105" s="43">
        <v>2.7344245019071389E-5</v>
      </c>
      <c r="JA105" s="43">
        <v>2.3915268344645492E-5</v>
      </c>
      <c r="JB105" s="43">
        <v>2.5748161941270119E-2</v>
      </c>
      <c r="JC105" s="43">
        <v>0.88560940782480579</v>
      </c>
      <c r="JD105" s="43">
        <v>5.2892560358055049E-2</v>
      </c>
      <c r="JE105" s="43">
        <v>1.6306694670169956E-3</v>
      </c>
      <c r="JF105" s="43">
        <v>1.077702079359008E-4</v>
      </c>
      <c r="JG105" s="43">
        <v>3.6161309046054306E-5</v>
      </c>
      <c r="JH105" s="43">
        <v>2.1889578748156817E-5</v>
      </c>
      <c r="JI105" s="43">
        <v>9.4666593531594452E-6</v>
      </c>
      <c r="JJ105" s="43">
        <v>2.6764878468750603E-5</v>
      </c>
      <c r="JK105" s="43">
        <v>6.6510569059276208E-5</v>
      </c>
      <c r="JL105" s="43">
        <v>3.8422191265159641E-5</v>
      </c>
      <c r="JM105" s="43">
        <v>4.4372291418566573E-5</v>
      </c>
      <c r="JN105" s="43">
        <v>2.1579453393670421E-5</v>
      </c>
      <c r="JO105" s="43">
        <v>1.1768003183191178E-5</v>
      </c>
      <c r="JP105" s="43">
        <v>2.52713078739494E-5</v>
      </c>
      <c r="JQ105" s="43">
        <v>1.6523924289486383E-4</v>
      </c>
      <c r="JR105" s="43">
        <v>2.2478524384462887E-4</v>
      </c>
      <c r="JS105" s="43">
        <v>3.8742805136441949E-4</v>
      </c>
      <c r="JT105" s="43">
        <v>5.0237280698567745E-4</v>
      </c>
      <c r="JU105" s="43">
        <v>1.1562172022417203E-2</v>
      </c>
      <c r="JV105" s="43">
        <v>1.1062091297566868E-4</v>
      </c>
      <c r="JW105" s="43">
        <v>0</v>
      </c>
      <c r="JX105" s="43">
        <v>4.9409712968833764E-6</v>
      </c>
      <c r="JY105" s="43">
        <v>2.8868028986708455E-5</v>
      </c>
      <c r="JZ105" s="43">
        <v>2.8257104430126826E-5</v>
      </c>
      <c r="KA105" s="43">
        <v>8.6108951914433379E-6</v>
      </c>
      <c r="KB105" s="43">
        <v>3.6803767036315582E-6</v>
      </c>
      <c r="KC105" s="43">
        <v>7.9651986443165525E-6</v>
      </c>
      <c r="KD105" s="43">
        <v>8.3929622918454546E-6</v>
      </c>
      <c r="KE105" s="43">
        <v>9.5366862812564106E-6</v>
      </c>
      <c r="KF105" s="43">
        <v>1.7189372127134802E-5</v>
      </c>
      <c r="KG105" s="43">
        <v>9.4268710676795064E-6</v>
      </c>
      <c r="KH105" s="43">
        <v>1.5286272454003368E-5</v>
      </c>
      <c r="KI105" s="43">
        <v>2.2696377923694957E-5</v>
      </c>
      <c r="KJ105" s="43">
        <v>2.2190036074000364E-5</v>
      </c>
      <c r="KK105" s="43">
        <v>7.6597013137609207E-6</v>
      </c>
      <c r="KL105" s="43">
        <v>1.4343444767715423E-5</v>
      </c>
      <c r="KM105" s="43">
        <v>7.2140145412237243E-6</v>
      </c>
      <c r="KN105" s="43">
        <v>3.1183967734400443E-5</v>
      </c>
      <c r="KO105" s="43">
        <v>3.8678868888937577E-5</v>
      </c>
      <c r="KP105" s="43">
        <v>1.4006314405333956E-5</v>
      </c>
      <c r="KQ105" s="43">
        <v>1.4775795931353298E-4</v>
      </c>
      <c r="KR105" s="43">
        <v>1.6018870802708853E-5</v>
      </c>
      <c r="KS105" s="43">
        <v>2.03619030224787E-5</v>
      </c>
      <c r="KT105" s="43">
        <v>0</v>
      </c>
      <c r="KU105" s="43">
        <v>6.396865216982927E-7</v>
      </c>
      <c r="KV105" s="43">
        <v>2.8445672657193221E-5</v>
      </c>
      <c r="KW105" s="43">
        <v>1.0983436463105254E-5</v>
      </c>
      <c r="KX105" s="43">
        <v>1.0629931236158726E-5</v>
      </c>
      <c r="KY105" s="43">
        <v>3.6132114477007433E-6</v>
      </c>
      <c r="KZ105" s="43">
        <v>7.0276899137656591E-6</v>
      </c>
      <c r="LA105" s="43">
        <v>4.9249857744004488E-5</v>
      </c>
      <c r="LB105" s="43">
        <v>6.2575885200079908E-6</v>
      </c>
      <c r="LC105" s="43">
        <v>2.9554547330721397E-5</v>
      </c>
      <c r="LD105" s="42">
        <v>8.3131752958819603E-3</v>
      </c>
    </row>
    <row r="106" spans="2:316" x14ac:dyDescent="0.2">
      <c r="B106" s="133">
        <f>INDEX('Provider MFF 21.22'!D:D,MATCH($F106,'Provider MFF 21.22'!$B:$B,0))</f>
        <v>1.210763</v>
      </c>
      <c r="C106" s="133">
        <f>INDEX('Provider MFF 21.22'!F:F,MATCH($F106,'Provider MFF 21.22'!$B:$B,0))</f>
        <v>1.192804</v>
      </c>
      <c r="E106" s="107" t="str">
        <f>INDEX('Provider MFF 21.22'!C:C,MATCH($F106,'Provider MFF 21.22'!$B:$B,0))</f>
        <v>Moorfields Eye Hospital NHS Foundation Trust</v>
      </c>
      <c r="F106" s="112" t="s">
        <v>207</v>
      </c>
      <c r="G106" s="44">
        <v>1.1351514775326988E-5</v>
      </c>
      <c r="H106" s="43">
        <v>4.8254884608855984E-5</v>
      </c>
      <c r="I106" s="43">
        <v>2.980786243528856E-5</v>
      </c>
      <c r="J106" s="43">
        <v>3.4129579490718951E-5</v>
      </c>
      <c r="K106" s="43">
        <v>5.3083521125033412E-5</v>
      </c>
      <c r="L106" s="43">
        <v>2.0293510718101646E-5</v>
      </c>
      <c r="M106" s="43">
        <v>7.3004163130007291E-6</v>
      </c>
      <c r="N106" s="43">
        <v>3.5702616885752358E-5</v>
      </c>
      <c r="O106" s="43">
        <v>4.5914684342262099E-5</v>
      </c>
      <c r="P106" s="43">
        <v>2.2974376141832776E-5</v>
      </c>
      <c r="Q106" s="43">
        <v>6.7128601527182324E-5</v>
      </c>
      <c r="R106" s="43">
        <v>1.3272571718655297E-4</v>
      </c>
      <c r="S106" s="43">
        <v>8.2661692094927362E-5</v>
      </c>
      <c r="T106" s="43">
        <v>1.4758122880313414E-4</v>
      </c>
      <c r="U106" s="43">
        <v>3.666479980581799E-5</v>
      </c>
      <c r="V106" s="43">
        <v>3.1122253596968806E-4</v>
      </c>
      <c r="W106" s="43">
        <v>4.0204571117979525E-4</v>
      </c>
      <c r="X106" s="43">
        <v>1.5250953211395712E-4</v>
      </c>
      <c r="Y106" s="43">
        <v>8.3391732452658951E-5</v>
      </c>
      <c r="Z106" s="43">
        <v>1.2376814041568533E-4</v>
      </c>
      <c r="AA106" s="43">
        <v>3.4003626749459189E-5</v>
      </c>
      <c r="AB106" s="43">
        <v>4.1450935596120379E-4</v>
      </c>
      <c r="AC106" s="43">
        <v>2.1333939310099373E-4</v>
      </c>
      <c r="AD106" s="43">
        <v>8.7598369560289581E-5</v>
      </c>
      <c r="AE106" s="43">
        <v>6.4620561370503415E-5</v>
      </c>
      <c r="AF106" s="43">
        <v>7.408343606492015E-5</v>
      </c>
      <c r="AG106" s="43">
        <v>1.1795031742022798E-4</v>
      </c>
      <c r="AH106" s="43">
        <v>4.3224659136325953E-4</v>
      </c>
      <c r="AI106" s="43">
        <v>8.8792537963336361E-4</v>
      </c>
      <c r="AJ106" s="43">
        <v>1.3747146106949373E-3</v>
      </c>
      <c r="AK106" s="43">
        <v>1.6134939343097629E-3</v>
      </c>
      <c r="AL106" s="43">
        <v>3.7525407025577806E-3</v>
      </c>
      <c r="AM106" s="43">
        <v>1.3568950687509068E-3</v>
      </c>
      <c r="AN106" s="43">
        <v>8.5423641366503763E-4</v>
      </c>
      <c r="AO106" s="43">
        <v>7.2571784681723728E-4</v>
      </c>
      <c r="AP106" s="43">
        <v>6.9429502163702956E-4</v>
      </c>
      <c r="AQ106" s="43">
        <v>1.4289869681438181E-3</v>
      </c>
      <c r="AR106" s="43">
        <v>1.1457421475150173E-3</v>
      </c>
      <c r="AS106" s="43">
        <v>6.8341224520683454E-4</v>
      </c>
      <c r="AT106" s="43">
        <v>1.4245797123062451E-3</v>
      </c>
      <c r="AU106" s="43">
        <v>4.1682970854066973E-4</v>
      </c>
      <c r="AV106" s="43">
        <v>1.5863639109776214E-4</v>
      </c>
      <c r="AW106" s="43">
        <v>1.8564471059191956E-4</v>
      </c>
      <c r="AX106" s="43">
        <v>3.387246815383552E-4</v>
      </c>
      <c r="AY106" s="43">
        <v>4.1243545169989669E-5</v>
      </c>
      <c r="AZ106" s="43">
        <v>7.1512579162389517E-5</v>
      </c>
      <c r="BA106" s="43">
        <v>2.2635995671281096E-5</v>
      </c>
      <c r="BB106" s="43">
        <v>1.3489736216453871E-4</v>
      </c>
      <c r="BC106" s="43">
        <v>1.3923851889678597E-4</v>
      </c>
      <c r="BD106" s="43">
        <v>1.59953753769933E-3</v>
      </c>
      <c r="BE106" s="43">
        <v>4.7916688547259667E-4</v>
      </c>
      <c r="BF106" s="43">
        <v>2.7912295790156628E-3</v>
      </c>
      <c r="BG106" s="43">
        <v>2.1098927473326267E-3</v>
      </c>
      <c r="BH106" s="43">
        <v>1.7802066646372523E-5</v>
      </c>
      <c r="BI106" s="43">
        <v>2.1341770156138473E-4</v>
      </c>
      <c r="BJ106" s="43">
        <v>3.3468373299354337E-4</v>
      </c>
      <c r="BK106" s="43">
        <v>1.4206999532452448E-3</v>
      </c>
      <c r="BL106" s="43">
        <v>3.7534270233614261E-4</v>
      </c>
      <c r="BM106" s="43">
        <v>5.0840885933714399E-4</v>
      </c>
      <c r="BN106" s="43">
        <v>8.1983761707556829E-4</v>
      </c>
      <c r="BO106" s="43">
        <v>4.0379738659546718E-4</v>
      </c>
      <c r="BP106" s="43">
        <v>6.1974615778586598E-4</v>
      </c>
      <c r="BQ106" s="43">
        <v>6.3703938018744375E-4</v>
      </c>
      <c r="BR106" s="43">
        <v>6.318281279454938E-4</v>
      </c>
      <c r="BS106" s="43">
        <v>1.0982537515504782E-5</v>
      </c>
      <c r="BT106" s="43">
        <v>1.6756142106198462E-5</v>
      </c>
      <c r="BU106" s="43">
        <v>2.9784967413484883E-5</v>
      </c>
      <c r="BV106" s="43">
        <v>3.6160887650633924E-5</v>
      </c>
      <c r="BW106" s="43">
        <v>8.2945117454724874E-5</v>
      </c>
      <c r="BX106" s="43">
        <v>1.667429688190108E-4</v>
      </c>
      <c r="BY106" s="43">
        <v>1.4121529665379442E-4</v>
      </c>
      <c r="BZ106" s="43">
        <v>1.7410018571959189E-4</v>
      </c>
      <c r="CA106" s="43">
        <v>1.9623958065328394E-5</v>
      </c>
      <c r="CB106" s="43">
        <v>2.010023514858553E-4</v>
      </c>
      <c r="CC106" s="43">
        <v>1.3374620495420646E-4</v>
      </c>
      <c r="CD106" s="43">
        <v>5.0246578061890001E-5</v>
      </c>
      <c r="CE106" s="43">
        <v>3.3918586765186789E-5</v>
      </c>
      <c r="CF106" s="43">
        <v>6.7338265277462037E-5</v>
      </c>
      <c r="CG106" s="43">
        <v>2.8358990699568223E-4</v>
      </c>
      <c r="CH106" s="43">
        <v>3.2823339486618032E-4</v>
      </c>
      <c r="CI106" s="43">
        <v>1.4496218150978791E-4</v>
      </c>
      <c r="CJ106" s="43">
        <v>1.1758082802242493E-4</v>
      </c>
      <c r="CK106" s="43">
        <v>5.1871686961958371E-4</v>
      </c>
      <c r="CL106" s="43">
        <v>1.3570722988523823E-4</v>
      </c>
      <c r="CM106" s="43">
        <v>1.8184921797276352E-4</v>
      </c>
      <c r="CN106" s="43">
        <v>2.1305626344099026E-4</v>
      </c>
      <c r="CO106" s="43">
        <v>6.9585074493856876E-4</v>
      </c>
      <c r="CP106" s="43">
        <v>8.5243690364792931E-4</v>
      </c>
      <c r="CQ106" s="43">
        <v>6.061760205106967E-4</v>
      </c>
      <c r="CR106" s="43">
        <v>1.105328646116279E-3</v>
      </c>
      <c r="CS106" s="43">
        <v>1.1820007261278602E-3</v>
      </c>
      <c r="CT106" s="43">
        <v>2.3486412164958718E-3</v>
      </c>
      <c r="CU106" s="43">
        <v>3.5913225896868103E-3</v>
      </c>
      <c r="CV106" s="43">
        <v>7.9004111187250259E-3</v>
      </c>
      <c r="CW106" s="43">
        <v>1.6554051769277166E-3</v>
      </c>
      <c r="CX106" s="43">
        <v>5.8611596240233143E-3</v>
      </c>
      <c r="CY106" s="43">
        <v>2.3535043435577553E-3</v>
      </c>
      <c r="CZ106" s="43">
        <v>9.9764946196200868E-3</v>
      </c>
      <c r="DA106" s="43">
        <v>5.4818518517299221E-3</v>
      </c>
      <c r="DB106" s="43">
        <v>4.1580305563367198E-3</v>
      </c>
      <c r="DC106" s="43">
        <v>1.9374839310639822E-3</v>
      </c>
      <c r="DD106" s="43">
        <v>1.6767366148326363E-3</v>
      </c>
      <c r="DE106" s="43">
        <v>4.8360536023074148E-3</v>
      </c>
      <c r="DF106" s="43">
        <v>1.4306014169589669E-4</v>
      </c>
      <c r="DG106" s="43">
        <v>2.9377517526270634E-4</v>
      </c>
      <c r="DH106" s="43">
        <v>9.8450418429833325E-5</v>
      </c>
      <c r="DI106" s="43">
        <v>1.5180061579152709E-4</v>
      </c>
      <c r="DJ106" s="43">
        <v>1.5829207823690118E-4</v>
      </c>
      <c r="DK106" s="43">
        <v>8.8987231484477847E-5</v>
      </c>
      <c r="DL106" s="43">
        <v>4.1833942643133121E-4</v>
      </c>
      <c r="DM106" s="43">
        <v>6.537517373364825E-4</v>
      </c>
      <c r="DN106" s="43">
        <v>1.9919667131739654E-4</v>
      </c>
      <c r="DO106" s="43">
        <v>2.555483288940501E-4</v>
      </c>
      <c r="DP106" s="43">
        <v>1.0511851038147095E-4</v>
      </c>
      <c r="DQ106" s="43">
        <v>7.470985883178973E-4</v>
      </c>
      <c r="DR106" s="43">
        <v>2.3980479846408864E-4</v>
      </c>
      <c r="DS106" s="43">
        <v>2.1416342299360389E-4</v>
      </c>
      <c r="DT106" s="43">
        <v>7.5342103229117234E-4</v>
      </c>
      <c r="DU106" s="43">
        <v>2.4243913624390017E-4</v>
      </c>
      <c r="DV106" s="43">
        <v>4.7344267363421733E-4</v>
      </c>
      <c r="DW106" s="43">
        <v>1.6784696897755781E-2</v>
      </c>
      <c r="DX106" s="43">
        <v>4.427294740306305E-3</v>
      </c>
      <c r="DY106" s="43">
        <v>1.4644274236264895E-2</v>
      </c>
      <c r="DZ106" s="43">
        <v>4.0934481291681913E-3</v>
      </c>
      <c r="EA106" s="43">
        <v>7.8158739192183222E-3</v>
      </c>
      <c r="EB106" s="43">
        <v>7.8495499638659861E-3</v>
      </c>
      <c r="EC106" s="43">
        <v>1.355697632576596E-3</v>
      </c>
      <c r="ED106" s="43">
        <v>1.6558038573567442E-3</v>
      </c>
      <c r="EE106" s="43">
        <v>1.4003735538719527E-2</v>
      </c>
      <c r="EF106" s="43">
        <v>1.3776228374048169E-3</v>
      </c>
      <c r="EG106" s="43">
        <v>1.5180550926269749E-2</v>
      </c>
      <c r="EH106" s="43">
        <v>1.0301018040172344E-3</v>
      </c>
      <c r="EI106" s="43">
        <v>6.2283266543534275E-3</v>
      </c>
      <c r="EJ106" s="43">
        <v>1.2848344681905665E-3</v>
      </c>
      <c r="EK106" s="43">
        <v>8.2776423503846085E-4</v>
      </c>
      <c r="EL106" s="43">
        <v>1.3228733871800476E-3</v>
      </c>
      <c r="EM106" s="43">
        <v>1.2712806129853982E-3</v>
      </c>
      <c r="EN106" s="43">
        <v>1.7804318433910641E-3</v>
      </c>
      <c r="EO106" s="43">
        <v>5.5987446849333475E-6</v>
      </c>
      <c r="EP106" s="43">
        <v>1.4090014202410795E-5</v>
      </c>
      <c r="EQ106" s="43">
        <v>4.9631273289472568E-5</v>
      </c>
      <c r="ER106" s="43">
        <v>2.7299037353556348E-5</v>
      </c>
      <c r="ES106" s="43">
        <v>3.9696258249942021E-5</v>
      </c>
      <c r="ET106" s="43">
        <v>3.195568035794035E-5</v>
      </c>
      <c r="EU106" s="43">
        <v>5.1950341306104617E-5</v>
      </c>
      <c r="EV106" s="43">
        <v>5.667773083176415E-6</v>
      </c>
      <c r="EW106" s="43">
        <v>1.6325006838611048E-5</v>
      </c>
      <c r="EX106" s="43">
        <v>8.498603179659364E-5</v>
      </c>
      <c r="EY106" s="43">
        <v>5.8597393170297793E-5</v>
      </c>
      <c r="EZ106" s="43">
        <v>2.3985989266399194E-5</v>
      </c>
      <c r="FA106" s="43">
        <v>1.0752054267564386E-4</v>
      </c>
      <c r="FB106" s="43">
        <v>2.6568786786687062E-4</v>
      </c>
      <c r="FC106" s="43">
        <v>1.6355559560696136E-4</v>
      </c>
      <c r="FD106" s="43">
        <v>1.0013684918692792E-4</v>
      </c>
      <c r="FE106" s="43">
        <v>2.3956516332819858E-4</v>
      </c>
      <c r="FF106" s="43">
        <v>1.2125104152923407E-4</v>
      </c>
      <c r="FG106" s="43">
        <v>4.0824125621983284E-4</v>
      </c>
      <c r="FH106" s="43">
        <v>4.990854411713665E-4</v>
      </c>
      <c r="FI106" s="43">
        <v>3.1848880293751153E-4</v>
      </c>
      <c r="FJ106" s="43">
        <v>3.6419543374517432E-4</v>
      </c>
      <c r="FK106" s="43">
        <v>5.8915727784860511E-4</v>
      </c>
      <c r="FL106" s="43">
        <v>6.8729416368777608E-4</v>
      </c>
      <c r="FM106" s="43">
        <v>6.2598037190617019E-4</v>
      </c>
      <c r="FN106" s="43">
        <v>4.2009592485749229E-4</v>
      </c>
      <c r="FO106" s="43">
        <v>3.5083793794043116E-4</v>
      </c>
      <c r="FP106" s="43">
        <v>2.5685076247327065E-4</v>
      </c>
      <c r="FQ106" s="43">
        <v>2.4299562875962843E-4</v>
      </c>
      <c r="FR106" s="43">
        <v>2.8401484755831208E-4</v>
      </c>
      <c r="FS106" s="43">
        <v>2.1942643570041804E-4</v>
      </c>
      <c r="FT106" s="43">
        <v>4.9402399402442778E-4</v>
      </c>
      <c r="FU106" s="43">
        <v>3.1745917020248099E-4</v>
      </c>
      <c r="FV106" s="43">
        <v>2.3518492363134249E-5</v>
      </c>
      <c r="FW106" s="43">
        <v>7.3164797172555946E-5</v>
      </c>
      <c r="FX106" s="43">
        <v>7.462939900318186E-5</v>
      </c>
      <c r="FY106" s="43">
        <v>3.2011074870539932E-5</v>
      </c>
      <c r="FZ106" s="43">
        <v>9.6348573904791359E-5</v>
      </c>
      <c r="GA106" s="43">
        <v>1.0023457034676633E-4</v>
      </c>
      <c r="GB106" s="43">
        <v>2.6982105541495797E-5</v>
      </c>
      <c r="GC106" s="43">
        <v>4.5294630089290656E-5</v>
      </c>
      <c r="GD106" s="43">
        <v>3.5775220085747311E-5</v>
      </c>
      <c r="GE106" s="43">
        <v>3.1334488426278401E-5</v>
      </c>
      <c r="GF106" s="43">
        <v>6.3123727180471056E-5</v>
      </c>
      <c r="GG106" s="43">
        <v>1.6892809678897219E-5</v>
      </c>
      <c r="GH106" s="43">
        <v>1.6505031522694684E-4</v>
      </c>
      <c r="GI106" s="43">
        <v>3.245717531290189E-4</v>
      </c>
      <c r="GJ106" s="43">
        <v>4.0845807344520212E-4</v>
      </c>
      <c r="GK106" s="43">
        <v>5.1000020087067029E-4</v>
      </c>
      <c r="GL106" s="43">
        <v>7.7198063173017004E-4</v>
      </c>
      <c r="GM106" s="43">
        <v>3.5645186005036267E-4</v>
      </c>
      <c r="GN106" s="43">
        <v>1.7096660792725264E-4</v>
      </c>
      <c r="GO106" s="43">
        <v>1.2671491944744173E-4</v>
      </c>
      <c r="GP106" s="43">
        <v>2.1768919180049421E-4</v>
      </c>
      <c r="GQ106" s="43">
        <v>2.5629350300112252E-4</v>
      </c>
      <c r="GR106" s="43">
        <v>9.6021875356426146E-6</v>
      </c>
      <c r="GS106" s="43">
        <v>4.5222936948991471E-5</v>
      </c>
      <c r="GT106" s="43">
        <v>3.8482871616415933E-5</v>
      </c>
      <c r="GU106" s="43">
        <v>1.1830948537326371E-4</v>
      </c>
      <c r="GV106" s="43">
        <v>1.8263943651389329E-4</v>
      </c>
      <c r="GW106" s="43">
        <v>4.7034152644397743E-5</v>
      </c>
      <c r="GX106" s="43">
        <v>6.239691809979312E-5</v>
      </c>
      <c r="GY106" s="43">
        <v>3.9075616579564438E-5</v>
      </c>
      <c r="GZ106" s="43">
        <v>5.7385301638472131E-4</v>
      </c>
      <c r="HA106" s="43">
        <v>3.6962374250066769E-4</v>
      </c>
      <c r="HB106" s="43">
        <v>3.7914870150353906E-4</v>
      </c>
      <c r="HC106" s="43">
        <v>4.2021342466927051E-3</v>
      </c>
      <c r="HD106" s="43">
        <v>4.5689475325593129E-3</v>
      </c>
      <c r="HE106" s="43">
        <v>1.6122395995698236E-3</v>
      </c>
      <c r="HF106" s="43">
        <v>3.2734733505819301E-3</v>
      </c>
      <c r="HG106" s="43">
        <v>3.2806324566689252E-3</v>
      </c>
      <c r="HH106" s="43">
        <v>1.6145006083768691E-3</v>
      </c>
      <c r="HI106" s="43">
        <v>2.7315721285448599E-3</v>
      </c>
      <c r="HJ106" s="43">
        <v>6.7406134229359039E-4</v>
      </c>
      <c r="HK106" s="43">
        <v>5.1465934201600505E-3</v>
      </c>
      <c r="HL106" s="43">
        <v>1.4492013271274818E-3</v>
      </c>
      <c r="HM106" s="43">
        <v>2.0234716500792636E-3</v>
      </c>
      <c r="HN106" s="43">
        <v>1.8344357278786595E-4</v>
      </c>
      <c r="HO106" s="43">
        <v>6.4477319598942064E-5</v>
      </c>
      <c r="HP106" s="43">
        <v>1.5640138651500741E-4</v>
      </c>
      <c r="HQ106" s="43">
        <v>2.8515634552469355E-4</v>
      </c>
      <c r="HR106" s="43">
        <v>2.8992283695422611E-4</v>
      </c>
      <c r="HS106" s="43">
        <v>2.3028180184095931E-4</v>
      </c>
      <c r="HT106" s="43">
        <v>5.1139412656576024E-4</v>
      </c>
      <c r="HU106" s="43">
        <v>5.9136484262964871E-4</v>
      </c>
      <c r="HV106" s="43">
        <v>1.1394463649617942E-3</v>
      </c>
      <c r="HW106" s="43">
        <v>1.2330499648802369E-3</v>
      </c>
      <c r="HX106" s="43">
        <v>8.6501332452531589E-4</v>
      </c>
      <c r="HY106" s="43">
        <v>8.7292250036084048E-4</v>
      </c>
      <c r="HZ106" s="43">
        <v>2.4910228169921969E-5</v>
      </c>
      <c r="IA106" s="43">
        <v>2.6775546815763348E-4</v>
      </c>
      <c r="IB106" s="43">
        <v>1.8849648706820783E-5</v>
      </c>
      <c r="IC106" s="43">
        <v>1.1635772460748396E-4</v>
      </c>
      <c r="ID106" s="43">
        <v>8.296085295429467E-5</v>
      </c>
      <c r="IE106" s="43">
        <v>2.5448673445625852E-5</v>
      </c>
      <c r="IF106" s="43">
        <v>8.8133921529873586E-3</v>
      </c>
      <c r="IG106" s="43">
        <v>1.3906472658834048E-2</v>
      </c>
      <c r="IH106" s="43">
        <v>9.607190449807429E-3</v>
      </c>
      <c r="II106" s="43">
        <v>3.4418309619274477E-3</v>
      </c>
      <c r="IJ106" s="43">
        <v>4.4279507220160662E-4</v>
      </c>
      <c r="IK106" s="43">
        <v>2.3296593445002814E-4</v>
      </c>
      <c r="IL106" s="43">
        <v>2.8477426383641637E-4</v>
      </c>
      <c r="IM106" s="43">
        <v>2.4601178751155852E-5</v>
      </c>
      <c r="IN106" s="43">
        <v>2.6695420653678524E-5</v>
      </c>
      <c r="IO106" s="43">
        <v>6.8018223550490983E-5</v>
      </c>
      <c r="IP106" s="43">
        <v>6.5414965228457919E-6</v>
      </c>
      <c r="IQ106" s="43">
        <v>1.4456771451007634E-5</v>
      </c>
      <c r="IR106" s="43">
        <v>4.5079001122618064E-5</v>
      </c>
      <c r="IS106" s="43">
        <v>2.1862030039902699E-5</v>
      </c>
      <c r="IT106" s="43">
        <v>5.774799082578532E-6</v>
      </c>
      <c r="IU106" s="43">
        <v>4.9530394579958891E-5</v>
      </c>
      <c r="IV106" s="43">
        <v>2.1336885633301938E-5</v>
      </c>
      <c r="IW106" s="43">
        <v>2.9976166644768499E-5</v>
      </c>
      <c r="IX106" s="43">
        <v>3.6517224055071252E-5</v>
      </c>
      <c r="IY106" s="43">
        <v>1.2260737605662556E-5</v>
      </c>
      <c r="IZ106" s="43">
        <v>1.2821552117794817E-5</v>
      </c>
      <c r="JA106" s="43">
        <v>3.261176520139803E-5</v>
      </c>
      <c r="JB106" s="43">
        <v>2.893869060967744E-5</v>
      </c>
      <c r="JC106" s="43">
        <v>4.5685634555574068E-5</v>
      </c>
      <c r="JD106" s="43">
        <v>3.69075585081337E-5</v>
      </c>
      <c r="JE106" s="43">
        <v>4.1372514396796442E-5</v>
      </c>
      <c r="JF106" s="43">
        <v>1.1467710665790672E-4</v>
      </c>
      <c r="JG106" s="43">
        <v>1.7290778973077901E-5</v>
      </c>
      <c r="JH106" s="43">
        <v>5.4844727807642309E-6</v>
      </c>
      <c r="JI106" s="43">
        <v>2.3251874958636798E-5</v>
      </c>
      <c r="JJ106" s="43">
        <v>1.6958208364904038E-4</v>
      </c>
      <c r="JK106" s="43">
        <v>1.7101428069978122E-4</v>
      </c>
      <c r="JL106" s="43">
        <v>4.759744723281377E-5</v>
      </c>
      <c r="JM106" s="43">
        <v>6.7138442807646731E-5</v>
      </c>
      <c r="JN106" s="43">
        <v>1.3008675649768271E-4</v>
      </c>
      <c r="JO106" s="43">
        <v>6.0048171831667674E-5</v>
      </c>
      <c r="JP106" s="43">
        <v>2.2316504109688389E-4</v>
      </c>
      <c r="JQ106" s="43">
        <v>5.3325289731646249E-5</v>
      </c>
      <c r="JR106" s="43">
        <v>1.7479616597108641E-5</v>
      </c>
      <c r="JS106" s="43">
        <v>6.3293536903630745E-5</v>
      </c>
      <c r="JT106" s="43">
        <v>6.0558995028564242E-5</v>
      </c>
      <c r="JU106" s="43">
        <v>2.9837462560765338E-5</v>
      </c>
      <c r="JV106" s="43">
        <v>1.9007607047357209E-5</v>
      </c>
      <c r="JW106" s="43">
        <v>5.3003434367740229E-2</v>
      </c>
      <c r="JX106" s="43">
        <v>1.8406180337532142E-2</v>
      </c>
      <c r="JY106" s="43">
        <v>1.5277697858474191E-2</v>
      </c>
      <c r="JZ106" s="43">
        <v>6.8569136902550103E-3</v>
      </c>
      <c r="KA106" s="43">
        <v>1.4667356846847392E-2</v>
      </c>
      <c r="KB106" s="43">
        <v>6.8118205069349676E-3</v>
      </c>
      <c r="KC106" s="43">
        <v>1.8538981292223058E-2</v>
      </c>
      <c r="KD106" s="43">
        <v>3.4490184995314657E-2</v>
      </c>
      <c r="KE106" s="43">
        <v>3.1510583603908855E-2</v>
      </c>
      <c r="KF106" s="43">
        <v>1.5353020223303692E-2</v>
      </c>
      <c r="KG106" s="43">
        <v>1.0347319537604085E-2</v>
      </c>
      <c r="KH106" s="43">
        <v>3.8538044498625489E-2</v>
      </c>
      <c r="KI106" s="43">
        <v>6.9372387006825832E-3</v>
      </c>
      <c r="KJ106" s="43">
        <v>2.1898848392757748E-2</v>
      </c>
      <c r="KK106" s="43">
        <v>3.6824559081812848E-2</v>
      </c>
      <c r="KL106" s="43">
        <v>1.0898293851897467E-2</v>
      </c>
      <c r="KM106" s="43">
        <v>5.6635591734169009E-3</v>
      </c>
      <c r="KN106" s="43">
        <v>9.6969536030064932E-3</v>
      </c>
      <c r="KO106" s="43">
        <v>3.2414317647254415E-2</v>
      </c>
      <c r="KP106" s="43">
        <v>6.4567147598509223E-3</v>
      </c>
      <c r="KQ106" s="43">
        <v>5.3844785043404191E-3</v>
      </c>
      <c r="KR106" s="43">
        <v>1.0898370142146121E-2</v>
      </c>
      <c r="KS106" s="43">
        <v>8.0752852828767478E-3</v>
      </c>
      <c r="KT106" s="43">
        <v>2.6873506848704935E-2</v>
      </c>
      <c r="KU106" s="43">
        <v>2.3852883158358443E-2</v>
      </c>
      <c r="KV106" s="43">
        <v>2.2571407161122003E-2</v>
      </c>
      <c r="KW106" s="43">
        <v>9.7602302529862916E-3</v>
      </c>
      <c r="KX106" s="43">
        <v>7.8830500241131966E-3</v>
      </c>
      <c r="KY106" s="43">
        <v>7.2870364716909877E-3</v>
      </c>
      <c r="KZ106" s="43">
        <v>2.6868862503755083E-2</v>
      </c>
      <c r="LA106" s="43">
        <v>1.6202343336411767E-2</v>
      </c>
      <c r="LB106" s="43">
        <v>3.0589342824418053E-2</v>
      </c>
      <c r="LC106" s="43">
        <v>7.5217795775560136E-3</v>
      </c>
      <c r="LD106" s="42">
        <v>3.5089704883558928E-3</v>
      </c>
    </row>
    <row r="107" spans="2:316" x14ac:dyDescent="0.2">
      <c r="B107" s="133">
        <f>INDEX('Provider MFF 21.22'!D:D,MATCH($F107,'Provider MFF 21.22'!$B:$B,0))</f>
        <v>1.0779110000000001</v>
      </c>
      <c r="C107" s="133">
        <f>INDEX('Provider MFF 21.22'!F:F,MATCH($F107,'Provider MFF 21.22'!$B:$B,0))</f>
        <v>1.0700160000000001</v>
      </c>
      <c r="E107" s="107" t="str">
        <f>INDEX('Provider MFF 21.22'!C:C,MATCH($F107,'Provider MFF 21.22'!$B:$B,0))</f>
        <v>Medway NHS Foundation Trust</v>
      </c>
      <c r="F107" s="112" t="s">
        <v>208</v>
      </c>
      <c r="G107" s="44">
        <v>1.8075493119859213E-6</v>
      </c>
      <c r="H107" s="43">
        <v>7.7708871732889807E-5</v>
      </c>
      <c r="I107" s="43">
        <v>1.1305346663057749E-5</v>
      </c>
      <c r="J107" s="43">
        <v>3.321170830263416E-5</v>
      </c>
      <c r="K107" s="43">
        <v>3.1668143943320969E-6</v>
      </c>
      <c r="L107" s="43">
        <v>1.3566856698337399E-6</v>
      </c>
      <c r="M107" s="43">
        <v>8.7116598226784591E-6</v>
      </c>
      <c r="N107" s="43">
        <v>4.7942341572218416E-5</v>
      </c>
      <c r="O107" s="43">
        <v>1.2679410480032001E-5</v>
      </c>
      <c r="P107" s="43">
        <v>2.3896403617007275E-5</v>
      </c>
      <c r="Q107" s="43">
        <v>3.4946674689143815E-5</v>
      </c>
      <c r="R107" s="43">
        <v>1.4930580839129641E-5</v>
      </c>
      <c r="S107" s="43">
        <v>2.9944719493296525E-5</v>
      </c>
      <c r="T107" s="43">
        <v>2.826933804304877E-6</v>
      </c>
      <c r="U107" s="43">
        <v>5.4254080247096477E-5</v>
      </c>
      <c r="V107" s="43">
        <v>4.1242211674981473E-5</v>
      </c>
      <c r="W107" s="43">
        <v>4.721277123854765E-5</v>
      </c>
      <c r="X107" s="43">
        <v>2.6885860013105978E-5</v>
      </c>
      <c r="Y107" s="43">
        <v>1.0601150544290049E-5</v>
      </c>
      <c r="Z107" s="43">
        <v>8.0544636797023942E-6</v>
      </c>
      <c r="AA107" s="43">
        <v>9.755318839979042E-6</v>
      </c>
      <c r="AB107" s="43">
        <v>4.4092552368178118E-5</v>
      </c>
      <c r="AC107" s="43">
        <v>1.9710377997342797E-5</v>
      </c>
      <c r="AD107" s="43">
        <v>4.4620348932030703E-6</v>
      </c>
      <c r="AE107" s="43">
        <v>8.1447566015124295E-6</v>
      </c>
      <c r="AF107" s="43">
        <v>1.3480493116657943E-5</v>
      </c>
      <c r="AG107" s="43">
        <v>1.5563982371291457E-5</v>
      </c>
      <c r="AH107" s="43">
        <v>5.1919627456523895E-5</v>
      </c>
      <c r="AI107" s="43">
        <v>1.5882776982854742E-5</v>
      </c>
      <c r="AJ107" s="43">
        <v>4.528810010865693E-5</v>
      </c>
      <c r="AK107" s="43">
        <v>2.1223311989812218E-4</v>
      </c>
      <c r="AL107" s="43">
        <v>1.3128206682073626E-3</v>
      </c>
      <c r="AM107" s="43">
        <v>0.82314931281726378</v>
      </c>
      <c r="AN107" s="43">
        <v>2.9084231689171251E-5</v>
      </c>
      <c r="AO107" s="43">
        <v>1.924272498089489E-5</v>
      </c>
      <c r="AP107" s="43">
        <v>7.358134287304159E-5</v>
      </c>
      <c r="AQ107" s="43">
        <v>4.8746883749382177E-5</v>
      </c>
      <c r="AR107" s="43">
        <v>6.3812586434966727E-5</v>
      </c>
      <c r="AS107" s="43">
        <v>7.8840271725033791E-6</v>
      </c>
      <c r="AT107" s="43">
        <v>1.4903018678749463E-4</v>
      </c>
      <c r="AU107" s="43">
        <v>3.9196197477698344E-4</v>
      </c>
      <c r="AV107" s="43">
        <v>8.6041639708258735E-5</v>
      </c>
      <c r="AW107" s="43">
        <v>4.7335973460655787E-5</v>
      </c>
      <c r="AX107" s="43">
        <v>1.9051656618473374E-5</v>
      </c>
      <c r="AY107" s="43">
        <v>6.1850627845681382E-5</v>
      </c>
      <c r="AZ107" s="43">
        <v>7.6453668380876881E-6</v>
      </c>
      <c r="BA107" s="43">
        <v>1.3926410724395494E-5</v>
      </c>
      <c r="BB107" s="43">
        <v>5.4091068807418264E-6</v>
      </c>
      <c r="BC107" s="43">
        <v>5.2055646591676721E-5</v>
      </c>
      <c r="BD107" s="43">
        <v>0</v>
      </c>
      <c r="BE107" s="43">
        <v>4.9851013259759258E-5</v>
      </c>
      <c r="BF107" s="43">
        <v>3.2446916208738612E-5</v>
      </c>
      <c r="BG107" s="43">
        <v>1.0828034876851476E-4</v>
      </c>
      <c r="BH107" s="43">
        <v>1.0034238822774324E-5</v>
      </c>
      <c r="BI107" s="43">
        <v>6.8530114023283677E-5</v>
      </c>
      <c r="BJ107" s="43">
        <v>4.8453434775080736E-5</v>
      </c>
      <c r="BK107" s="43">
        <v>3.4379017902458152E-5</v>
      </c>
      <c r="BL107" s="43">
        <v>3.8029049298107017E-5</v>
      </c>
      <c r="BM107" s="43">
        <v>5.0201965422457678E-5</v>
      </c>
      <c r="BN107" s="43">
        <v>4.1302344135972945E-5</v>
      </c>
      <c r="BO107" s="43">
        <v>4.5209116249281855E-6</v>
      </c>
      <c r="BP107" s="43">
        <v>5.2819892302726266E-5</v>
      </c>
      <c r="BQ107" s="43">
        <v>4.2848138780262137E-5</v>
      </c>
      <c r="BR107" s="43">
        <v>1.6017800948679626E-5</v>
      </c>
      <c r="BS107" s="43">
        <v>1.2816996520679616E-4</v>
      </c>
      <c r="BT107" s="43">
        <v>2.3715177420210421E-4</v>
      </c>
      <c r="BU107" s="43">
        <v>1.172780808138453E-5</v>
      </c>
      <c r="BV107" s="43">
        <v>1.0050529763348732E-5</v>
      </c>
      <c r="BW107" s="43">
        <v>2.9994280090178663E-6</v>
      </c>
      <c r="BX107" s="43">
        <v>1.2351806397345004E-5</v>
      </c>
      <c r="BY107" s="43">
        <v>1.2846493093387175E-5</v>
      </c>
      <c r="BZ107" s="43">
        <v>4.1755692776438323E-5</v>
      </c>
      <c r="CA107" s="43">
        <v>7.5924087118930051E-6</v>
      </c>
      <c r="CB107" s="43">
        <v>0</v>
      </c>
      <c r="CC107" s="43">
        <v>5.532108913398543E-6</v>
      </c>
      <c r="CD107" s="43">
        <v>7.2339949135843233E-6</v>
      </c>
      <c r="CE107" s="43">
        <v>0</v>
      </c>
      <c r="CF107" s="43">
        <v>1.6903589315640582E-5</v>
      </c>
      <c r="CG107" s="43">
        <v>3.6697754731356967E-6</v>
      </c>
      <c r="CH107" s="43">
        <v>1.4349227447229589E-4</v>
      </c>
      <c r="CI107" s="43">
        <v>4.3534385876048976E-6</v>
      </c>
      <c r="CJ107" s="43">
        <v>2.182072484691988E-5</v>
      </c>
      <c r="CK107" s="43">
        <v>3.8150046146894635E-6</v>
      </c>
      <c r="CL107" s="43">
        <v>3.5396292549230634E-5</v>
      </c>
      <c r="CM107" s="43">
        <v>2.1776790061195363E-5</v>
      </c>
      <c r="CN107" s="43">
        <v>3.0160454878661513E-6</v>
      </c>
      <c r="CO107" s="43">
        <v>7.5992786448912588E-4</v>
      </c>
      <c r="CP107" s="43">
        <v>4.277004550434409E-4</v>
      </c>
      <c r="CQ107" s="43">
        <v>4.254169826531853E-5</v>
      </c>
      <c r="CR107" s="43">
        <v>5.3903999097973474E-4</v>
      </c>
      <c r="CS107" s="43">
        <v>6.7728604993426021E-4</v>
      </c>
      <c r="CT107" s="43">
        <v>2.3203146287224832E-4</v>
      </c>
      <c r="CU107" s="43">
        <v>4.818961398701042E-5</v>
      </c>
      <c r="CV107" s="43">
        <v>2.2512744748804376E-4</v>
      </c>
      <c r="CW107" s="43">
        <v>2.5479890025989455E-4</v>
      </c>
      <c r="CX107" s="43">
        <v>2.3097282630056798E-4</v>
      </c>
      <c r="CY107" s="43">
        <v>4.4858414668111876E-5</v>
      </c>
      <c r="CZ107" s="43">
        <v>7.6544505847036585E-5</v>
      </c>
      <c r="DA107" s="43">
        <v>2.5910201786679023E-4</v>
      </c>
      <c r="DB107" s="43">
        <v>5.1534572333872547E-5</v>
      </c>
      <c r="DC107" s="43">
        <v>1.1380334987703089E-4</v>
      </c>
      <c r="DD107" s="43">
        <v>1.049774051001938E-4</v>
      </c>
      <c r="DE107" s="43">
        <v>2.5918229857294309E-5</v>
      </c>
      <c r="DF107" s="43">
        <v>8.7855558639418597E-5</v>
      </c>
      <c r="DG107" s="43">
        <v>1.4753504614357062E-5</v>
      </c>
      <c r="DH107" s="43">
        <v>1.0443924165533971E-5</v>
      </c>
      <c r="DI107" s="43">
        <v>1.1299850822659686E-5</v>
      </c>
      <c r="DJ107" s="43">
        <v>2.2367449874182822E-6</v>
      </c>
      <c r="DK107" s="43">
        <v>1.0032585727979077E-5</v>
      </c>
      <c r="DL107" s="43">
        <v>6.5205915041113054E-5</v>
      </c>
      <c r="DM107" s="43">
        <v>2.0235955858395936E-5</v>
      </c>
      <c r="DN107" s="43">
        <v>1.5699694853933984E-5</v>
      </c>
      <c r="DO107" s="43">
        <v>1.3325041275567704E-4</v>
      </c>
      <c r="DP107" s="43">
        <v>1.4040100082127205E-4</v>
      </c>
      <c r="DQ107" s="43">
        <v>1.3492018558373974E-4</v>
      </c>
      <c r="DR107" s="43">
        <v>1.7443214810528146E-5</v>
      </c>
      <c r="DS107" s="43">
        <v>5.433578612412161E-5</v>
      </c>
      <c r="DT107" s="43">
        <v>1.0260183543708528E-4</v>
      </c>
      <c r="DU107" s="43">
        <v>5.2167166764822861E-5</v>
      </c>
      <c r="DV107" s="43">
        <v>1.6214067296103988E-4</v>
      </c>
      <c r="DW107" s="43">
        <v>3.4534418819358065E-5</v>
      </c>
      <c r="DX107" s="43">
        <v>2.0685847210065655E-5</v>
      </c>
      <c r="DY107" s="43">
        <v>1.7416747760524301E-4</v>
      </c>
      <c r="DZ107" s="43">
        <v>3.7622296833448839E-5</v>
      </c>
      <c r="EA107" s="43">
        <v>3.8870743448816919E-5</v>
      </c>
      <c r="EB107" s="43">
        <v>1.2118362309172171E-5</v>
      </c>
      <c r="EC107" s="43">
        <v>2.9719964485705186E-3</v>
      </c>
      <c r="ED107" s="43">
        <v>5.9528676584917417E-3</v>
      </c>
      <c r="EE107" s="43">
        <v>3.0193434849606741E-2</v>
      </c>
      <c r="EF107" s="43">
        <v>1.4781729258632808E-3</v>
      </c>
      <c r="EG107" s="43">
        <v>4.3113318076040907E-2</v>
      </c>
      <c r="EH107" s="43">
        <v>2.1762616599054728E-2</v>
      </c>
      <c r="EI107" s="43">
        <v>1.0446609054329958E-2</v>
      </c>
      <c r="EJ107" s="43">
        <v>1.7795508624001948E-3</v>
      </c>
      <c r="EK107" s="43">
        <v>0.63369644245925871</v>
      </c>
      <c r="EL107" s="43">
        <v>2.6157882337956664E-3</v>
      </c>
      <c r="EM107" s="43">
        <v>2.379645872068049E-2</v>
      </c>
      <c r="EN107" s="43">
        <v>2.1315598377015478E-3</v>
      </c>
      <c r="EO107" s="43">
        <v>7.2143258628046947E-5</v>
      </c>
      <c r="EP107" s="43">
        <v>4.393379019385203E-6</v>
      </c>
      <c r="EQ107" s="43">
        <v>6.5803183389850364E-6</v>
      </c>
      <c r="ER107" s="43">
        <v>5.3376471788265646E-6</v>
      </c>
      <c r="ES107" s="43">
        <v>2.4320900010863483E-6</v>
      </c>
      <c r="ET107" s="43">
        <v>0</v>
      </c>
      <c r="EU107" s="43">
        <v>3.1575203399458758E-6</v>
      </c>
      <c r="EV107" s="43">
        <v>8.8229970419130217E-6</v>
      </c>
      <c r="EW107" s="43">
        <v>2.821761337892586E-6</v>
      </c>
      <c r="EX107" s="43">
        <v>1.2489053048863378E-5</v>
      </c>
      <c r="EY107" s="43">
        <v>7.3487177428617703E-6</v>
      </c>
      <c r="EZ107" s="43">
        <v>7.4328991794217209E-6</v>
      </c>
      <c r="FA107" s="43">
        <v>4.8025001829007942E-5</v>
      </c>
      <c r="FB107" s="43">
        <v>3.6063502020034623E-5</v>
      </c>
      <c r="FC107" s="43">
        <v>5.0158477908364782E-5</v>
      </c>
      <c r="FD107" s="43">
        <v>0</v>
      </c>
      <c r="FE107" s="43">
        <v>5.4200634941771282E-5</v>
      </c>
      <c r="FF107" s="43">
        <v>0</v>
      </c>
      <c r="FG107" s="43">
        <v>2.0962130340228438E-5</v>
      </c>
      <c r="FH107" s="43">
        <v>2.9182477877301227E-5</v>
      </c>
      <c r="FI107" s="43">
        <v>2.593220456814979E-4</v>
      </c>
      <c r="FJ107" s="43">
        <v>5.1279138447240795E-5</v>
      </c>
      <c r="FK107" s="43">
        <v>1.3256809506276005E-4</v>
      </c>
      <c r="FL107" s="43">
        <v>2.4687137059550124E-5</v>
      </c>
      <c r="FM107" s="43">
        <v>5.5447945173585841E-5</v>
      </c>
      <c r="FN107" s="43">
        <v>1.2104147396784324E-5</v>
      </c>
      <c r="FO107" s="43">
        <v>5.02422960748172E-6</v>
      </c>
      <c r="FP107" s="43">
        <v>3.4687434821464701E-6</v>
      </c>
      <c r="FQ107" s="43">
        <v>2.6670630577692842E-5</v>
      </c>
      <c r="FR107" s="43">
        <v>2.6373784774857098E-5</v>
      </c>
      <c r="FS107" s="43">
        <v>1.5203428004605814E-5</v>
      </c>
      <c r="FT107" s="43">
        <v>6.3852049874681965E-5</v>
      </c>
      <c r="FU107" s="43">
        <v>1.3959771145065467E-4</v>
      </c>
      <c r="FV107" s="43">
        <v>1.584818653510245E-5</v>
      </c>
      <c r="FW107" s="43">
        <v>1.7529494464583321E-6</v>
      </c>
      <c r="FX107" s="43">
        <v>8.6028442804036135E-6</v>
      </c>
      <c r="FY107" s="43">
        <v>3.4575879987687164E-5</v>
      </c>
      <c r="FZ107" s="43">
        <v>0</v>
      </c>
      <c r="GA107" s="43">
        <v>4.0817433664394273E-4</v>
      </c>
      <c r="GB107" s="43">
        <v>3.1247082492522058E-6</v>
      </c>
      <c r="GC107" s="43">
        <v>2.386534931932912E-6</v>
      </c>
      <c r="GD107" s="43">
        <v>1.9758595994797056E-5</v>
      </c>
      <c r="GE107" s="43">
        <v>0</v>
      </c>
      <c r="GF107" s="43">
        <v>0</v>
      </c>
      <c r="GG107" s="43">
        <v>4.0223251814194684E-5</v>
      </c>
      <c r="GH107" s="43">
        <v>1.7708189634605376E-5</v>
      </c>
      <c r="GI107" s="43">
        <v>3.5047356313267072E-6</v>
      </c>
      <c r="GJ107" s="43">
        <v>0</v>
      </c>
      <c r="GK107" s="43">
        <v>2.8012465175135061E-5</v>
      </c>
      <c r="GL107" s="43">
        <v>4.1960669535343195E-5</v>
      </c>
      <c r="GM107" s="43">
        <v>1.0294342614071559E-5</v>
      </c>
      <c r="GN107" s="43">
        <v>2.1568499169176202E-5</v>
      </c>
      <c r="GO107" s="43">
        <v>1.9952317877947327E-5</v>
      </c>
      <c r="GP107" s="43">
        <v>3.0769782022396692E-5</v>
      </c>
      <c r="GQ107" s="43">
        <v>5.3897788794344142E-6</v>
      </c>
      <c r="GR107" s="43">
        <v>4.8951223947416498E-5</v>
      </c>
      <c r="GS107" s="43">
        <v>3.9398894767399534E-5</v>
      </c>
      <c r="GT107" s="43">
        <v>6.0692542234172338E-5</v>
      </c>
      <c r="GU107" s="43">
        <v>3.7362400655669902E-6</v>
      </c>
      <c r="GV107" s="43">
        <v>0</v>
      </c>
      <c r="GW107" s="43">
        <v>1.1967302973750164E-6</v>
      </c>
      <c r="GX107" s="43">
        <v>3.7791843212431729E-6</v>
      </c>
      <c r="GY107" s="43">
        <v>5.7598358269736216E-6</v>
      </c>
      <c r="GZ107" s="43">
        <v>1.0426574711310742E-5</v>
      </c>
      <c r="HA107" s="43">
        <v>6.231412106140332E-5</v>
      </c>
      <c r="HB107" s="43">
        <v>1.5278294647641194E-5</v>
      </c>
      <c r="HC107" s="43">
        <v>3.7991655144444333E-5</v>
      </c>
      <c r="HD107" s="43">
        <v>1.0794769544534288E-4</v>
      </c>
      <c r="HE107" s="43">
        <v>5.0700981606636658E-5</v>
      </c>
      <c r="HF107" s="43">
        <v>6.4889442596230431E-6</v>
      </c>
      <c r="HG107" s="43">
        <v>8.2870255920763298E-5</v>
      </c>
      <c r="HH107" s="43">
        <v>1.2486363016327597E-5</v>
      </c>
      <c r="HI107" s="43">
        <v>3.25030250795047E-5</v>
      </c>
      <c r="HJ107" s="43">
        <v>3.2587084355816438E-5</v>
      </c>
      <c r="HK107" s="43">
        <v>2.5259739325457443E-4</v>
      </c>
      <c r="HL107" s="43">
        <v>2.6844455695604741E-5</v>
      </c>
      <c r="HM107" s="43">
        <v>1.393342275318782E-4</v>
      </c>
      <c r="HN107" s="43">
        <v>2.627249738623471E-5</v>
      </c>
      <c r="HO107" s="43">
        <v>6.908400371573523E-6</v>
      </c>
      <c r="HP107" s="43">
        <v>0</v>
      </c>
      <c r="HQ107" s="43">
        <v>4.2052524760351639E-6</v>
      </c>
      <c r="HR107" s="43">
        <v>5.5366932889584356E-6</v>
      </c>
      <c r="HS107" s="43">
        <v>1.0515526053372231E-4</v>
      </c>
      <c r="HT107" s="43">
        <v>3.2106470636728917E-5</v>
      </c>
      <c r="HU107" s="43">
        <v>4.1834960769036418E-5</v>
      </c>
      <c r="HV107" s="43">
        <v>1.2551086803634607E-4</v>
      </c>
      <c r="HW107" s="43">
        <v>3.2631652164342169E-5</v>
      </c>
      <c r="HX107" s="43">
        <v>1.1499847020535593E-4</v>
      </c>
      <c r="HY107" s="43">
        <v>1.4988364699420682E-5</v>
      </c>
      <c r="HZ107" s="43">
        <v>3.5174378603353938E-6</v>
      </c>
      <c r="IA107" s="43">
        <v>3.2543879965455953E-6</v>
      </c>
      <c r="IB107" s="43">
        <v>1.7561417800841843E-5</v>
      </c>
      <c r="IC107" s="43">
        <v>3.391282596357348E-6</v>
      </c>
      <c r="ID107" s="43">
        <v>6.062037519568243E-6</v>
      </c>
      <c r="IE107" s="43">
        <v>3.7882216855325276E-5</v>
      </c>
      <c r="IF107" s="43">
        <v>3.6440385153947869E-5</v>
      </c>
      <c r="IG107" s="43">
        <v>1.0531911187484986E-5</v>
      </c>
      <c r="IH107" s="43">
        <v>1.9435100704040595E-5</v>
      </c>
      <c r="II107" s="43">
        <v>1.8150831560069332E-5</v>
      </c>
      <c r="IJ107" s="43">
        <v>5.5375812874563441E-5</v>
      </c>
      <c r="IK107" s="43">
        <v>4.3621226389373293E-5</v>
      </c>
      <c r="IL107" s="43">
        <v>1.4386297580620679E-5</v>
      </c>
      <c r="IM107" s="43">
        <v>6.1407462115425031E-5</v>
      </c>
      <c r="IN107" s="43">
        <v>4.721861222827479E-6</v>
      </c>
      <c r="IO107" s="43">
        <v>1.5865281682595311E-5</v>
      </c>
      <c r="IP107" s="43">
        <v>4.1881326563715571E-5</v>
      </c>
      <c r="IQ107" s="43">
        <v>0</v>
      </c>
      <c r="IR107" s="43">
        <v>4.2873653943436749E-5</v>
      </c>
      <c r="IS107" s="43">
        <v>8.3979525529601099E-6</v>
      </c>
      <c r="IT107" s="43">
        <v>4.308616206675836E-6</v>
      </c>
      <c r="IU107" s="43">
        <v>4.737516543773161E-6</v>
      </c>
      <c r="IV107" s="43">
        <v>4.7301071523562565E-6</v>
      </c>
      <c r="IW107" s="43">
        <v>2.8686569727202176E-6</v>
      </c>
      <c r="IX107" s="43">
        <v>6.2856318804869491E-6</v>
      </c>
      <c r="IY107" s="43">
        <v>6.7182329098823679E-6</v>
      </c>
      <c r="IZ107" s="43">
        <v>5.4158110927088885E-6</v>
      </c>
      <c r="JA107" s="43">
        <v>1.4870526765719121E-5</v>
      </c>
      <c r="JB107" s="43">
        <v>1.0169416369660753E-5</v>
      </c>
      <c r="JC107" s="43">
        <v>7.8160857384576588E-6</v>
      </c>
      <c r="JD107" s="43">
        <v>6.4470747967416325E-6</v>
      </c>
      <c r="JE107" s="43">
        <v>1.5475242808081157E-5</v>
      </c>
      <c r="JF107" s="43">
        <v>6.3994583354828753E-6</v>
      </c>
      <c r="JG107" s="43">
        <v>4.7911410424029939E-6</v>
      </c>
      <c r="JH107" s="43">
        <v>1.2256718618664332E-5</v>
      </c>
      <c r="JI107" s="43">
        <v>1.5720469082585135E-5</v>
      </c>
      <c r="JJ107" s="43">
        <v>2.5094128575475459E-5</v>
      </c>
      <c r="JK107" s="43">
        <v>3.890131457415584E-5</v>
      </c>
      <c r="JL107" s="43">
        <v>1.9446638030596005E-6</v>
      </c>
      <c r="JM107" s="43">
        <v>7.4076020955357726E-6</v>
      </c>
      <c r="JN107" s="43">
        <v>6.3578744815236377E-7</v>
      </c>
      <c r="JO107" s="43">
        <v>8.3868819454729656E-6</v>
      </c>
      <c r="JP107" s="43">
        <v>2.9746728626088365E-5</v>
      </c>
      <c r="JQ107" s="43">
        <v>9.4845986988538507E-6</v>
      </c>
      <c r="JR107" s="43">
        <v>3.3595939958606331E-5</v>
      </c>
      <c r="JS107" s="43">
        <v>3.2253937867285885E-5</v>
      </c>
      <c r="JT107" s="43">
        <v>1.5352684317016879E-5</v>
      </c>
      <c r="JU107" s="43">
        <v>4.2057165928197561E-5</v>
      </c>
      <c r="JV107" s="43">
        <v>2.0486915693631909E-5</v>
      </c>
      <c r="JW107" s="43">
        <v>0</v>
      </c>
      <c r="JX107" s="43">
        <v>4.6163848065069519E-4</v>
      </c>
      <c r="JY107" s="43">
        <v>4.9423174726409581E-5</v>
      </c>
      <c r="JZ107" s="43">
        <v>3.9608426642848442E-3</v>
      </c>
      <c r="KA107" s="43">
        <v>4.1691161137632119E-5</v>
      </c>
      <c r="KB107" s="43">
        <v>7.6011385082061305E-4</v>
      </c>
      <c r="KC107" s="43">
        <v>1.2104857721630084E-4</v>
      </c>
      <c r="KD107" s="43">
        <v>3.3807223723379833E-4</v>
      </c>
      <c r="KE107" s="43">
        <v>1.0459468399747941E-4</v>
      </c>
      <c r="KF107" s="43">
        <v>1.0012417827507307E-4</v>
      </c>
      <c r="KG107" s="43">
        <v>1.6428686036083265E-3</v>
      </c>
      <c r="KH107" s="43">
        <v>1.3524454233389949E-4</v>
      </c>
      <c r="KI107" s="43">
        <v>1.318059718300323E-4</v>
      </c>
      <c r="KJ107" s="43">
        <v>1.2199102912972509E-4</v>
      </c>
      <c r="KK107" s="43">
        <v>1.3265564514196626E-5</v>
      </c>
      <c r="KL107" s="43">
        <v>1.725674463062013E-4</v>
      </c>
      <c r="KM107" s="43">
        <v>9.7959101198589468E-5</v>
      </c>
      <c r="KN107" s="43">
        <v>4.0840627209137324E-5</v>
      </c>
      <c r="KO107" s="43">
        <v>1.0409133064050931E-4</v>
      </c>
      <c r="KP107" s="43">
        <v>7.4925614802665813E-5</v>
      </c>
      <c r="KQ107" s="43">
        <v>6.2376882438919463E-5</v>
      </c>
      <c r="KR107" s="43">
        <v>2.576366024840518E-4</v>
      </c>
      <c r="KS107" s="43">
        <v>8.857916595913874E-4</v>
      </c>
      <c r="KT107" s="43">
        <v>7.2168531156166607E-5</v>
      </c>
      <c r="KU107" s="43">
        <v>2.1827503826285166E-4</v>
      </c>
      <c r="KV107" s="43">
        <v>3.8597180152974018E-4</v>
      </c>
      <c r="KW107" s="43">
        <v>7.1176921550534069E-5</v>
      </c>
      <c r="KX107" s="43">
        <v>7.4565437542420453E-4</v>
      </c>
      <c r="KY107" s="43">
        <v>3.4848994461144029E-4</v>
      </c>
      <c r="KZ107" s="43">
        <v>3.8248526283941121E-4</v>
      </c>
      <c r="LA107" s="43">
        <v>7.4399127094775165E-5</v>
      </c>
      <c r="LB107" s="43">
        <v>1.1685164084089708E-4</v>
      </c>
      <c r="LC107" s="43">
        <v>1.2393160140280012E-4</v>
      </c>
      <c r="LD107" s="42">
        <v>6.2338305809797132E-3</v>
      </c>
    </row>
    <row r="108" spans="2:316" x14ac:dyDescent="0.2">
      <c r="B108" s="133">
        <f>INDEX('Provider MFF 21.22'!D:D,MATCH($F108,'Provider MFF 21.22'!$B:$B,0))</f>
        <v>1.111445</v>
      </c>
      <c r="C108" s="133">
        <f>INDEX('Provider MFF 21.22'!F:F,MATCH($F108,'Provider MFF 21.22'!$B:$B,0))</f>
        <v>1.100954</v>
      </c>
      <c r="E108" s="107" t="str">
        <f>INDEX('Provider MFF 21.22'!C:C,MATCH($F108,'Provider MFF 21.22'!$B:$B,0))</f>
        <v>Queen Victoria Hospital NHS Foundation Trust</v>
      </c>
      <c r="F108" s="112" t="s">
        <v>209</v>
      </c>
      <c r="G108" s="44">
        <v>2.5777948631806694E-6</v>
      </c>
      <c r="H108" s="43">
        <v>0</v>
      </c>
      <c r="I108" s="43">
        <v>4.7626638520844304E-6</v>
      </c>
      <c r="J108" s="43">
        <v>1.5514995790082358E-5</v>
      </c>
      <c r="K108" s="43">
        <v>4.9687044925034842E-6</v>
      </c>
      <c r="L108" s="43">
        <v>3.2732677752715496E-6</v>
      </c>
      <c r="M108" s="43">
        <v>1.6380087765928862E-5</v>
      </c>
      <c r="N108" s="43">
        <v>5.7244506108699251E-6</v>
      </c>
      <c r="O108" s="43">
        <v>5.3554521631584521E-5</v>
      </c>
      <c r="P108" s="43">
        <v>1.6130095465509131E-5</v>
      </c>
      <c r="Q108" s="43">
        <v>1.5058803034883939E-5</v>
      </c>
      <c r="R108" s="43">
        <v>1.4889947600879233E-5</v>
      </c>
      <c r="S108" s="43">
        <v>0</v>
      </c>
      <c r="T108" s="43">
        <v>1.3522043956151397E-5</v>
      </c>
      <c r="U108" s="43">
        <v>1.019379087766339E-5</v>
      </c>
      <c r="V108" s="43">
        <v>3.8479162959390889E-6</v>
      </c>
      <c r="W108" s="43">
        <v>4.436566258397785E-4</v>
      </c>
      <c r="X108" s="43">
        <v>5.4797585658147593E-5</v>
      </c>
      <c r="Y108" s="43">
        <v>2.9558168845005754E-5</v>
      </c>
      <c r="Z108" s="43">
        <v>7.1296298595830156E-6</v>
      </c>
      <c r="AA108" s="43">
        <v>1.2779884550307325E-6</v>
      </c>
      <c r="AB108" s="43">
        <v>1.7762848087528549E-5</v>
      </c>
      <c r="AC108" s="43">
        <v>1.1644013440025132E-5</v>
      </c>
      <c r="AD108" s="43">
        <v>3.599650101954453E-6</v>
      </c>
      <c r="AE108" s="43">
        <v>2.6968009781763858E-6</v>
      </c>
      <c r="AF108" s="43">
        <v>1.65632566542741E-4</v>
      </c>
      <c r="AG108" s="43">
        <v>3.7988355943663939E-6</v>
      </c>
      <c r="AH108" s="43">
        <v>1.2143155738344381E-5</v>
      </c>
      <c r="AI108" s="43">
        <v>5.1252799080646018E-6</v>
      </c>
      <c r="AJ108" s="43">
        <v>3.7804483634907648E-5</v>
      </c>
      <c r="AK108" s="43">
        <v>2.7907197709426098E-6</v>
      </c>
      <c r="AL108" s="43">
        <v>2.7830882931357946E-4</v>
      </c>
      <c r="AM108" s="43">
        <v>1.1406029785582281E-2</v>
      </c>
      <c r="AN108" s="43">
        <v>3.9297311674811549E-5</v>
      </c>
      <c r="AO108" s="43">
        <v>3.7738702421077097E-5</v>
      </c>
      <c r="AP108" s="43">
        <v>7.9079071146550422E-5</v>
      </c>
      <c r="AQ108" s="43">
        <v>3.1996199277937085E-5</v>
      </c>
      <c r="AR108" s="43">
        <v>1.6726194393602297E-4</v>
      </c>
      <c r="AS108" s="43">
        <v>8.6230764472952125E-6</v>
      </c>
      <c r="AT108" s="43">
        <v>2.1779128434961674E-5</v>
      </c>
      <c r="AU108" s="43">
        <v>8.3160577294159061E-3</v>
      </c>
      <c r="AV108" s="43">
        <v>1.4557993577276097E-4</v>
      </c>
      <c r="AW108" s="43">
        <v>4.6497419010002854E-5</v>
      </c>
      <c r="AX108" s="43">
        <v>1.6151983194488757E-4</v>
      </c>
      <c r="AY108" s="43">
        <v>2.6762538807438169E-5</v>
      </c>
      <c r="AZ108" s="43">
        <v>2.5841710866111814E-6</v>
      </c>
      <c r="BA108" s="43">
        <v>1.7729373732890527E-6</v>
      </c>
      <c r="BB108" s="43">
        <v>4.038548498831904E-6</v>
      </c>
      <c r="BC108" s="43">
        <v>1.1790430479474921E-4</v>
      </c>
      <c r="BD108" s="43">
        <v>0</v>
      </c>
      <c r="BE108" s="43">
        <v>1.1227231107279023E-5</v>
      </c>
      <c r="BF108" s="43">
        <v>4.6211281884479309E-5</v>
      </c>
      <c r="BG108" s="43">
        <v>4.49160226719756E-5</v>
      </c>
      <c r="BH108" s="43">
        <v>1.0377856739820186E-5</v>
      </c>
      <c r="BI108" s="43">
        <v>7.5929089327948654E-5</v>
      </c>
      <c r="BJ108" s="43">
        <v>2.4537160349477968E-5</v>
      </c>
      <c r="BK108" s="43">
        <v>3.9783117424025129E-5</v>
      </c>
      <c r="BL108" s="43">
        <v>1.4276193580864585E-5</v>
      </c>
      <c r="BM108" s="43">
        <v>1.2416631277923657E-5</v>
      </c>
      <c r="BN108" s="43">
        <v>5.8493332305264137E-6</v>
      </c>
      <c r="BO108" s="43">
        <v>3.0334873273630266E-6</v>
      </c>
      <c r="BP108" s="43">
        <v>1.9663856321300394E-6</v>
      </c>
      <c r="BQ108" s="43">
        <v>4.7159937269469461E-6</v>
      </c>
      <c r="BR108" s="43">
        <v>3.2925998757282024E-6</v>
      </c>
      <c r="BS108" s="43">
        <v>2.9740613014389941E-5</v>
      </c>
      <c r="BT108" s="43">
        <v>0</v>
      </c>
      <c r="BU108" s="43">
        <v>2.2695730389673871E-5</v>
      </c>
      <c r="BV108" s="43">
        <v>0</v>
      </c>
      <c r="BW108" s="43">
        <v>0</v>
      </c>
      <c r="BX108" s="43">
        <v>5.451019983927385E-5</v>
      </c>
      <c r="BY108" s="43">
        <v>3.3325202354917065E-6</v>
      </c>
      <c r="BZ108" s="43">
        <v>0</v>
      </c>
      <c r="CA108" s="43">
        <v>6.9632851593562378E-5</v>
      </c>
      <c r="CB108" s="43">
        <v>1.7479889253242518E-6</v>
      </c>
      <c r="CC108" s="43">
        <v>9.6821437007814478E-6</v>
      </c>
      <c r="CD108" s="43">
        <v>1.5987706331244615E-6</v>
      </c>
      <c r="CE108" s="43">
        <v>0</v>
      </c>
      <c r="CF108" s="43">
        <v>2.4421533816821218E-6</v>
      </c>
      <c r="CG108" s="43">
        <v>9.6484929359453713E-5</v>
      </c>
      <c r="CH108" s="43">
        <v>2.0008493655632291E-5</v>
      </c>
      <c r="CI108" s="43">
        <v>3.5758471375572912E-5</v>
      </c>
      <c r="CJ108" s="43">
        <v>2.7453649945136885E-6</v>
      </c>
      <c r="CK108" s="43">
        <v>6.7002359848913545E-5</v>
      </c>
      <c r="CL108" s="43">
        <v>7.6533414404139209E-6</v>
      </c>
      <c r="CM108" s="43">
        <v>5.2807224628684786E-6</v>
      </c>
      <c r="CN108" s="43">
        <v>5.8392744482949741E-5</v>
      </c>
      <c r="CO108" s="43">
        <v>8.3105020478075279E-3</v>
      </c>
      <c r="CP108" s="43">
        <v>1.0051428859354545E-2</v>
      </c>
      <c r="CQ108" s="43">
        <v>1.0255969939602568E-2</v>
      </c>
      <c r="CR108" s="43">
        <v>1.3148732648842473E-2</v>
      </c>
      <c r="CS108" s="43">
        <v>4.0046326527204107E-2</v>
      </c>
      <c r="CT108" s="43">
        <v>4.3950128520870179E-5</v>
      </c>
      <c r="CU108" s="43">
        <v>1.5731717511852073E-5</v>
      </c>
      <c r="CV108" s="43">
        <v>1.0170899212542783E-4</v>
      </c>
      <c r="CW108" s="43">
        <v>4.1396245704768551E-6</v>
      </c>
      <c r="CX108" s="43">
        <v>1.0558688995083193E-5</v>
      </c>
      <c r="CY108" s="43">
        <v>4.9474592341714694E-5</v>
      </c>
      <c r="CZ108" s="43">
        <v>3.2132572488021103E-6</v>
      </c>
      <c r="DA108" s="43">
        <v>1.0900583443379915E-4</v>
      </c>
      <c r="DB108" s="43">
        <v>3.6482057321963339E-5</v>
      </c>
      <c r="DC108" s="43">
        <v>1.0875658429591157E-5</v>
      </c>
      <c r="DD108" s="43">
        <v>3.3566887250140847E-5</v>
      </c>
      <c r="DE108" s="43">
        <v>3.4013595745022739E-6</v>
      </c>
      <c r="DF108" s="43">
        <v>1.9965377509623547E-5</v>
      </c>
      <c r="DG108" s="43">
        <v>3.8666235276473256E-5</v>
      </c>
      <c r="DH108" s="43">
        <v>1.0899538123929049E-5</v>
      </c>
      <c r="DI108" s="43">
        <v>8.9449674443645121E-6</v>
      </c>
      <c r="DJ108" s="43">
        <v>7.494038790829463E-6</v>
      </c>
      <c r="DK108" s="43">
        <v>9.9075716180275562E-5</v>
      </c>
      <c r="DL108" s="43">
        <v>5.6589325854118709E-5</v>
      </c>
      <c r="DM108" s="43">
        <v>1.0400977364950011E-3</v>
      </c>
      <c r="DN108" s="43">
        <v>2.303415425221158E-5</v>
      </c>
      <c r="DO108" s="43">
        <v>5.8179465118486369E-5</v>
      </c>
      <c r="DP108" s="43">
        <v>6.8884359121762564E-6</v>
      </c>
      <c r="DQ108" s="43">
        <v>1.6358723362606243E-4</v>
      </c>
      <c r="DR108" s="43">
        <v>3.9223248603140193E-4</v>
      </c>
      <c r="DS108" s="43">
        <v>9.6721187834037689E-6</v>
      </c>
      <c r="DT108" s="43">
        <v>6.0368057428204823E-4</v>
      </c>
      <c r="DU108" s="43">
        <v>1.05946928696566E-4</v>
      </c>
      <c r="DV108" s="43">
        <v>1.4546375889406457E-5</v>
      </c>
      <c r="DW108" s="43">
        <v>8.1935589111920563E-5</v>
      </c>
      <c r="DX108" s="43">
        <v>9.8213662321845592E-6</v>
      </c>
      <c r="DY108" s="43">
        <v>1.9141260443220581E-6</v>
      </c>
      <c r="DZ108" s="43">
        <v>6.7624005386169838E-6</v>
      </c>
      <c r="EA108" s="43">
        <v>7.7673801814920198E-6</v>
      </c>
      <c r="EB108" s="43">
        <v>9.4260074906612023E-5</v>
      </c>
      <c r="EC108" s="43">
        <v>5.9787732556722401E-3</v>
      </c>
      <c r="ED108" s="43">
        <v>4.5934306680352763E-3</v>
      </c>
      <c r="EE108" s="43">
        <v>8.4134239388519404E-3</v>
      </c>
      <c r="EF108" s="43">
        <v>4.1095931771152868E-3</v>
      </c>
      <c r="EG108" s="43">
        <v>1.1287504747521052E-2</v>
      </c>
      <c r="EH108" s="43">
        <v>1.0155448441135926E-2</v>
      </c>
      <c r="EI108" s="43">
        <v>1.7928347202508511E-2</v>
      </c>
      <c r="EJ108" s="43">
        <v>4.6450432045287843E-3</v>
      </c>
      <c r="EK108" s="43">
        <v>1.0761042353182206E-2</v>
      </c>
      <c r="EL108" s="43">
        <v>3.954558281313845E-3</v>
      </c>
      <c r="EM108" s="43">
        <v>1.4096167966086978E-2</v>
      </c>
      <c r="EN108" s="43">
        <v>1.6209550085819199E-2</v>
      </c>
      <c r="EO108" s="43">
        <v>2.2177957262681424E-6</v>
      </c>
      <c r="EP108" s="43">
        <v>0</v>
      </c>
      <c r="EQ108" s="43">
        <v>9.0844125799798068E-6</v>
      </c>
      <c r="ER108" s="43">
        <v>0</v>
      </c>
      <c r="ES108" s="43">
        <v>0</v>
      </c>
      <c r="ET108" s="43">
        <v>0</v>
      </c>
      <c r="EU108" s="43">
        <v>3.7643438312727813E-5</v>
      </c>
      <c r="EV108" s="43">
        <v>2.8257790435692917E-6</v>
      </c>
      <c r="EW108" s="43">
        <v>5.6779667249280691E-6</v>
      </c>
      <c r="EX108" s="43">
        <v>0</v>
      </c>
      <c r="EY108" s="43">
        <v>2.0549368788110285E-5</v>
      </c>
      <c r="EZ108" s="43">
        <v>1.9952794384097246E-6</v>
      </c>
      <c r="FA108" s="43">
        <v>0</v>
      </c>
      <c r="FB108" s="43">
        <v>2.59813959869229E-5</v>
      </c>
      <c r="FC108" s="43">
        <v>1.4550820621525969E-5</v>
      </c>
      <c r="FD108" s="43">
        <v>1.1807644735774651E-6</v>
      </c>
      <c r="FE108" s="43">
        <v>3.0391249177303316E-6</v>
      </c>
      <c r="FF108" s="43">
        <v>0</v>
      </c>
      <c r="FG108" s="43">
        <v>0</v>
      </c>
      <c r="FH108" s="43">
        <v>0</v>
      </c>
      <c r="FI108" s="43">
        <v>1.9056270994099755E-5</v>
      </c>
      <c r="FJ108" s="43">
        <v>4.8000409562810486E-6</v>
      </c>
      <c r="FK108" s="43">
        <v>0</v>
      </c>
      <c r="FL108" s="43">
        <v>3.2183084408222643E-6</v>
      </c>
      <c r="FM108" s="43">
        <v>5.0395550417382375E-5</v>
      </c>
      <c r="FN108" s="43">
        <v>1.3394346840025929E-5</v>
      </c>
      <c r="FO108" s="43">
        <v>1.1369911414116225E-6</v>
      </c>
      <c r="FP108" s="43">
        <v>4.4142105408635244E-6</v>
      </c>
      <c r="FQ108" s="43">
        <v>5.0257119749424703E-6</v>
      </c>
      <c r="FR108" s="43">
        <v>1.8129877432664895E-5</v>
      </c>
      <c r="FS108" s="43">
        <v>5.8895192998103335E-6</v>
      </c>
      <c r="FT108" s="43">
        <v>4.1101878899323686E-5</v>
      </c>
      <c r="FU108" s="43">
        <v>9.9026649378716412E-6</v>
      </c>
      <c r="FV108" s="43">
        <v>1.1823230092136709E-4</v>
      </c>
      <c r="FW108" s="43">
        <v>4.972648212543007E-6</v>
      </c>
      <c r="FX108" s="43">
        <v>2.41588619552911E-5</v>
      </c>
      <c r="FY108" s="43">
        <v>0</v>
      </c>
      <c r="FZ108" s="43">
        <v>0</v>
      </c>
      <c r="GA108" s="43">
        <v>1.7682996429255193E-4</v>
      </c>
      <c r="GB108" s="43">
        <v>0</v>
      </c>
      <c r="GC108" s="43">
        <v>2.6377926188804752E-6</v>
      </c>
      <c r="GD108" s="43">
        <v>1.2699389071589774E-6</v>
      </c>
      <c r="GE108" s="43">
        <v>4.2109904856750515E-6</v>
      </c>
      <c r="GF108" s="43">
        <v>1.4276958853720904E-4</v>
      </c>
      <c r="GG108" s="43">
        <v>4.8773436355288669E-6</v>
      </c>
      <c r="GH108" s="43">
        <v>2.4029959470616927E-6</v>
      </c>
      <c r="GI108" s="43">
        <v>6.211308098384883E-6</v>
      </c>
      <c r="GJ108" s="43">
        <v>5.2015375304284452E-5</v>
      </c>
      <c r="GK108" s="43">
        <v>1.084566402799649E-5</v>
      </c>
      <c r="GL108" s="43">
        <v>3.5992786257245451E-5</v>
      </c>
      <c r="GM108" s="43">
        <v>3.8223289008554301E-5</v>
      </c>
      <c r="GN108" s="43">
        <v>1.6302491986223367E-6</v>
      </c>
      <c r="GO108" s="43">
        <v>2.5963055001518439E-4</v>
      </c>
      <c r="GP108" s="43">
        <v>5.3192253324079333E-5</v>
      </c>
      <c r="GQ108" s="43">
        <v>4.4526946374573387E-5</v>
      </c>
      <c r="GR108" s="43">
        <v>0</v>
      </c>
      <c r="GS108" s="43">
        <v>2.8447630404181184E-6</v>
      </c>
      <c r="GT108" s="43">
        <v>2.7068748328509598E-6</v>
      </c>
      <c r="GU108" s="43">
        <v>8.4187395551566181E-6</v>
      </c>
      <c r="GV108" s="43">
        <v>0</v>
      </c>
      <c r="GW108" s="43">
        <v>1.2391032479281357E-6</v>
      </c>
      <c r="GX108" s="43">
        <v>3.5433009159246228E-5</v>
      </c>
      <c r="GY108" s="43">
        <v>0</v>
      </c>
      <c r="GZ108" s="43">
        <v>1.6696818652136349E-6</v>
      </c>
      <c r="HA108" s="43">
        <v>3.6711083223029299E-5</v>
      </c>
      <c r="HB108" s="43">
        <v>1.2151349864225685E-6</v>
      </c>
      <c r="HC108" s="43">
        <v>7.2924688585565751E-4</v>
      </c>
      <c r="HD108" s="43">
        <v>1.9646514108722104E-3</v>
      </c>
      <c r="HE108" s="43">
        <v>4.7819736659173049E-3</v>
      </c>
      <c r="HF108" s="43">
        <v>6.4759394718466173E-3</v>
      </c>
      <c r="HG108" s="43">
        <v>9.4989364332560017E-3</v>
      </c>
      <c r="HH108" s="43">
        <v>4.5475961845319268E-4</v>
      </c>
      <c r="HI108" s="43">
        <v>1.3590384677026498E-4</v>
      </c>
      <c r="HJ108" s="43">
        <v>7.2073556148398595E-4</v>
      </c>
      <c r="HK108" s="43">
        <v>2.3695869910247885E-2</v>
      </c>
      <c r="HL108" s="43">
        <v>3.3374826288616413E-3</v>
      </c>
      <c r="HM108" s="43">
        <v>1.9522104296464909E-3</v>
      </c>
      <c r="HN108" s="43">
        <v>1.6309864772189159E-5</v>
      </c>
      <c r="HO108" s="43">
        <v>1.1892841305809674E-4</v>
      </c>
      <c r="HP108" s="43">
        <v>1.1778321702565265E-4</v>
      </c>
      <c r="HQ108" s="43">
        <v>7.8064677471980258E-6</v>
      </c>
      <c r="HR108" s="43">
        <v>3.0016156889223142E-5</v>
      </c>
      <c r="HS108" s="43">
        <v>1.00912033318754E-2</v>
      </c>
      <c r="HT108" s="43">
        <v>6.5777138265965653E-3</v>
      </c>
      <c r="HU108" s="43">
        <v>6.6766809614166311E-3</v>
      </c>
      <c r="HV108" s="43">
        <v>1.8585046362204555E-2</v>
      </c>
      <c r="HW108" s="43">
        <v>1.565859023031264E-2</v>
      </c>
      <c r="HX108" s="43">
        <v>4.8170091678158236E-2</v>
      </c>
      <c r="HY108" s="43">
        <v>9.0341266160322304E-3</v>
      </c>
      <c r="HZ108" s="43">
        <v>1.7152554386444011E-6</v>
      </c>
      <c r="IA108" s="43">
        <v>5.4708592747557803E-5</v>
      </c>
      <c r="IB108" s="43">
        <v>3.3520789503890483E-6</v>
      </c>
      <c r="IC108" s="43">
        <v>7.042333826062234E-6</v>
      </c>
      <c r="ID108" s="43">
        <v>6.351847500518871E-6</v>
      </c>
      <c r="IE108" s="43">
        <v>1.4661122143453108E-6</v>
      </c>
      <c r="IF108" s="43">
        <v>1.0711124682768774E-4</v>
      </c>
      <c r="IG108" s="43">
        <v>5.34810174660475E-5</v>
      </c>
      <c r="IH108" s="43">
        <v>2.4356335138959521E-4</v>
      </c>
      <c r="II108" s="43">
        <v>2.2289968580038924E-5</v>
      </c>
      <c r="IJ108" s="43">
        <v>2.9485465927766675E-5</v>
      </c>
      <c r="IK108" s="43">
        <v>1.8158128151165188E-6</v>
      </c>
      <c r="IL108" s="43">
        <v>3.8553517140140411E-5</v>
      </c>
      <c r="IM108" s="43">
        <v>1.2175743506991111E-6</v>
      </c>
      <c r="IN108" s="43">
        <v>3.8140787302990816E-6</v>
      </c>
      <c r="IO108" s="43">
        <v>2.0397524727162106E-5</v>
      </c>
      <c r="IP108" s="43">
        <v>0</v>
      </c>
      <c r="IQ108" s="43">
        <v>5.0641434474152925E-7</v>
      </c>
      <c r="IR108" s="43">
        <v>2.146245599661758E-5</v>
      </c>
      <c r="IS108" s="43">
        <v>2.4532082882159752E-5</v>
      </c>
      <c r="IT108" s="43">
        <v>5.964571339473936E-7</v>
      </c>
      <c r="IU108" s="43">
        <v>2.5477568148961124E-6</v>
      </c>
      <c r="IV108" s="43">
        <v>6.2783751187789487E-5</v>
      </c>
      <c r="IW108" s="43">
        <v>2.8244773006428588E-5</v>
      </c>
      <c r="IX108" s="43">
        <v>4.5615258938201558E-6</v>
      </c>
      <c r="IY108" s="43">
        <v>2.4099898905463551E-6</v>
      </c>
      <c r="IZ108" s="43">
        <v>9.0845250979368063E-7</v>
      </c>
      <c r="JA108" s="43">
        <v>2.6925234362335134E-6</v>
      </c>
      <c r="JB108" s="43">
        <v>5.4283375452821457E-7</v>
      </c>
      <c r="JC108" s="43">
        <v>3.4286651202692305E-7</v>
      </c>
      <c r="JD108" s="43">
        <v>1.6551740325346051E-6</v>
      </c>
      <c r="JE108" s="43">
        <v>2.6177680278873655E-5</v>
      </c>
      <c r="JF108" s="43">
        <v>3.7775741704056195E-5</v>
      </c>
      <c r="JG108" s="43">
        <v>0</v>
      </c>
      <c r="JH108" s="43">
        <v>0</v>
      </c>
      <c r="JI108" s="43">
        <v>0</v>
      </c>
      <c r="JJ108" s="43">
        <v>8.3140053197491124E-6</v>
      </c>
      <c r="JK108" s="43">
        <v>2.5859052521599711E-5</v>
      </c>
      <c r="JL108" s="43">
        <v>9.5137145381482643E-7</v>
      </c>
      <c r="JM108" s="43">
        <v>0</v>
      </c>
      <c r="JN108" s="43">
        <v>4.8404334178029473E-6</v>
      </c>
      <c r="JO108" s="43">
        <v>4.2926592377274724E-6</v>
      </c>
      <c r="JP108" s="43">
        <v>0</v>
      </c>
      <c r="JQ108" s="43">
        <v>3.0717709863647213E-6</v>
      </c>
      <c r="JR108" s="43">
        <v>3.8286549955124242E-6</v>
      </c>
      <c r="JS108" s="43">
        <v>6.9530689478451382E-7</v>
      </c>
      <c r="JT108" s="43">
        <v>6.2756380272352812E-5</v>
      </c>
      <c r="JU108" s="43">
        <v>6.8037401507416586E-6</v>
      </c>
      <c r="JV108" s="43">
        <v>0</v>
      </c>
      <c r="JW108" s="43">
        <v>2.0982951941497431E-5</v>
      </c>
      <c r="JX108" s="43">
        <v>5.6103926567076216E-6</v>
      </c>
      <c r="JY108" s="43">
        <v>1.9712642397741454E-5</v>
      </c>
      <c r="JZ108" s="43">
        <v>1.4462758157997777E-3</v>
      </c>
      <c r="KA108" s="43">
        <v>2.3651866142149283E-5</v>
      </c>
      <c r="KB108" s="43">
        <v>2.4448457532703508E-3</v>
      </c>
      <c r="KC108" s="43">
        <v>7.4254357588409144E-5</v>
      </c>
      <c r="KD108" s="43">
        <v>9.6140346790111282E-4</v>
      </c>
      <c r="KE108" s="43">
        <v>7.9605224054782276E-5</v>
      </c>
      <c r="KF108" s="43">
        <v>4.996872627614966E-5</v>
      </c>
      <c r="KG108" s="43">
        <v>2.7561792588788619E-4</v>
      </c>
      <c r="KH108" s="43">
        <v>1.1161892166701726E-5</v>
      </c>
      <c r="KI108" s="43">
        <v>4.8919239233309097E-5</v>
      </c>
      <c r="KJ108" s="43">
        <v>8.5592933125020998E-6</v>
      </c>
      <c r="KK108" s="43">
        <v>7.7370039856055237E-6</v>
      </c>
      <c r="KL108" s="43">
        <v>1.1138995591003129E-4</v>
      </c>
      <c r="KM108" s="43">
        <v>2.8815845789778425E-5</v>
      </c>
      <c r="KN108" s="43">
        <v>1.9302445485386213E-5</v>
      </c>
      <c r="KO108" s="43">
        <v>7.8765741541949355E-6</v>
      </c>
      <c r="KP108" s="43">
        <v>5.1407028850428486E-5</v>
      </c>
      <c r="KQ108" s="43">
        <v>3.4130670673537952E-4</v>
      </c>
      <c r="KR108" s="43">
        <v>8.7624898890252651E-5</v>
      </c>
      <c r="KS108" s="43">
        <v>1.5690263531389727E-4</v>
      </c>
      <c r="KT108" s="43">
        <v>9.4972674575809327E-5</v>
      </c>
      <c r="KU108" s="43">
        <v>2.9589496927641584E-5</v>
      </c>
      <c r="KV108" s="43">
        <v>6.7474464389271271E-5</v>
      </c>
      <c r="KW108" s="43">
        <v>7.617303107893835E-5</v>
      </c>
      <c r="KX108" s="43">
        <v>1.3685543615228255E-4</v>
      </c>
      <c r="KY108" s="43">
        <v>6.4939688079519188E-4</v>
      </c>
      <c r="KZ108" s="43">
        <v>2.8710241614989782E-4</v>
      </c>
      <c r="LA108" s="43">
        <v>4.7010340629022159E-5</v>
      </c>
      <c r="LB108" s="43">
        <v>1.0164570125737803E-4</v>
      </c>
      <c r="LC108" s="43">
        <v>1.7779473439285612E-5</v>
      </c>
      <c r="LD108" s="42">
        <v>9.8746641204704817E-4</v>
      </c>
    </row>
    <row r="109" spans="2:316" x14ac:dyDescent="0.2">
      <c r="B109" s="133">
        <f>INDEX('Provider MFF 21.22'!D:D,MATCH($F109,'Provider MFF 21.22'!$B:$B,0))</f>
        <v>1.1809620000000001</v>
      </c>
      <c r="C109" s="133">
        <f>INDEX('Provider MFF 21.22'!F:F,MATCH($F109,'Provider MFF 21.22'!$B:$B,0))</f>
        <v>1.170037</v>
      </c>
      <c r="E109" s="107" t="str">
        <f>INDEX('Provider MFF 21.22'!C:C,MATCH($F109,'Provider MFF 21.22'!$B:$B,0))</f>
        <v>The Royal Marsden NHS Foundation Trust</v>
      </c>
      <c r="F109" s="112" t="s">
        <v>234</v>
      </c>
      <c r="G109" s="44">
        <v>7.4376501233235738E-5</v>
      </c>
      <c r="H109" s="43">
        <v>3.7823768432085835E-6</v>
      </c>
      <c r="I109" s="43">
        <v>8.5406336656033209E-7</v>
      </c>
      <c r="J109" s="43">
        <v>3.8799023335141896E-5</v>
      </c>
      <c r="K109" s="43">
        <v>9.0594036075615677E-6</v>
      </c>
      <c r="L109" s="43">
        <v>6.7141416195346363E-6</v>
      </c>
      <c r="M109" s="43">
        <v>1.8612915282736804E-6</v>
      </c>
      <c r="N109" s="43">
        <v>1.8062663747547059E-6</v>
      </c>
      <c r="O109" s="43">
        <v>1.1942808723343789E-5</v>
      </c>
      <c r="P109" s="43">
        <v>1.1737530318677847E-4</v>
      </c>
      <c r="Q109" s="43">
        <v>4.8177682637914995E-5</v>
      </c>
      <c r="R109" s="43">
        <v>6.6701563827725201E-5</v>
      </c>
      <c r="S109" s="43">
        <v>1.193190846622098E-5</v>
      </c>
      <c r="T109" s="43">
        <v>1.5106892244112941E-6</v>
      </c>
      <c r="U109" s="43">
        <v>3.9968488613121881E-5</v>
      </c>
      <c r="V109" s="43">
        <v>2.7852620410956022E-4</v>
      </c>
      <c r="W109" s="43">
        <v>3.2900245916343963E-5</v>
      </c>
      <c r="X109" s="43">
        <v>1.5919386037101423E-5</v>
      </c>
      <c r="Y109" s="43">
        <v>1.1532638727927155E-4</v>
      </c>
      <c r="Z109" s="43">
        <v>9.5749495180297138E-5</v>
      </c>
      <c r="AA109" s="43">
        <v>2.2953493381114344E-5</v>
      </c>
      <c r="AB109" s="43">
        <v>2.82426935834606E-4</v>
      </c>
      <c r="AC109" s="43">
        <v>3.4569926238638455E-5</v>
      </c>
      <c r="AD109" s="43">
        <v>1.3921730914251879E-4</v>
      </c>
      <c r="AE109" s="43">
        <v>1.0600263564905567E-4</v>
      </c>
      <c r="AF109" s="43">
        <v>7.4564002109471749E-5</v>
      </c>
      <c r="AG109" s="43">
        <v>1.3836335179894549E-4</v>
      </c>
      <c r="AH109" s="43">
        <v>6.6360470281067582E-5</v>
      </c>
      <c r="AI109" s="43">
        <v>8.8811568725609942E-5</v>
      </c>
      <c r="AJ109" s="43">
        <v>1.9515004832750321E-4</v>
      </c>
      <c r="AK109" s="43">
        <v>3.548686902250885E-4</v>
      </c>
      <c r="AL109" s="43">
        <v>3.0111437319047364E-4</v>
      </c>
      <c r="AM109" s="43">
        <v>1.4649936876332266E-3</v>
      </c>
      <c r="AN109" s="43">
        <v>3.706713934029323E-3</v>
      </c>
      <c r="AO109" s="43">
        <v>8.6207540101118827E-5</v>
      </c>
      <c r="AP109" s="43">
        <v>1.3780783867612634E-4</v>
      </c>
      <c r="AQ109" s="43">
        <v>2.8851623651489469E-4</v>
      </c>
      <c r="AR109" s="43">
        <v>7.1815454700400322E-4</v>
      </c>
      <c r="AS109" s="43">
        <v>5.9013850623050167E-4</v>
      </c>
      <c r="AT109" s="43">
        <v>4.8881212051908086E-4</v>
      </c>
      <c r="AU109" s="43">
        <v>2.0870243787326748E-3</v>
      </c>
      <c r="AV109" s="43">
        <v>3.3597373127688935E-4</v>
      </c>
      <c r="AW109" s="43">
        <v>6.6367164458830906E-4</v>
      </c>
      <c r="AX109" s="43">
        <v>4.5693538632899245E-4</v>
      </c>
      <c r="AY109" s="43">
        <v>1.7868907853809418E-6</v>
      </c>
      <c r="AZ109" s="43">
        <v>1.0035269053565063E-5</v>
      </c>
      <c r="BA109" s="43">
        <v>3.7601513923506931E-6</v>
      </c>
      <c r="BB109" s="43">
        <v>1.2644762266143214E-4</v>
      </c>
      <c r="BC109" s="43">
        <v>6.5262801275518605E-5</v>
      </c>
      <c r="BD109" s="43">
        <v>8.2603111222335503E-4</v>
      </c>
      <c r="BE109" s="43">
        <v>2.9608088119965865E-4</v>
      </c>
      <c r="BF109" s="43">
        <v>3.7632703266256321E-5</v>
      </c>
      <c r="BG109" s="43">
        <v>3.0245243475592406E-4</v>
      </c>
      <c r="BH109" s="43">
        <v>8.6745568090714255E-7</v>
      </c>
      <c r="BI109" s="43">
        <v>1.9817936652853088E-4</v>
      </c>
      <c r="BJ109" s="43">
        <v>3.8647057262550271E-4</v>
      </c>
      <c r="BK109" s="43">
        <v>6.1948435694345072E-4</v>
      </c>
      <c r="BL109" s="43">
        <v>4.8195809426694522E-5</v>
      </c>
      <c r="BM109" s="43">
        <v>1.0785491711595184E-4</v>
      </c>
      <c r="BN109" s="43">
        <v>1.7901802062617652E-4</v>
      </c>
      <c r="BO109" s="43">
        <v>3.3886878315519456E-6</v>
      </c>
      <c r="BP109" s="43">
        <v>8.695681449466991E-5</v>
      </c>
      <c r="BQ109" s="43">
        <v>7.3995004293293611E-5</v>
      </c>
      <c r="BR109" s="43">
        <v>1.3644820388448393E-4</v>
      </c>
      <c r="BS109" s="43">
        <v>0</v>
      </c>
      <c r="BT109" s="43">
        <v>0</v>
      </c>
      <c r="BU109" s="43">
        <v>1.3911339181092417E-6</v>
      </c>
      <c r="BV109" s="43">
        <v>0</v>
      </c>
      <c r="BW109" s="43">
        <v>1.517834193547427E-4</v>
      </c>
      <c r="BX109" s="43">
        <v>1.1446824826076217E-4</v>
      </c>
      <c r="BY109" s="43">
        <v>1.0940875334717065E-4</v>
      </c>
      <c r="BZ109" s="43">
        <v>2.5675067982421512E-5</v>
      </c>
      <c r="CA109" s="43">
        <v>1.5955114569691617E-5</v>
      </c>
      <c r="CB109" s="43">
        <v>5.9005342860629707E-6</v>
      </c>
      <c r="CC109" s="43">
        <v>4.195999953281121E-5</v>
      </c>
      <c r="CD109" s="43">
        <v>1.1514790422318931E-4</v>
      </c>
      <c r="CE109" s="43">
        <v>0</v>
      </c>
      <c r="CF109" s="43">
        <v>2.9301951732870756E-6</v>
      </c>
      <c r="CG109" s="43">
        <v>3.6415062955229987E-5</v>
      </c>
      <c r="CH109" s="43">
        <v>7.7453807775400831E-6</v>
      </c>
      <c r="CI109" s="43">
        <v>1.430974581405698E-5</v>
      </c>
      <c r="CJ109" s="43">
        <v>9.2901623288467561E-5</v>
      </c>
      <c r="CK109" s="43">
        <v>1.4122539366811918E-4</v>
      </c>
      <c r="CL109" s="43">
        <v>1.0064349038192038E-4</v>
      </c>
      <c r="CM109" s="43">
        <v>2.0180317197760515E-6</v>
      </c>
      <c r="CN109" s="43">
        <v>4.3847121358618652E-5</v>
      </c>
      <c r="CO109" s="43">
        <v>1.0143075218762539E-3</v>
      </c>
      <c r="CP109" s="43">
        <v>1.3145949780385782E-3</v>
      </c>
      <c r="CQ109" s="43">
        <v>2.0172408209846024E-3</v>
      </c>
      <c r="CR109" s="43">
        <v>2.4221078169930068E-3</v>
      </c>
      <c r="CS109" s="43">
        <v>1.4169852794581558E-3</v>
      </c>
      <c r="CT109" s="43">
        <v>8.2843914510800096E-4</v>
      </c>
      <c r="CU109" s="43">
        <v>3.7452964910512026E-4</v>
      </c>
      <c r="CV109" s="43">
        <v>1.1932873894956561E-3</v>
      </c>
      <c r="CW109" s="43">
        <v>6.5024285012397847E-4</v>
      </c>
      <c r="CX109" s="43">
        <v>5.9122099630416964E-4</v>
      </c>
      <c r="CY109" s="43">
        <v>6.0367518718068601E-4</v>
      </c>
      <c r="CZ109" s="43">
        <v>7.0087484545913866E-4</v>
      </c>
      <c r="DA109" s="43">
        <v>5.9846783369886004E-4</v>
      </c>
      <c r="DB109" s="43">
        <v>2.8079855889596273E-4</v>
      </c>
      <c r="DC109" s="43">
        <v>2.9643571004324361E-4</v>
      </c>
      <c r="DD109" s="43">
        <v>2.6323064627130794E-4</v>
      </c>
      <c r="DE109" s="43">
        <v>3.5328320251713872E-4</v>
      </c>
      <c r="DF109" s="43">
        <v>8.7044496441242731E-5</v>
      </c>
      <c r="DG109" s="43">
        <v>1.931423433373629E-4</v>
      </c>
      <c r="DH109" s="43">
        <v>4.5274840002792286E-5</v>
      </c>
      <c r="DI109" s="43">
        <v>3.0632640991250611E-5</v>
      </c>
      <c r="DJ109" s="43">
        <v>1.5812898477649107E-4</v>
      </c>
      <c r="DK109" s="43">
        <v>3.6815154581772091E-5</v>
      </c>
      <c r="DL109" s="43">
        <v>7.7421583886013801E-4</v>
      </c>
      <c r="DM109" s="43">
        <v>9.8551552211378489E-4</v>
      </c>
      <c r="DN109" s="43">
        <v>8.7987175523541715E-5</v>
      </c>
      <c r="DO109" s="43">
        <v>2.2922260275601807E-4</v>
      </c>
      <c r="DP109" s="43">
        <v>3.2425869841394908E-4</v>
      </c>
      <c r="DQ109" s="43">
        <v>1.0408021653526031E-3</v>
      </c>
      <c r="DR109" s="43">
        <v>4.1029783019135832E-4</v>
      </c>
      <c r="DS109" s="43">
        <v>1.9892499783250175E-4</v>
      </c>
      <c r="DT109" s="43">
        <v>7.9158040529723561E-4</v>
      </c>
      <c r="DU109" s="43">
        <v>3.5396169888396309E-4</v>
      </c>
      <c r="DV109" s="43">
        <v>4.327925381934491E-4</v>
      </c>
      <c r="DW109" s="43">
        <v>5.9404632506110811E-4</v>
      </c>
      <c r="DX109" s="43">
        <v>6.826303876774593E-4</v>
      </c>
      <c r="DY109" s="43">
        <v>6.6383397478140963E-4</v>
      </c>
      <c r="DZ109" s="43">
        <v>4.2272230870042508E-4</v>
      </c>
      <c r="EA109" s="43">
        <v>2.6776172169753652E-4</v>
      </c>
      <c r="EB109" s="43">
        <v>3.9965560425750629E-4</v>
      </c>
      <c r="EC109" s="43">
        <v>1.7136646943061442E-3</v>
      </c>
      <c r="ED109" s="43">
        <v>9.1115708669686562E-4</v>
      </c>
      <c r="EE109" s="43">
        <v>6.1069107485363058E-4</v>
      </c>
      <c r="EF109" s="43">
        <v>9.7305375503781936E-4</v>
      </c>
      <c r="EG109" s="43">
        <v>2.4496676882275062E-3</v>
      </c>
      <c r="EH109" s="43">
        <v>1.2225443153567096E-3</v>
      </c>
      <c r="EI109" s="43">
        <v>2.282521648455868E-3</v>
      </c>
      <c r="EJ109" s="43">
        <v>7.7069279631561524E-4</v>
      </c>
      <c r="EK109" s="43">
        <v>1.0942914730261177E-3</v>
      </c>
      <c r="EL109" s="43">
        <v>9.0723786218011005E-4</v>
      </c>
      <c r="EM109" s="43">
        <v>1.407509305088573E-3</v>
      </c>
      <c r="EN109" s="43">
        <v>1.705170485473125E-3</v>
      </c>
      <c r="EO109" s="43">
        <v>0</v>
      </c>
      <c r="EP109" s="43">
        <v>0</v>
      </c>
      <c r="EQ109" s="43">
        <v>0</v>
      </c>
      <c r="ER109" s="43">
        <v>0</v>
      </c>
      <c r="ES109" s="43">
        <v>9.6486845917874689E-6</v>
      </c>
      <c r="ET109" s="43">
        <v>1.9606814791778215E-5</v>
      </c>
      <c r="EU109" s="43">
        <v>0</v>
      </c>
      <c r="EV109" s="43">
        <v>2.2596938345057621E-4</v>
      </c>
      <c r="EW109" s="43">
        <v>0</v>
      </c>
      <c r="EX109" s="43">
        <v>0</v>
      </c>
      <c r="EY109" s="43">
        <v>2.3439214621424517E-6</v>
      </c>
      <c r="EZ109" s="43">
        <v>1.3624034590468272E-6</v>
      </c>
      <c r="FA109" s="43">
        <v>4.5734034136251307E-5</v>
      </c>
      <c r="FB109" s="43">
        <v>3.2488914601590417E-5</v>
      </c>
      <c r="FC109" s="43">
        <v>1.8251227351124874E-4</v>
      </c>
      <c r="FD109" s="43">
        <v>1.2368551728093431E-5</v>
      </c>
      <c r="FE109" s="43">
        <v>5.7485270624642183E-6</v>
      </c>
      <c r="FF109" s="43">
        <v>2.5175662895841989E-6</v>
      </c>
      <c r="FG109" s="43">
        <v>2.0441399696578731E-5</v>
      </c>
      <c r="FH109" s="43">
        <v>1.0136407460045597E-5</v>
      </c>
      <c r="FI109" s="43">
        <v>4.3683955138326525E-5</v>
      </c>
      <c r="FJ109" s="43">
        <v>4.8386543037632425E-4</v>
      </c>
      <c r="FK109" s="43">
        <v>1.9200159799760503E-5</v>
      </c>
      <c r="FL109" s="43">
        <v>8.8089872676650063E-5</v>
      </c>
      <c r="FM109" s="43">
        <v>1.7727777565314609E-4</v>
      </c>
      <c r="FN109" s="43">
        <v>1.9107810875947458E-5</v>
      </c>
      <c r="FO109" s="43">
        <v>4.2218463899965054E-5</v>
      </c>
      <c r="FP109" s="43">
        <v>1.2100777835705561E-4</v>
      </c>
      <c r="FQ109" s="43">
        <v>1.1556476384703806E-5</v>
      </c>
      <c r="FR109" s="43">
        <v>2.6255729710280873E-4</v>
      </c>
      <c r="FS109" s="43">
        <v>1.7266551429786855E-4</v>
      </c>
      <c r="FT109" s="43">
        <v>3.8460599330047507E-4</v>
      </c>
      <c r="FU109" s="43">
        <v>2.9747646370576326E-4</v>
      </c>
      <c r="FV109" s="43">
        <v>1.7388128099036339E-5</v>
      </c>
      <c r="FW109" s="43">
        <v>5.9973916636062237E-5</v>
      </c>
      <c r="FX109" s="43">
        <v>2.7228113971754749E-6</v>
      </c>
      <c r="FY109" s="43">
        <v>3.9476587241572586E-6</v>
      </c>
      <c r="FZ109" s="43">
        <v>4.5745664939492217E-5</v>
      </c>
      <c r="GA109" s="43">
        <v>3.5240968171826559E-6</v>
      </c>
      <c r="GB109" s="43">
        <v>1.3823548820475552E-4</v>
      </c>
      <c r="GC109" s="43">
        <v>9.2103252270560353E-6</v>
      </c>
      <c r="GD109" s="43">
        <v>6.3748005371468188E-6</v>
      </c>
      <c r="GE109" s="43">
        <v>6.1845318556369734E-5</v>
      </c>
      <c r="GF109" s="43">
        <v>1.7181841813964308E-5</v>
      </c>
      <c r="GG109" s="43">
        <v>0</v>
      </c>
      <c r="GH109" s="43">
        <v>9.4926517569163148E-6</v>
      </c>
      <c r="GI109" s="43">
        <v>3.1236993201675916E-5</v>
      </c>
      <c r="GJ109" s="43">
        <v>1.4180992855206863E-4</v>
      </c>
      <c r="GK109" s="43">
        <v>1.6914945102184078E-4</v>
      </c>
      <c r="GL109" s="43">
        <v>3.1572086572475118E-4</v>
      </c>
      <c r="GM109" s="43">
        <v>1.2615856645741748E-4</v>
      </c>
      <c r="GN109" s="43">
        <v>4.2957314393376556E-5</v>
      </c>
      <c r="GO109" s="43">
        <v>1.6759117698358821E-4</v>
      </c>
      <c r="GP109" s="43">
        <v>4.7739721422586086E-4</v>
      </c>
      <c r="GQ109" s="43">
        <v>1.3664520492045481E-4</v>
      </c>
      <c r="GR109" s="43">
        <v>3.8278833923047821E-6</v>
      </c>
      <c r="GS109" s="43">
        <v>7.6596971237037738E-6</v>
      </c>
      <c r="GT109" s="43">
        <v>6.0476625202123504E-6</v>
      </c>
      <c r="GU109" s="43">
        <v>1.0853486895550002E-4</v>
      </c>
      <c r="GV109" s="43">
        <v>8.5989899814684534E-5</v>
      </c>
      <c r="GW109" s="43">
        <v>5.4447646849530503E-6</v>
      </c>
      <c r="GX109" s="43">
        <v>0</v>
      </c>
      <c r="GY109" s="43">
        <v>4.8980126877987702E-6</v>
      </c>
      <c r="GZ109" s="43">
        <v>1.2890377987783186E-4</v>
      </c>
      <c r="HA109" s="43">
        <v>2.1613531036836038E-4</v>
      </c>
      <c r="HB109" s="43">
        <v>3.8354131670063695E-4</v>
      </c>
      <c r="HC109" s="43">
        <v>1.4607340271629304E-2</v>
      </c>
      <c r="HD109" s="43">
        <v>3.3716149802261564E-2</v>
      </c>
      <c r="HE109" s="43">
        <v>2.6285318654920872E-3</v>
      </c>
      <c r="HF109" s="43">
        <v>2.1160169162942673E-2</v>
      </c>
      <c r="HG109" s="43">
        <v>1.5576447276186768E-2</v>
      </c>
      <c r="HH109" s="43">
        <v>3.1247410940624517E-3</v>
      </c>
      <c r="HI109" s="43">
        <v>2.7838437063805437E-3</v>
      </c>
      <c r="HJ109" s="43">
        <v>1.8355000851959487E-3</v>
      </c>
      <c r="HK109" s="43">
        <v>1.0030403334605892E-2</v>
      </c>
      <c r="HL109" s="43">
        <v>1.7565962331412988E-3</v>
      </c>
      <c r="HM109" s="43">
        <v>2.8280603623004824E-3</v>
      </c>
      <c r="HN109" s="43">
        <v>0</v>
      </c>
      <c r="HO109" s="43">
        <v>4.725934972338821E-6</v>
      </c>
      <c r="HP109" s="43">
        <v>2.0104099655859754E-4</v>
      </c>
      <c r="HQ109" s="43">
        <v>8.6284274810643618E-5</v>
      </c>
      <c r="HR109" s="43">
        <v>2.3580766957886256E-4</v>
      </c>
      <c r="HS109" s="43">
        <v>1.2801370652038889E-3</v>
      </c>
      <c r="HT109" s="43">
        <v>8.2792823915803541E-4</v>
      </c>
      <c r="HU109" s="43">
        <v>1.7105774773120135E-3</v>
      </c>
      <c r="HV109" s="43">
        <v>4.980828682538155E-3</v>
      </c>
      <c r="HW109" s="43">
        <v>3.5245525147980915E-3</v>
      </c>
      <c r="HX109" s="43">
        <v>3.52386142803255E-3</v>
      </c>
      <c r="HY109" s="43">
        <v>7.3658194566220733E-4</v>
      </c>
      <c r="HZ109" s="43">
        <v>2.7452769699031125E-5</v>
      </c>
      <c r="IA109" s="43">
        <v>3.1249180541942628E-4</v>
      </c>
      <c r="IB109" s="43">
        <v>6.9671615272082988E-6</v>
      </c>
      <c r="IC109" s="43">
        <v>5.6214925760357256E-5</v>
      </c>
      <c r="ID109" s="43">
        <v>2.0074250962598801E-4</v>
      </c>
      <c r="IE109" s="43">
        <v>1.251762663611436E-4</v>
      </c>
      <c r="IF109" s="43">
        <v>5.659008393093509E-4</v>
      </c>
      <c r="IG109" s="43">
        <v>1.9321114179827076E-4</v>
      </c>
      <c r="IH109" s="43">
        <v>4.9862648527664293E-4</v>
      </c>
      <c r="II109" s="43">
        <v>3.3449389814824794E-4</v>
      </c>
      <c r="IJ109" s="43">
        <v>6.7227845614446465E-4</v>
      </c>
      <c r="IK109" s="43">
        <v>5.4180194839063171E-5</v>
      </c>
      <c r="IL109" s="43">
        <v>3.8983722314838549E-4</v>
      </c>
      <c r="IM109" s="43">
        <v>0</v>
      </c>
      <c r="IN109" s="43">
        <v>0</v>
      </c>
      <c r="IO109" s="43">
        <v>3.5271792022905848E-7</v>
      </c>
      <c r="IP109" s="43">
        <v>0</v>
      </c>
      <c r="IQ109" s="43">
        <v>0</v>
      </c>
      <c r="IR109" s="43">
        <v>0</v>
      </c>
      <c r="IS109" s="43">
        <v>4.5305009881989722E-7</v>
      </c>
      <c r="IT109" s="43">
        <v>0</v>
      </c>
      <c r="IU109" s="43">
        <v>1.2300501770408411E-6</v>
      </c>
      <c r="IV109" s="43">
        <v>0</v>
      </c>
      <c r="IW109" s="43">
        <v>1.6993916141946429E-5</v>
      </c>
      <c r="IX109" s="43">
        <v>2.8020022990841211E-5</v>
      </c>
      <c r="IY109" s="43">
        <v>7.7569111625332734E-7</v>
      </c>
      <c r="IZ109" s="43">
        <v>3.7361014365637583E-5</v>
      </c>
      <c r="JA109" s="43">
        <v>1.9769231988820609E-6</v>
      </c>
      <c r="JB109" s="43">
        <v>0</v>
      </c>
      <c r="JC109" s="43">
        <v>3.5237271681939317E-5</v>
      </c>
      <c r="JD109" s="43">
        <v>8.8731764458709684E-6</v>
      </c>
      <c r="JE109" s="43">
        <v>2.6626696543045985E-5</v>
      </c>
      <c r="JF109" s="43">
        <v>5.8313876854715465E-6</v>
      </c>
      <c r="JG109" s="43">
        <v>6.9613859044656323E-6</v>
      </c>
      <c r="JH109" s="43">
        <v>3.4106205282494867E-6</v>
      </c>
      <c r="JI109" s="43">
        <v>0</v>
      </c>
      <c r="JJ109" s="43">
        <v>2.4712468178145435E-5</v>
      </c>
      <c r="JK109" s="43">
        <v>1.430486260761785E-5</v>
      </c>
      <c r="JL109" s="43">
        <v>2.672988353666451E-5</v>
      </c>
      <c r="JM109" s="43">
        <v>1.9585675671667176E-6</v>
      </c>
      <c r="JN109" s="43">
        <v>4.6991356614800239E-6</v>
      </c>
      <c r="JO109" s="43">
        <v>1.3857785857515185E-5</v>
      </c>
      <c r="JP109" s="43">
        <v>0</v>
      </c>
      <c r="JQ109" s="43">
        <v>3.5706639660355535E-7</v>
      </c>
      <c r="JR109" s="43">
        <v>0</v>
      </c>
      <c r="JS109" s="43">
        <v>5.7193256899968149E-5</v>
      </c>
      <c r="JT109" s="43">
        <v>5.6618380058425838E-5</v>
      </c>
      <c r="JU109" s="43">
        <v>1.7792891803191163E-4</v>
      </c>
      <c r="JV109" s="43">
        <v>3.5931365476957021E-6</v>
      </c>
      <c r="JW109" s="43">
        <v>2.3706788360212182E-3</v>
      </c>
      <c r="JX109" s="43">
        <v>1.4671287407172238E-4</v>
      </c>
      <c r="JY109" s="43">
        <v>1.1560528664711425E-3</v>
      </c>
      <c r="JZ109" s="43">
        <v>6.2897230078108721E-4</v>
      </c>
      <c r="KA109" s="43">
        <v>7.769268525549516E-4</v>
      </c>
      <c r="KB109" s="43">
        <v>1.290291133684539E-3</v>
      </c>
      <c r="KC109" s="43">
        <v>1.1557592934460942E-3</v>
      </c>
      <c r="KD109" s="43">
        <v>1.451457901835149E-2</v>
      </c>
      <c r="KE109" s="43">
        <v>1.8942171241086926E-3</v>
      </c>
      <c r="KF109" s="43">
        <v>4.5126027918366451E-4</v>
      </c>
      <c r="KG109" s="43">
        <v>7.9411709935500317E-4</v>
      </c>
      <c r="KH109" s="43">
        <v>5.8162870407171851E-4</v>
      </c>
      <c r="KI109" s="43">
        <v>6.3943451706299599E-3</v>
      </c>
      <c r="KJ109" s="43">
        <v>7.2908062906220815E-4</v>
      </c>
      <c r="KK109" s="43">
        <v>8.4881090172147123E-4</v>
      </c>
      <c r="KL109" s="43">
        <v>3.5321783340688378E-4</v>
      </c>
      <c r="KM109" s="43">
        <v>1.0590796914688968E-3</v>
      </c>
      <c r="KN109" s="43">
        <v>3.1328562266017073E-3</v>
      </c>
      <c r="KO109" s="43">
        <v>8.8089129322904008E-4</v>
      </c>
      <c r="KP109" s="43">
        <v>1.5482155120000007E-2</v>
      </c>
      <c r="KQ109" s="43">
        <v>1.4138082836958157E-2</v>
      </c>
      <c r="KR109" s="43">
        <v>1.5548494053238607E-3</v>
      </c>
      <c r="KS109" s="43">
        <v>1.2125048307638307E-3</v>
      </c>
      <c r="KT109" s="43">
        <v>1.0848870140556981E-2</v>
      </c>
      <c r="KU109" s="43">
        <v>4.1096249883082638E-4</v>
      </c>
      <c r="KV109" s="43">
        <v>4.8145691998942839E-4</v>
      </c>
      <c r="KW109" s="43">
        <v>1.1518755980399649E-2</v>
      </c>
      <c r="KX109" s="43">
        <v>7.0752726025813872E-4</v>
      </c>
      <c r="KY109" s="43">
        <v>3.1924234958217973E-2</v>
      </c>
      <c r="KZ109" s="43">
        <v>4.2474231856744871E-4</v>
      </c>
      <c r="LA109" s="43">
        <v>5.5187582501845802E-4</v>
      </c>
      <c r="LB109" s="43">
        <v>8.18678196505572E-3</v>
      </c>
      <c r="LC109" s="43">
        <v>6.8116252763914115E-3</v>
      </c>
      <c r="LD109" s="42">
        <v>1.0557935355014231E-3</v>
      </c>
    </row>
    <row r="110" spans="2:316" x14ac:dyDescent="0.2">
      <c r="B110" s="133">
        <f>INDEX('Provider MFF 21.22'!D:D,MATCH($F110,'Provider MFF 21.22'!$B:$B,0))</f>
        <v>1.0496859999999999</v>
      </c>
      <c r="C110" s="133">
        <f>INDEX('Provider MFF 21.22'!F:F,MATCH($F110,'Provider MFF 21.22'!$B:$B,0))</f>
        <v>1.050152</v>
      </c>
      <c r="E110" s="107" t="str">
        <f>INDEX('Provider MFF 21.22'!C:C,MATCH($F110,'Provider MFF 21.22'!$B:$B,0))</f>
        <v>Birmingham Women's And Children's NHS Foundation Trust</v>
      </c>
      <c r="F110" s="112" t="s">
        <v>146</v>
      </c>
      <c r="G110" s="44">
        <v>0</v>
      </c>
      <c r="H110" s="43">
        <v>1.9863964134106169E-5</v>
      </c>
      <c r="I110" s="43">
        <v>0</v>
      </c>
      <c r="J110" s="43">
        <v>9.2588160090919401E-7</v>
      </c>
      <c r="K110" s="43">
        <v>1.9747672184947092E-6</v>
      </c>
      <c r="L110" s="43">
        <v>1.5758447684947375E-5</v>
      </c>
      <c r="M110" s="43">
        <v>1.2334009683295014E-5</v>
      </c>
      <c r="N110" s="43">
        <v>2.825980551096836E-5</v>
      </c>
      <c r="O110" s="43">
        <v>2.5194075299909509E-5</v>
      </c>
      <c r="P110" s="43">
        <v>4.083745927754574E-6</v>
      </c>
      <c r="Q110" s="43">
        <v>3.7815980939536326E-6</v>
      </c>
      <c r="R110" s="43">
        <v>0</v>
      </c>
      <c r="S110" s="43">
        <v>8.5205986100900295E-6</v>
      </c>
      <c r="T110" s="43">
        <v>0</v>
      </c>
      <c r="U110" s="43">
        <v>4.7236711195818856E-4</v>
      </c>
      <c r="V110" s="43">
        <v>1.4877322641078169E-4</v>
      </c>
      <c r="W110" s="43">
        <v>2.2783816368626032E-5</v>
      </c>
      <c r="X110" s="43">
        <v>7.0929441011512327E-5</v>
      </c>
      <c r="Y110" s="43">
        <v>2.812395113693101E-3</v>
      </c>
      <c r="Z110" s="43">
        <v>2.8242030135968584E-3</v>
      </c>
      <c r="AA110" s="43">
        <v>8.9100063896061735E-4</v>
      </c>
      <c r="AB110" s="43">
        <v>1.2109886291775513E-4</v>
      </c>
      <c r="AC110" s="43">
        <v>4.600903266645524E-5</v>
      </c>
      <c r="AD110" s="43">
        <v>3.7274235108254912E-6</v>
      </c>
      <c r="AE110" s="43">
        <v>4.4237391858984629E-5</v>
      </c>
      <c r="AF110" s="43">
        <v>3.9435345698868502E-5</v>
      </c>
      <c r="AG110" s="43">
        <v>2.7960032622492215E-5</v>
      </c>
      <c r="AH110" s="43">
        <v>3.932507143753319E-5</v>
      </c>
      <c r="AI110" s="43">
        <v>6.6679867752294611E-5</v>
      </c>
      <c r="AJ110" s="43">
        <v>6.5841075418056493E-5</v>
      </c>
      <c r="AK110" s="43">
        <v>2.8757765875326702E-5</v>
      </c>
      <c r="AL110" s="43">
        <v>1.5799015898032266E-4</v>
      </c>
      <c r="AM110" s="43">
        <v>1.8989252825054743E-5</v>
      </c>
      <c r="AN110" s="43">
        <v>5.7618817145775744E-5</v>
      </c>
      <c r="AO110" s="43">
        <v>7.4357125038472787E-5</v>
      </c>
      <c r="AP110" s="43">
        <v>4.1168563694099529E-6</v>
      </c>
      <c r="AQ110" s="43">
        <v>3.4817384583764529E-5</v>
      </c>
      <c r="AR110" s="43">
        <v>4.3136872770420593E-5</v>
      </c>
      <c r="AS110" s="43">
        <v>1.6123993968541439E-6</v>
      </c>
      <c r="AT110" s="43">
        <v>4.0799920980909402E-5</v>
      </c>
      <c r="AU110" s="43">
        <v>0</v>
      </c>
      <c r="AV110" s="43">
        <v>4.9078767827884165E-6</v>
      </c>
      <c r="AW110" s="43">
        <v>1.6852466268851509E-5</v>
      </c>
      <c r="AX110" s="43">
        <v>0</v>
      </c>
      <c r="AY110" s="43">
        <v>3.309459080495134E-6</v>
      </c>
      <c r="AZ110" s="43">
        <v>8.6328076208590549E-5</v>
      </c>
      <c r="BA110" s="43">
        <v>4.615556682530438E-5</v>
      </c>
      <c r="BB110" s="43">
        <v>1.4916321862998929E-3</v>
      </c>
      <c r="BC110" s="43">
        <v>4.359787413286485E-5</v>
      </c>
      <c r="BD110" s="43">
        <v>0</v>
      </c>
      <c r="BE110" s="43">
        <v>4.4202949494077548E-5</v>
      </c>
      <c r="BF110" s="43">
        <v>3.2633260770971349E-5</v>
      </c>
      <c r="BG110" s="43">
        <v>2.2996549273559261E-5</v>
      </c>
      <c r="BH110" s="43">
        <v>1.3938474918920992E-6</v>
      </c>
      <c r="BI110" s="43">
        <v>1.8373300543493441E-5</v>
      </c>
      <c r="BJ110" s="43">
        <v>3.9268071196134719E-5</v>
      </c>
      <c r="BK110" s="43">
        <v>3.7489895789350168E-5</v>
      </c>
      <c r="BL110" s="43">
        <v>1.3628135685201431E-4</v>
      </c>
      <c r="BM110" s="43">
        <v>3.0132596573316826E-4</v>
      </c>
      <c r="BN110" s="43">
        <v>3.1132817007551706E-5</v>
      </c>
      <c r="BO110" s="43">
        <v>0</v>
      </c>
      <c r="BP110" s="43">
        <v>0</v>
      </c>
      <c r="BQ110" s="43">
        <v>6.457988821898169E-6</v>
      </c>
      <c r="BR110" s="43">
        <v>5.7114219220631503E-6</v>
      </c>
      <c r="BS110" s="43">
        <v>7.0400930906685138E-6</v>
      </c>
      <c r="BT110" s="43">
        <v>0</v>
      </c>
      <c r="BU110" s="43">
        <v>6.1687502786808895E-6</v>
      </c>
      <c r="BV110" s="43">
        <v>0</v>
      </c>
      <c r="BW110" s="43">
        <v>1.6784183528198908E-5</v>
      </c>
      <c r="BX110" s="43">
        <v>4.5271141693046594E-6</v>
      </c>
      <c r="BY110" s="43">
        <v>1.3463936787879192E-4</v>
      </c>
      <c r="BZ110" s="43">
        <v>5.7358669119777271E-6</v>
      </c>
      <c r="CA110" s="43">
        <v>0</v>
      </c>
      <c r="CB110" s="43">
        <v>1.231644922789463E-4</v>
      </c>
      <c r="CC110" s="43">
        <v>7.7962863390974976E-5</v>
      </c>
      <c r="CD110" s="43">
        <v>1.0910098595544065E-4</v>
      </c>
      <c r="CE110" s="43">
        <v>0</v>
      </c>
      <c r="CF110" s="43">
        <v>8.9086212571783043E-4</v>
      </c>
      <c r="CG110" s="43">
        <v>6.8290351332316851E-6</v>
      </c>
      <c r="CH110" s="43">
        <v>3.1354825378701155E-5</v>
      </c>
      <c r="CI110" s="43">
        <v>8.7455212066888337E-5</v>
      </c>
      <c r="CJ110" s="43">
        <v>8.0042212028384627E-6</v>
      </c>
      <c r="CK110" s="43">
        <v>2.705704121042578E-5</v>
      </c>
      <c r="CL110" s="43">
        <v>1.2648413424284702E-5</v>
      </c>
      <c r="CM110" s="43">
        <v>2.5099617428178603E-5</v>
      </c>
      <c r="CN110" s="43">
        <v>3.6686058300605223E-5</v>
      </c>
      <c r="CO110" s="43">
        <v>5.8412642428634518E-6</v>
      </c>
      <c r="CP110" s="43">
        <v>0</v>
      </c>
      <c r="CQ110" s="43">
        <v>2.9542836370515344E-6</v>
      </c>
      <c r="CR110" s="43">
        <v>0</v>
      </c>
      <c r="CS110" s="43">
        <v>5.7202058563988713E-5</v>
      </c>
      <c r="CT110" s="43">
        <v>5.7187135104809793E-6</v>
      </c>
      <c r="CU110" s="43">
        <v>2.2823219739956001E-6</v>
      </c>
      <c r="CV110" s="43">
        <v>0</v>
      </c>
      <c r="CW110" s="43">
        <v>0</v>
      </c>
      <c r="CX110" s="43">
        <v>1.9307936784608854E-6</v>
      </c>
      <c r="CY110" s="43">
        <v>2.3494171144993009E-6</v>
      </c>
      <c r="CZ110" s="43">
        <v>6.9643963729694145E-6</v>
      </c>
      <c r="DA110" s="43">
        <v>0</v>
      </c>
      <c r="DB110" s="43">
        <v>0</v>
      </c>
      <c r="DC110" s="43">
        <v>0</v>
      </c>
      <c r="DD110" s="43">
        <v>0</v>
      </c>
      <c r="DE110" s="43">
        <v>0</v>
      </c>
      <c r="DF110" s="43">
        <v>1.9803494309650254E-4</v>
      </c>
      <c r="DG110" s="43">
        <v>2.7474804336517447E-4</v>
      </c>
      <c r="DH110" s="43">
        <v>1.256608730125572E-4</v>
      </c>
      <c r="DI110" s="43">
        <v>1.7808280408709368E-4</v>
      </c>
      <c r="DJ110" s="43">
        <v>9.9127256146296991E-5</v>
      </c>
      <c r="DK110" s="43">
        <v>1.9090705356754044E-4</v>
      </c>
      <c r="DL110" s="43">
        <v>1.0546448385607781E-5</v>
      </c>
      <c r="DM110" s="43">
        <v>0</v>
      </c>
      <c r="DN110" s="43">
        <v>6.7745236494418876E-6</v>
      </c>
      <c r="DO110" s="43">
        <v>1.2530789647692463E-5</v>
      </c>
      <c r="DP110" s="43">
        <v>2.112508894049692E-5</v>
      </c>
      <c r="DQ110" s="43">
        <v>7.7496794810482767E-6</v>
      </c>
      <c r="DR110" s="43">
        <v>6.3080274056989165E-5</v>
      </c>
      <c r="DS110" s="43">
        <v>8.6723272673462432E-6</v>
      </c>
      <c r="DT110" s="43">
        <v>1.1902804667634379E-5</v>
      </c>
      <c r="DU110" s="43">
        <v>4.3365446197335802E-5</v>
      </c>
      <c r="DV110" s="43">
        <v>0</v>
      </c>
      <c r="DW110" s="43">
        <v>1.8771174563328797E-6</v>
      </c>
      <c r="DX110" s="43">
        <v>1.4661197225548634E-5</v>
      </c>
      <c r="DY110" s="43">
        <v>2.5740522984508071E-6</v>
      </c>
      <c r="DZ110" s="43">
        <v>1.6076672527221456E-5</v>
      </c>
      <c r="EA110" s="43">
        <v>0</v>
      </c>
      <c r="EB110" s="43">
        <v>6.405476301589536E-6</v>
      </c>
      <c r="EC110" s="43">
        <v>0</v>
      </c>
      <c r="ED110" s="43">
        <v>0</v>
      </c>
      <c r="EE110" s="43">
        <v>0</v>
      </c>
      <c r="EF110" s="43">
        <v>0</v>
      </c>
      <c r="EG110" s="43">
        <v>2.6534751779027079E-5</v>
      </c>
      <c r="EH110" s="43">
        <v>4.2892446242365395E-6</v>
      </c>
      <c r="EI110" s="43">
        <v>0</v>
      </c>
      <c r="EJ110" s="43">
        <v>0</v>
      </c>
      <c r="EK110" s="43">
        <v>2.663863474945035E-5</v>
      </c>
      <c r="EL110" s="43">
        <v>1.3198704468359751E-6</v>
      </c>
      <c r="EM110" s="43">
        <v>0</v>
      </c>
      <c r="EN110" s="43">
        <v>3.591275362811522E-6</v>
      </c>
      <c r="EO110" s="43">
        <v>6.6398558281002658E-6</v>
      </c>
      <c r="EP110" s="43">
        <v>1.9725316704224168E-5</v>
      </c>
      <c r="EQ110" s="43">
        <v>4.7408807192088504E-5</v>
      </c>
      <c r="ER110" s="43">
        <v>8.2386512404983617E-6</v>
      </c>
      <c r="ES110" s="43">
        <v>8.4557971669416623E-6</v>
      </c>
      <c r="ET110" s="43">
        <v>5.7970815845279886E-5</v>
      </c>
      <c r="EU110" s="43">
        <v>2.7007032238019861E-5</v>
      </c>
      <c r="EV110" s="43">
        <v>2.1222711749702908E-5</v>
      </c>
      <c r="EW110" s="43">
        <v>2.9355351967573745E-5</v>
      </c>
      <c r="EX110" s="43">
        <v>7.491035630388605E-6</v>
      </c>
      <c r="EY110" s="43">
        <v>1.0251251197023727E-5</v>
      </c>
      <c r="EZ110" s="43">
        <v>2.7519819406147025E-5</v>
      </c>
      <c r="FA110" s="43">
        <v>4.1631035147232718E-4</v>
      </c>
      <c r="FB110" s="43">
        <v>1.2553930528017679E-4</v>
      </c>
      <c r="FC110" s="43">
        <v>1.9616464742661471E-4</v>
      </c>
      <c r="FD110" s="43">
        <v>7.8171664665377036E-4</v>
      </c>
      <c r="FE110" s="43">
        <v>4.3375255150936014E-5</v>
      </c>
      <c r="FF110" s="43">
        <v>7.4597912377652854E-4</v>
      </c>
      <c r="FG110" s="43">
        <v>4.3270892618709935E-5</v>
      </c>
      <c r="FH110" s="43">
        <v>7.7719824895328157E-5</v>
      </c>
      <c r="FI110" s="43">
        <v>3.5638657038773371E-5</v>
      </c>
      <c r="FJ110" s="43">
        <v>1.4843790739340164E-4</v>
      </c>
      <c r="FK110" s="43">
        <v>7.5045816969009449E-5</v>
      </c>
      <c r="FL110" s="43">
        <v>0</v>
      </c>
      <c r="FM110" s="43">
        <v>3.6323936757158996E-5</v>
      </c>
      <c r="FN110" s="43">
        <v>2.8436446584746702E-5</v>
      </c>
      <c r="FO110" s="43">
        <v>3.2801107692657655E-5</v>
      </c>
      <c r="FP110" s="43">
        <v>0</v>
      </c>
      <c r="FQ110" s="43">
        <v>1.731101088756951E-6</v>
      </c>
      <c r="FR110" s="43">
        <v>3.2327118131444148E-6</v>
      </c>
      <c r="FS110" s="43">
        <v>0</v>
      </c>
      <c r="FT110" s="43">
        <v>4.4808075619321616E-6</v>
      </c>
      <c r="FU110" s="43">
        <v>0</v>
      </c>
      <c r="FV110" s="43">
        <v>1.1397664676681607E-5</v>
      </c>
      <c r="FW110" s="43">
        <v>7.9900784669674204E-6</v>
      </c>
      <c r="FX110" s="43">
        <v>1.2709677388542794E-6</v>
      </c>
      <c r="FY110" s="43">
        <v>0</v>
      </c>
      <c r="FZ110" s="43">
        <v>0</v>
      </c>
      <c r="GA110" s="43">
        <v>1.0888793534667459E-6</v>
      </c>
      <c r="GB110" s="43">
        <v>0</v>
      </c>
      <c r="GC110" s="43">
        <v>6.8134256407027414E-5</v>
      </c>
      <c r="GD110" s="43">
        <v>5.2070907862112799E-5</v>
      </c>
      <c r="GE110" s="43">
        <v>2.2527258362407007E-4</v>
      </c>
      <c r="GF110" s="43">
        <v>4.2744654897483793E-5</v>
      </c>
      <c r="GG110" s="43">
        <v>1.2981888439690827E-4</v>
      </c>
      <c r="GH110" s="43">
        <v>1.5761028346744494E-5</v>
      </c>
      <c r="GI110" s="43">
        <v>2.5862990656638822E-4</v>
      </c>
      <c r="GJ110" s="43">
        <v>1.7252752997048474E-4</v>
      </c>
      <c r="GK110" s="43">
        <v>4.3173702899374977E-5</v>
      </c>
      <c r="GL110" s="43">
        <v>1.9012000165483496E-5</v>
      </c>
      <c r="GM110" s="43">
        <v>0</v>
      </c>
      <c r="GN110" s="43">
        <v>1.5983139041822822E-4</v>
      </c>
      <c r="GO110" s="43">
        <v>2.8363378706963032E-5</v>
      </c>
      <c r="GP110" s="43">
        <v>4.6465819826834888E-5</v>
      </c>
      <c r="GQ110" s="43">
        <v>1.078454925371067E-5</v>
      </c>
      <c r="GR110" s="43">
        <v>3.8595856006082459E-3</v>
      </c>
      <c r="GS110" s="43">
        <v>1.7839207924366443E-3</v>
      </c>
      <c r="GT110" s="43">
        <v>4.2598655437964877E-3</v>
      </c>
      <c r="GU110" s="43">
        <v>7.359360134531317E-4</v>
      </c>
      <c r="GV110" s="43">
        <v>3.6007442845029805E-3</v>
      </c>
      <c r="GW110" s="43">
        <v>1.2438804810281561E-3</v>
      </c>
      <c r="GX110" s="43">
        <v>3.2550393903248625E-4</v>
      </c>
      <c r="GY110" s="43">
        <v>5.9865373966025972E-3</v>
      </c>
      <c r="GZ110" s="43">
        <v>1.745427887632627E-5</v>
      </c>
      <c r="HA110" s="43">
        <v>2.6740471551290372E-6</v>
      </c>
      <c r="HB110" s="43">
        <v>3.1676572413221592E-6</v>
      </c>
      <c r="HC110" s="43">
        <v>0</v>
      </c>
      <c r="HD110" s="43">
        <v>0</v>
      </c>
      <c r="HE110" s="43">
        <v>6.003131842325011E-6</v>
      </c>
      <c r="HF110" s="43">
        <v>0</v>
      </c>
      <c r="HG110" s="43">
        <v>1.8111590431075275E-6</v>
      </c>
      <c r="HH110" s="43">
        <v>1.0214578796301009E-5</v>
      </c>
      <c r="HI110" s="43">
        <v>0</v>
      </c>
      <c r="HJ110" s="43">
        <v>1.9279832152936894E-6</v>
      </c>
      <c r="HK110" s="43">
        <v>5.5782985263544811E-6</v>
      </c>
      <c r="HL110" s="43">
        <v>0</v>
      </c>
      <c r="HM110" s="43">
        <v>9.5203419563808958E-6</v>
      </c>
      <c r="HN110" s="43">
        <v>6.0834607644164691E-3</v>
      </c>
      <c r="HO110" s="43">
        <v>2.9025716748193242E-3</v>
      </c>
      <c r="HP110" s="43">
        <v>2.7402093430666757E-3</v>
      </c>
      <c r="HQ110" s="43">
        <v>3.1263097322996643E-3</v>
      </c>
      <c r="HR110" s="43">
        <v>2.9399203449457334E-3</v>
      </c>
      <c r="HS110" s="43">
        <v>0</v>
      </c>
      <c r="HT110" s="43">
        <v>0</v>
      </c>
      <c r="HU110" s="43">
        <v>2.7320607152141127E-5</v>
      </c>
      <c r="HV110" s="43">
        <v>1.4442886757496229E-6</v>
      </c>
      <c r="HW110" s="43">
        <v>1.4144158658417356E-6</v>
      </c>
      <c r="HX110" s="43">
        <v>0</v>
      </c>
      <c r="HY110" s="43">
        <v>4.1414773948788416E-6</v>
      </c>
      <c r="HZ110" s="43">
        <v>3.8044265957284808E-2</v>
      </c>
      <c r="IA110" s="43">
        <v>3.7135381159666137E-3</v>
      </c>
      <c r="IB110" s="43">
        <v>1.3885078076817471E-2</v>
      </c>
      <c r="IC110" s="43">
        <v>4.7881977504228021E-3</v>
      </c>
      <c r="ID110" s="43">
        <v>4.3304096928113624E-3</v>
      </c>
      <c r="IE110" s="43">
        <v>5.668064629240431E-3</v>
      </c>
      <c r="IF110" s="43">
        <v>7.7607960057183611E-6</v>
      </c>
      <c r="IG110" s="43">
        <v>1.0314244139725918E-4</v>
      </c>
      <c r="IH110" s="43">
        <v>2.1916629044499559E-5</v>
      </c>
      <c r="II110" s="43">
        <v>0</v>
      </c>
      <c r="IJ110" s="43">
        <v>3.3896594053345315E-5</v>
      </c>
      <c r="IK110" s="43">
        <v>5.3155517040541141E-6</v>
      </c>
      <c r="IL110" s="43">
        <v>3.3029569238357736E-5</v>
      </c>
      <c r="IM110" s="43">
        <v>4.2849219552662516E-6</v>
      </c>
      <c r="IN110" s="43">
        <v>4.9107121880769565E-5</v>
      </c>
      <c r="IO110" s="43">
        <v>3.6634217266347757E-5</v>
      </c>
      <c r="IP110" s="43">
        <v>2.1062171199734611E-5</v>
      </c>
      <c r="IQ110" s="43">
        <v>1.9277383419502987E-5</v>
      </c>
      <c r="IR110" s="43">
        <v>1.850493048214281E-5</v>
      </c>
      <c r="IS110" s="43">
        <v>2.3413585004535046E-5</v>
      </c>
      <c r="IT110" s="43">
        <v>3.5118161723737075E-5</v>
      </c>
      <c r="IU110" s="43">
        <v>1.8837775333051969E-5</v>
      </c>
      <c r="IV110" s="43">
        <v>1.6344518509217988E-5</v>
      </c>
      <c r="IW110" s="43">
        <v>6.5220765586459492E-5</v>
      </c>
      <c r="IX110" s="43">
        <v>3.2830094217811954E-5</v>
      </c>
      <c r="IY110" s="43">
        <v>3.6175738798163792E-5</v>
      </c>
      <c r="IZ110" s="43">
        <v>1.6929484107445439E-5</v>
      </c>
      <c r="JA110" s="43">
        <v>3.5689667603841143E-5</v>
      </c>
      <c r="JB110" s="43">
        <v>7.2998456797808168E-7</v>
      </c>
      <c r="JC110" s="43">
        <v>1.565218815899094E-5</v>
      </c>
      <c r="JD110" s="43">
        <v>6.0049759019354923E-5</v>
      </c>
      <c r="JE110" s="43">
        <v>3.6334611868032005E-5</v>
      </c>
      <c r="JF110" s="43">
        <v>2.414125749195383E-6</v>
      </c>
      <c r="JG110" s="43">
        <v>2.4580878573145555E-5</v>
      </c>
      <c r="JH110" s="43">
        <v>1.5962232988663062E-6</v>
      </c>
      <c r="JI110" s="43">
        <v>2.209022292182782E-6</v>
      </c>
      <c r="JJ110" s="43">
        <v>8.5116181015400041E-2</v>
      </c>
      <c r="JK110" s="43">
        <v>2.5296621795219657E-3</v>
      </c>
      <c r="JL110" s="43">
        <v>1.3448315250506018E-2</v>
      </c>
      <c r="JM110" s="43">
        <v>2.5402546609681241E-2</v>
      </c>
      <c r="JN110" s="43">
        <v>2.6836534595291634E-2</v>
      </c>
      <c r="JO110" s="43">
        <v>9.0289481486062022E-3</v>
      </c>
      <c r="JP110" s="43">
        <v>4.2990671829201401E-3</v>
      </c>
      <c r="JQ110" s="43">
        <v>4.6209612910979901E-5</v>
      </c>
      <c r="JR110" s="43">
        <v>1.6780763872446848E-6</v>
      </c>
      <c r="JS110" s="43">
        <v>4.6255000774010667E-5</v>
      </c>
      <c r="JT110" s="43">
        <v>3.1505341448899608E-5</v>
      </c>
      <c r="JU110" s="43">
        <v>4.6957415957577862E-6</v>
      </c>
      <c r="JV110" s="43">
        <v>1.8146997917772442E-6</v>
      </c>
      <c r="JW110" s="43">
        <v>0</v>
      </c>
      <c r="JX110" s="43">
        <v>1.8035352217588062E-5</v>
      </c>
      <c r="JY110" s="43">
        <v>6.5428605318704879E-6</v>
      </c>
      <c r="JZ110" s="43">
        <v>1.4324526041299854E-5</v>
      </c>
      <c r="KA110" s="43">
        <v>3.8144195401589358E-5</v>
      </c>
      <c r="KB110" s="43">
        <v>2.8867817887984468E-6</v>
      </c>
      <c r="KC110" s="43">
        <v>2.0491935364573784E-5</v>
      </c>
      <c r="KD110" s="43">
        <v>6.0915004387227801E-6</v>
      </c>
      <c r="KE110" s="43">
        <v>3.7443103408801494E-5</v>
      </c>
      <c r="KF110" s="43">
        <v>2.7250996191104514E-5</v>
      </c>
      <c r="KG110" s="43">
        <v>8.9350713690755122E-6</v>
      </c>
      <c r="KH110" s="43">
        <v>8.7666868246023123E-6</v>
      </c>
      <c r="KI110" s="43">
        <v>8.8298257468143282E-5</v>
      </c>
      <c r="KJ110" s="43">
        <v>1.7178298896457512E-5</v>
      </c>
      <c r="KK110" s="43">
        <v>2.0656204039310428E-5</v>
      </c>
      <c r="KL110" s="43">
        <v>1.4944544106127257E-6</v>
      </c>
      <c r="KM110" s="43">
        <v>7.1381287793743435E-6</v>
      </c>
      <c r="KN110" s="43">
        <v>1.9966318527097739E-5</v>
      </c>
      <c r="KO110" s="43">
        <v>1.9774310974561908E-5</v>
      </c>
      <c r="KP110" s="43">
        <v>2.2153023159218171E-5</v>
      </c>
      <c r="KQ110" s="43">
        <v>1.077170151973977E-6</v>
      </c>
      <c r="KR110" s="43">
        <v>3.3378251707080998E-5</v>
      </c>
      <c r="KS110" s="43">
        <v>1.6407386250660576E-5</v>
      </c>
      <c r="KT110" s="43">
        <v>1.5619471970960612E-5</v>
      </c>
      <c r="KU110" s="43">
        <v>4.5313402269421744E-5</v>
      </c>
      <c r="KV110" s="43">
        <v>1.4850347514572047E-5</v>
      </c>
      <c r="KW110" s="43">
        <v>3.1422447336335524E-6</v>
      </c>
      <c r="KX110" s="43">
        <v>1.351231504192962E-5</v>
      </c>
      <c r="KY110" s="43">
        <v>1.3841241567232122E-6</v>
      </c>
      <c r="KZ110" s="43">
        <v>7.8859042584407597E-5</v>
      </c>
      <c r="LA110" s="43">
        <v>1.530888228857543E-5</v>
      </c>
      <c r="LB110" s="43">
        <v>1.3152884435971477E-5</v>
      </c>
      <c r="LC110" s="43">
        <v>2.5516898500082334E-5</v>
      </c>
      <c r="LD110" s="42">
        <v>2.3801806243207496E-3</v>
      </c>
    </row>
    <row r="111" spans="2:316" x14ac:dyDescent="0.2">
      <c r="B111" s="133">
        <f>INDEX('Provider MFF 21.22'!D:D,MATCH($F111,'Provider MFF 21.22'!$B:$B,0))</f>
        <v>1.2007460000000001</v>
      </c>
      <c r="C111" s="133">
        <f>INDEX('Provider MFF 21.22'!F:F,MATCH($F111,'Provider MFF 21.22'!$B:$B,0))</f>
        <v>1.1850830000000001</v>
      </c>
      <c r="E111" s="107" t="str">
        <f>INDEX('Provider MFF 21.22'!C:C,MATCH($F111,'Provider MFF 21.22'!$B:$B,0))</f>
        <v>Chelsea And Westminster Hospital NHS Foundation Trust</v>
      </c>
      <c r="F111" s="112" t="s">
        <v>147</v>
      </c>
      <c r="G111" s="44">
        <v>6.7867938167313021E-5</v>
      </c>
      <c r="H111" s="43">
        <v>4.4906964834815937E-5</v>
      </c>
      <c r="I111" s="43">
        <v>6.1289193258528865E-5</v>
      </c>
      <c r="J111" s="43">
        <v>6.1117554545192011E-5</v>
      </c>
      <c r="K111" s="43">
        <v>8.7107351081051093E-6</v>
      </c>
      <c r="L111" s="43">
        <v>7.9444109342318071E-5</v>
      </c>
      <c r="M111" s="43">
        <v>1.8536861843809058E-4</v>
      </c>
      <c r="N111" s="43">
        <v>1.7717664467920951E-4</v>
      </c>
      <c r="O111" s="43">
        <v>9.3075202841664241E-5</v>
      </c>
      <c r="P111" s="43">
        <v>5.2006881930492608E-5</v>
      </c>
      <c r="Q111" s="43">
        <v>5.3488036523219264E-5</v>
      </c>
      <c r="R111" s="43">
        <v>1.7906863498872609E-5</v>
      </c>
      <c r="S111" s="43">
        <v>3.8597575193967085E-5</v>
      </c>
      <c r="T111" s="43">
        <v>4.8188100534562664E-4</v>
      </c>
      <c r="U111" s="43">
        <v>7.0679818088878804E-5</v>
      </c>
      <c r="V111" s="43">
        <v>3.8307499678336517E-4</v>
      </c>
      <c r="W111" s="43">
        <v>1.8188594828829748E-4</v>
      </c>
      <c r="X111" s="43">
        <v>4.8307673454840765E-4</v>
      </c>
      <c r="Y111" s="43">
        <v>2.8080360249082187E-4</v>
      </c>
      <c r="Z111" s="43">
        <v>1.2132376668825421E-4</v>
      </c>
      <c r="AA111" s="43">
        <v>7.7378858795678699E-5</v>
      </c>
      <c r="AB111" s="43">
        <v>4.8259756206494334E-4</v>
      </c>
      <c r="AC111" s="43">
        <v>2.5228394165533526E-4</v>
      </c>
      <c r="AD111" s="43">
        <v>1.0869264023336576E-4</v>
      </c>
      <c r="AE111" s="43">
        <v>8.2262649825207485E-5</v>
      </c>
      <c r="AF111" s="43">
        <v>1.2257182388342733E-4</v>
      </c>
      <c r="AG111" s="43">
        <v>4.0758176733635647E-4</v>
      </c>
      <c r="AH111" s="43">
        <v>3.7423827407447166E-4</v>
      </c>
      <c r="AI111" s="43">
        <v>2.5714988697963864E-4</v>
      </c>
      <c r="AJ111" s="43">
        <v>6.4423966715347559E-4</v>
      </c>
      <c r="AK111" s="43">
        <v>6.3718661158377709E-4</v>
      </c>
      <c r="AL111" s="43">
        <v>1.5447157658969991E-3</v>
      </c>
      <c r="AM111" s="43">
        <v>9.1390529942287106E-4</v>
      </c>
      <c r="AN111" s="43">
        <v>1.5741115724763307E-3</v>
      </c>
      <c r="AO111" s="43">
        <v>8.7773857399404682E-4</v>
      </c>
      <c r="AP111" s="43">
        <v>7.8911646147405133E-4</v>
      </c>
      <c r="AQ111" s="43">
        <v>2.545941413798792E-3</v>
      </c>
      <c r="AR111" s="43">
        <v>2.7785643961132779E-3</v>
      </c>
      <c r="AS111" s="43">
        <v>1.0003358438207711E-3</v>
      </c>
      <c r="AT111" s="43">
        <v>4.0872605778735703E-4</v>
      </c>
      <c r="AU111" s="43">
        <v>1.258998136617786E-3</v>
      </c>
      <c r="AV111" s="43">
        <v>4.2797596602105024E-4</v>
      </c>
      <c r="AW111" s="43">
        <v>2.959724192554694E-4</v>
      </c>
      <c r="AX111" s="43">
        <v>5.9715745968971789E-4</v>
      </c>
      <c r="AY111" s="43">
        <v>7.7973241950674347E-5</v>
      </c>
      <c r="AZ111" s="43">
        <v>1.3876275917512615E-4</v>
      </c>
      <c r="BA111" s="43">
        <v>1.0362420660028775E-4</v>
      </c>
      <c r="BB111" s="43">
        <v>2.1228234055292115E-4</v>
      </c>
      <c r="BC111" s="43">
        <v>2.0731629362332556E-4</v>
      </c>
      <c r="BD111" s="43">
        <v>0</v>
      </c>
      <c r="BE111" s="43">
        <v>5.5778244560463538E-4</v>
      </c>
      <c r="BF111" s="43">
        <v>6.4464289616550504E-4</v>
      </c>
      <c r="BG111" s="43">
        <v>6.1331569977767669E-4</v>
      </c>
      <c r="BH111" s="43">
        <v>6.8310990616332211E-5</v>
      </c>
      <c r="BI111" s="43">
        <v>3.3325405453709094E-4</v>
      </c>
      <c r="BJ111" s="43">
        <v>3.7176806403744507E-4</v>
      </c>
      <c r="BK111" s="43">
        <v>1.7188566359086048E-3</v>
      </c>
      <c r="BL111" s="43">
        <v>2.2563423723184997E-4</v>
      </c>
      <c r="BM111" s="43">
        <v>2.2902270892617883E-4</v>
      </c>
      <c r="BN111" s="43">
        <v>6.9208772873671765E-4</v>
      </c>
      <c r="BO111" s="43">
        <v>2.08466323470607E-4</v>
      </c>
      <c r="BP111" s="43">
        <v>3.5433993688085623E-5</v>
      </c>
      <c r="BQ111" s="43">
        <v>3.31933726895752E-4</v>
      </c>
      <c r="BR111" s="43">
        <v>3.6863787125377469E-4</v>
      </c>
      <c r="BS111" s="43">
        <v>2.2817953932861517E-5</v>
      </c>
      <c r="BT111" s="43">
        <v>4.2303928895559654E-6</v>
      </c>
      <c r="BU111" s="43">
        <v>2.2107452877970077E-5</v>
      </c>
      <c r="BV111" s="43">
        <v>9.408927176452248E-5</v>
      </c>
      <c r="BW111" s="43">
        <v>2.8081888240734279E-4</v>
      </c>
      <c r="BX111" s="43">
        <v>3.7558808363501132E-5</v>
      </c>
      <c r="BY111" s="43">
        <v>4.540006419450318E-5</v>
      </c>
      <c r="BZ111" s="43">
        <v>1.1202419797585931E-4</v>
      </c>
      <c r="CA111" s="43">
        <v>1.0350712754691946E-5</v>
      </c>
      <c r="CB111" s="43">
        <v>1.8030600287384207E-4</v>
      </c>
      <c r="CC111" s="43">
        <v>6.9275717115322463E-5</v>
      </c>
      <c r="CD111" s="43">
        <v>3.3502262940754916E-5</v>
      </c>
      <c r="CE111" s="43">
        <v>4.24365288843428E-5</v>
      </c>
      <c r="CF111" s="43">
        <v>4.2881709290708197E-5</v>
      </c>
      <c r="CG111" s="43">
        <v>2.1591469458051159E-4</v>
      </c>
      <c r="CH111" s="43">
        <v>4.451130339175997E-4</v>
      </c>
      <c r="CI111" s="43">
        <v>2.6195062486781612E-4</v>
      </c>
      <c r="CJ111" s="43">
        <v>1.9134077301005353E-4</v>
      </c>
      <c r="CK111" s="43">
        <v>3.2102690288069954E-4</v>
      </c>
      <c r="CL111" s="43">
        <v>6.4262463111948979E-5</v>
      </c>
      <c r="CM111" s="43">
        <v>9.0922940329160181E-5</v>
      </c>
      <c r="CN111" s="43">
        <v>7.9122623275449988E-5</v>
      </c>
      <c r="CO111" s="43">
        <v>6.0239095486150102E-4</v>
      </c>
      <c r="CP111" s="43">
        <v>1.1418046846920198E-3</v>
      </c>
      <c r="CQ111" s="43">
        <v>7.069478617384771E-4</v>
      </c>
      <c r="CR111" s="43">
        <v>7.4965236429582285E-4</v>
      </c>
      <c r="CS111" s="43">
        <v>5.2863375411404446E-4</v>
      </c>
      <c r="CT111" s="43">
        <v>4.5065289436546538E-4</v>
      </c>
      <c r="CU111" s="43">
        <v>3.5006944991510761E-4</v>
      </c>
      <c r="CV111" s="43">
        <v>1.3355553578845729E-3</v>
      </c>
      <c r="CW111" s="43">
        <v>2.7219282805355903E-4</v>
      </c>
      <c r="CX111" s="43">
        <v>5.56256573691907E-4</v>
      </c>
      <c r="CY111" s="43">
        <v>6.5682294980812239E-4</v>
      </c>
      <c r="CZ111" s="43">
        <v>8.6927683759621547E-4</v>
      </c>
      <c r="DA111" s="43">
        <v>4.1796265045377122E-4</v>
      </c>
      <c r="DB111" s="43">
        <v>1.2702885438372015E-3</v>
      </c>
      <c r="DC111" s="43">
        <v>4.2924458568585215E-4</v>
      </c>
      <c r="DD111" s="43">
        <v>3.4372866666468164E-4</v>
      </c>
      <c r="DE111" s="43">
        <v>5.3930424104857715E-4</v>
      </c>
      <c r="DF111" s="43">
        <v>3.1977042982669787E-4</v>
      </c>
      <c r="DG111" s="43">
        <v>1.0657560214671813E-3</v>
      </c>
      <c r="DH111" s="43">
        <v>7.1774130829076638E-5</v>
      </c>
      <c r="DI111" s="43">
        <v>5.3972084273314609E-5</v>
      </c>
      <c r="DJ111" s="43">
        <v>4.0501019038366302E-4</v>
      </c>
      <c r="DK111" s="43">
        <v>2.7783245760886843E-4</v>
      </c>
      <c r="DL111" s="43">
        <v>5.7548449532041264E-4</v>
      </c>
      <c r="DM111" s="43">
        <v>9.9802272662518634E-4</v>
      </c>
      <c r="DN111" s="43">
        <v>2.7827044744335418E-4</v>
      </c>
      <c r="DO111" s="43">
        <v>2.3666543259941343E-4</v>
      </c>
      <c r="DP111" s="43">
        <v>2.5969039469430098E-4</v>
      </c>
      <c r="DQ111" s="43">
        <v>1.1260999229455991E-3</v>
      </c>
      <c r="DR111" s="43">
        <v>2.2722733012249023E-4</v>
      </c>
      <c r="DS111" s="43">
        <v>2.6156637319307456E-4</v>
      </c>
      <c r="DT111" s="43">
        <v>8.6463668299121817E-4</v>
      </c>
      <c r="DU111" s="43">
        <v>2.4127883172821008E-4</v>
      </c>
      <c r="DV111" s="43">
        <v>4.8345585207812451E-4</v>
      </c>
      <c r="DW111" s="43">
        <v>1.0348127865885193E-3</v>
      </c>
      <c r="DX111" s="43">
        <v>1.6880218222365315E-3</v>
      </c>
      <c r="DY111" s="43">
        <v>1.4602975398164547E-3</v>
      </c>
      <c r="DZ111" s="43">
        <v>5.5952077384098823E-4</v>
      </c>
      <c r="EA111" s="43">
        <v>2.355245180034177E-3</v>
      </c>
      <c r="EB111" s="43">
        <v>2.0252908880498484E-3</v>
      </c>
      <c r="EC111" s="43">
        <v>4.9090154780611413E-4</v>
      </c>
      <c r="ED111" s="43">
        <v>9.3056355593140814E-4</v>
      </c>
      <c r="EE111" s="43">
        <v>9.1984971224213759E-4</v>
      </c>
      <c r="EF111" s="43">
        <v>4.0622783711087774E-4</v>
      </c>
      <c r="EG111" s="43">
        <v>6.2407292451593325E-4</v>
      </c>
      <c r="EH111" s="43">
        <v>7.6939631858495832E-4</v>
      </c>
      <c r="EI111" s="43">
        <v>7.1636040367886364E-4</v>
      </c>
      <c r="EJ111" s="43">
        <v>1.3181721467395643E-3</v>
      </c>
      <c r="EK111" s="43">
        <v>7.2790225652384947E-4</v>
      </c>
      <c r="EL111" s="43">
        <v>7.3124276062162829E-4</v>
      </c>
      <c r="EM111" s="43">
        <v>7.8895706792370829E-4</v>
      </c>
      <c r="EN111" s="43">
        <v>1.1949943470472913E-3</v>
      </c>
      <c r="EO111" s="43">
        <v>2.0682665698576358E-4</v>
      </c>
      <c r="EP111" s="43">
        <v>3.2211771790352758E-5</v>
      </c>
      <c r="EQ111" s="43">
        <v>1.524030976637074E-4</v>
      </c>
      <c r="ER111" s="43">
        <v>0</v>
      </c>
      <c r="ES111" s="43">
        <v>5.8073341894836435E-5</v>
      </c>
      <c r="ET111" s="43">
        <v>2.6977309221786519E-4</v>
      </c>
      <c r="EU111" s="43">
        <v>1.2852150268176129E-5</v>
      </c>
      <c r="EV111" s="43">
        <v>6.3846936102071562E-5</v>
      </c>
      <c r="EW111" s="43">
        <v>1.2954924593152601E-5</v>
      </c>
      <c r="EX111" s="43">
        <v>3.3561262771582569E-5</v>
      </c>
      <c r="EY111" s="43">
        <v>7.9461461166157742E-5</v>
      </c>
      <c r="EZ111" s="43">
        <v>8.954744520806857E-6</v>
      </c>
      <c r="FA111" s="43">
        <v>4.7408491358079635E-5</v>
      </c>
      <c r="FB111" s="43">
        <v>2.0949387333427062E-4</v>
      </c>
      <c r="FC111" s="43">
        <v>6.3768284626052494E-5</v>
      </c>
      <c r="FD111" s="43">
        <v>1.8011843883909936E-4</v>
      </c>
      <c r="FE111" s="43">
        <v>2.2751728118438258E-4</v>
      </c>
      <c r="FF111" s="43">
        <v>1.1562357506300526E-5</v>
      </c>
      <c r="FG111" s="43">
        <v>9.0656586060318636E-5</v>
      </c>
      <c r="FH111" s="43">
        <v>7.6161691594118391E-5</v>
      </c>
      <c r="FI111" s="43">
        <v>3.7705905828044652E-5</v>
      </c>
      <c r="FJ111" s="43">
        <v>1.1033560086627807E-4</v>
      </c>
      <c r="FK111" s="43">
        <v>2.9839909734643429E-5</v>
      </c>
      <c r="FL111" s="43">
        <v>2.3379388976287405E-4</v>
      </c>
      <c r="FM111" s="43">
        <v>2.9647339000066355E-4</v>
      </c>
      <c r="FN111" s="43">
        <v>2.0953211822924634E-4</v>
      </c>
      <c r="FO111" s="43">
        <v>1.1172305855739178E-4</v>
      </c>
      <c r="FP111" s="43">
        <v>1.542733726297205E-4</v>
      </c>
      <c r="FQ111" s="43">
        <v>1.1075920066329161E-4</v>
      </c>
      <c r="FR111" s="43">
        <v>1.7850811654791367E-4</v>
      </c>
      <c r="FS111" s="43">
        <v>1.1804889817684314E-4</v>
      </c>
      <c r="FT111" s="43">
        <v>5.6525688707088472E-4</v>
      </c>
      <c r="FU111" s="43">
        <v>4.0908956666878933E-4</v>
      </c>
      <c r="FV111" s="43">
        <v>4.3790891441536249E-5</v>
      </c>
      <c r="FW111" s="43">
        <v>1.1631928292184452E-4</v>
      </c>
      <c r="FX111" s="43">
        <v>1.8744355381720195E-4</v>
      </c>
      <c r="FY111" s="43">
        <v>3.8177167143471769E-5</v>
      </c>
      <c r="FZ111" s="43">
        <v>2.1152036241786119E-4</v>
      </c>
      <c r="GA111" s="43">
        <v>1.6804949094239357E-4</v>
      </c>
      <c r="GB111" s="43">
        <v>9.7531360943299322E-5</v>
      </c>
      <c r="GC111" s="43">
        <v>7.7454206409039526E-5</v>
      </c>
      <c r="GD111" s="43">
        <v>4.5254843233765722E-5</v>
      </c>
      <c r="GE111" s="43">
        <v>9.5948105540215358E-6</v>
      </c>
      <c r="GF111" s="43">
        <v>4.7415644125949145E-5</v>
      </c>
      <c r="GG111" s="43">
        <v>3.0770858494718204E-5</v>
      </c>
      <c r="GH111" s="43">
        <v>1.1066599102842218E-5</v>
      </c>
      <c r="GI111" s="43">
        <v>1.2837494136859709E-4</v>
      </c>
      <c r="GJ111" s="43">
        <v>4.5828817172312812E-4</v>
      </c>
      <c r="GK111" s="43">
        <v>1.2527926252044693E-3</v>
      </c>
      <c r="GL111" s="43">
        <v>1.1707895400171417E-3</v>
      </c>
      <c r="GM111" s="43">
        <v>5.9475988896515446E-4</v>
      </c>
      <c r="GN111" s="43">
        <v>4.5338619739371537E-4</v>
      </c>
      <c r="GO111" s="43">
        <v>5.6697660230752803E-4</v>
      </c>
      <c r="GP111" s="43">
        <v>7.0079127158945297E-5</v>
      </c>
      <c r="GQ111" s="43">
        <v>2.7767911141472296E-4</v>
      </c>
      <c r="GR111" s="43">
        <v>1.2367830561867953E-5</v>
      </c>
      <c r="GS111" s="43">
        <v>1.0224590609600593E-4</v>
      </c>
      <c r="GT111" s="43">
        <v>4.204322649418562E-5</v>
      </c>
      <c r="GU111" s="43">
        <v>1.1367814060622785E-4</v>
      </c>
      <c r="GV111" s="43">
        <v>2.0057970884206904E-4</v>
      </c>
      <c r="GW111" s="43">
        <v>9.152536148924334E-5</v>
      </c>
      <c r="GX111" s="43">
        <v>3.4136798332786434E-5</v>
      </c>
      <c r="GY111" s="43">
        <v>1.2542898204933351E-5</v>
      </c>
      <c r="GZ111" s="43">
        <v>3.2793358230894914E-4</v>
      </c>
      <c r="HA111" s="43">
        <v>1.3130410560705248E-4</v>
      </c>
      <c r="HB111" s="43">
        <v>1.9747608247418485E-4</v>
      </c>
      <c r="HC111" s="43">
        <v>6.6327179471751263E-3</v>
      </c>
      <c r="HD111" s="43">
        <v>2.6165907630586287E-3</v>
      </c>
      <c r="HE111" s="43">
        <v>1.2182295665734953E-3</v>
      </c>
      <c r="HF111" s="43">
        <v>1.6559196927322468E-3</v>
      </c>
      <c r="HG111" s="43">
        <v>1.1603034724697184E-3</v>
      </c>
      <c r="HH111" s="43">
        <v>4.8881422953039998E-3</v>
      </c>
      <c r="HI111" s="43">
        <v>2.5095972173290401E-2</v>
      </c>
      <c r="HJ111" s="43">
        <v>1.336104903155749E-3</v>
      </c>
      <c r="HK111" s="43">
        <v>1.1864707699897844E-3</v>
      </c>
      <c r="HL111" s="43">
        <v>1.0084957213669665E-3</v>
      </c>
      <c r="HM111" s="43">
        <v>2.1116644526515335E-3</v>
      </c>
      <c r="HN111" s="43">
        <v>1.1963457788766808E-4</v>
      </c>
      <c r="HO111" s="43">
        <v>5.541817045708658E-5</v>
      </c>
      <c r="HP111" s="43">
        <v>3.0994939331895001E-4</v>
      </c>
      <c r="HQ111" s="43">
        <v>2.902923789127375E-4</v>
      </c>
      <c r="HR111" s="43">
        <v>1.5606288430390254E-4</v>
      </c>
      <c r="HS111" s="43">
        <v>2.379911713115221E-4</v>
      </c>
      <c r="HT111" s="43">
        <v>4.2015706423634546E-4</v>
      </c>
      <c r="HU111" s="43">
        <v>9.5717478923138444E-4</v>
      </c>
      <c r="HV111" s="43">
        <v>1.7404726709594274E-3</v>
      </c>
      <c r="HW111" s="43">
        <v>8.5200174477773939E-4</v>
      </c>
      <c r="HX111" s="43">
        <v>8.2468592837025212E-4</v>
      </c>
      <c r="HY111" s="43">
        <v>3.5703830431702422E-4</v>
      </c>
      <c r="HZ111" s="43">
        <v>5.4144883125981471E-5</v>
      </c>
      <c r="IA111" s="43">
        <v>1.5663994211505877E-4</v>
      </c>
      <c r="IB111" s="43">
        <v>9.4088218118009031E-5</v>
      </c>
      <c r="IC111" s="43">
        <v>1.9718444228609264E-4</v>
      </c>
      <c r="ID111" s="43">
        <v>2.1304757797933015E-4</v>
      </c>
      <c r="IE111" s="43">
        <v>1.3090890534001078E-4</v>
      </c>
      <c r="IF111" s="43">
        <v>1.4711612777292644E-3</v>
      </c>
      <c r="IG111" s="43">
        <v>1.0308743798587124E-3</v>
      </c>
      <c r="IH111" s="43">
        <v>9.0387445394639267E-4</v>
      </c>
      <c r="II111" s="43">
        <v>5.4971768709742141E-4</v>
      </c>
      <c r="IJ111" s="43">
        <v>3.1054313610467683E-4</v>
      </c>
      <c r="IK111" s="43">
        <v>2.4677831410663904E-4</v>
      </c>
      <c r="IL111" s="43">
        <v>2.7674463347461092E-4</v>
      </c>
      <c r="IM111" s="43">
        <v>3.839011311670344E-5</v>
      </c>
      <c r="IN111" s="43">
        <v>4.764828473018658E-5</v>
      </c>
      <c r="IO111" s="43">
        <v>1.7303423231237159E-4</v>
      </c>
      <c r="IP111" s="43">
        <v>1.9184719060157728E-5</v>
      </c>
      <c r="IQ111" s="43">
        <v>4.1522580132517295E-5</v>
      </c>
      <c r="IR111" s="43">
        <v>4.4495919921773163E-5</v>
      </c>
      <c r="IS111" s="43">
        <v>7.1268010762145511E-5</v>
      </c>
      <c r="IT111" s="43">
        <v>1.5867924213848602E-5</v>
      </c>
      <c r="IU111" s="43">
        <v>7.0774413676255737E-5</v>
      </c>
      <c r="IV111" s="43">
        <v>7.5588959622064302E-5</v>
      </c>
      <c r="IW111" s="43">
        <v>2.405066791435599E-5</v>
      </c>
      <c r="IX111" s="43">
        <v>8.4264270001306772E-5</v>
      </c>
      <c r="IY111" s="43">
        <v>9.1275101638970985E-6</v>
      </c>
      <c r="IZ111" s="43">
        <v>3.1159129915577398E-5</v>
      </c>
      <c r="JA111" s="43">
        <v>5.6495582905041049E-5</v>
      </c>
      <c r="JB111" s="43">
        <v>2.1633705227402034E-5</v>
      </c>
      <c r="JC111" s="43">
        <v>3.6692579553152275E-5</v>
      </c>
      <c r="JD111" s="43">
        <v>2.9314215925259082E-5</v>
      </c>
      <c r="JE111" s="43">
        <v>1.0141795001625229E-4</v>
      </c>
      <c r="JF111" s="43">
        <v>1.710532870609353E-4</v>
      </c>
      <c r="JG111" s="43">
        <v>1.0813291523897659E-4</v>
      </c>
      <c r="JH111" s="43">
        <v>1.2475439936463856E-4</v>
      </c>
      <c r="JI111" s="43">
        <v>7.9789864849335245E-5</v>
      </c>
      <c r="JJ111" s="43">
        <v>2.6055227979671585E-4</v>
      </c>
      <c r="JK111" s="43">
        <v>2.9205807340870163E-4</v>
      </c>
      <c r="JL111" s="43">
        <v>9.5249005755778946E-5</v>
      </c>
      <c r="JM111" s="43">
        <v>6.8391122801791024E-5</v>
      </c>
      <c r="JN111" s="43">
        <v>5.4843775429800228E-5</v>
      </c>
      <c r="JO111" s="43">
        <v>8.686901129182007E-5</v>
      </c>
      <c r="JP111" s="43">
        <v>1.0334801765500677E-4</v>
      </c>
      <c r="JQ111" s="43">
        <v>6.1848699430134464E-5</v>
      </c>
      <c r="JR111" s="43">
        <v>6.3396465037928454E-5</v>
      </c>
      <c r="JS111" s="43">
        <v>3.1420239138166105E-5</v>
      </c>
      <c r="JT111" s="43">
        <v>1.4366018968496445E-4</v>
      </c>
      <c r="JU111" s="43">
        <v>4.4055254680859678E-5</v>
      </c>
      <c r="JV111" s="43">
        <v>4.2386562624422695E-5</v>
      </c>
      <c r="JW111" s="43">
        <v>7.331011610931022E-3</v>
      </c>
      <c r="JX111" s="43">
        <v>1.3969851672285263E-3</v>
      </c>
      <c r="JY111" s="43">
        <v>3.3264835202639472E-3</v>
      </c>
      <c r="JZ111" s="43">
        <v>9.9590796415001317E-4</v>
      </c>
      <c r="KA111" s="43">
        <v>1.3306590751974788E-2</v>
      </c>
      <c r="KB111" s="43">
        <v>1.6215279987376971E-3</v>
      </c>
      <c r="KC111" s="43">
        <v>6.3198389397712733E-3</v>
      </c>
      <c r="KD111" s="43">
        <v>3.2237873648108691E-3</v>
      </c>
      <c r="KE111" s="43">
        <v>9.2514528230677642E-2</v>
      </c>
      <c r="KF111" s="43">
        <v>2.0513129009097062E-3</v>
      </c>
      <c r="KG111" s="43">
        <v>1.5944274072875499E-3</v>
      </c>
      <c r="KH111" s="43">
        <v>2.7665726691222035E-3</v>
      </c>
      <c r="KI111" s="43">
        <v>0.27109120026206196</v>
      </c>
      <c r="KJ111" s="43">
        <v>3.2819087526559832E-3</v>
      </c>
      <c r="KK111" s="43">
        <v>7.9425062971533785E-3</v>
      </c>
      <c r="KL111" s="43">
        <v>1.2130395836629391E-3</v>
      </c>
      <c r="KM111" s="43">
        <v>1.4173534867805213E-2</v>
      </c>
      <c r="KN111" s="43">
        <v>0.62093243748388283</v>
      </c>
      <c r="KO111" s="43">
        <v>3.6607995707652031E-3</v>
      </c>
      <c r="KP111" s="43">
        <v>0.42266195222898756</v>
      </c>
      <c r="KQ111" s="43">
        <v>6.5802956375951354E-3</v>
      </c>
      <c r="KR111" s="43">
        <v>2.0923462921596511E-2</v>
      </c>
      <c r="KS111" s="43">
        <v>2.8177803381404312E-3</v>
      </c>
      <c r="KT111" s="43">
        <v>1.0076414031008269E-2</v>
      </c>
      <c r="KU111" s="43">
        <v>3.7003060746376624E-3</v>
      </c>
      <c r="KV111" s="43">
        <v>1.6662365601760626E-3</v>
      </c>
      <c r="KW111" s="43">
        <v>0.33109841948082352</v>
      </c>
      <c r="KX111" s="43">
        <v>4.0579513277886588E-3</v>
      </c>
      <c r="KY111" s="43">
        <v>3.4892368494382352E-3</v>
      </c>
      <c r="KZ111" s="43">
        <v>3.0135831380132586E-3</v>
      </c>
      <c r="LA111" s="43">
        <v>1.8853804082104033E-3</v>
      </c>
      <c r="LB111" s="43">
        <v>0.15570767312460906</v>
      </c>
      <c r="LC111" s="43">
        <v>0.13971455052048226</v>
      </c>
      <c r="LD111" s="42">
        <v>9.6429149568363105E-3</v>
      </c>
    </row>
    <row r="112" spans="2:316" x14ac:dyDescent="0.2">
      <c r="B112" s="133">
        <f>INDEX('Provider MFF 21.22'!D:D,MATCH($F112,'Provider MFF 21.22'!$B:$B,0))</f>
        <v>1.1242810000000001</v>
      </c>
      <c r="C112" s="133">
        <f>INDEX('Provider MFF 21.22'!F:F,MATCH($F112,'Provider MFF 21.22'!$B:$B,0))</f>
        <v>1.1145689999999999</v>
      </c>
      <c r="E112" s="107" t="str">
        <f>INDEX('Provider MFF 21.22'!C:C,MATCH($F112,'Provider MFF 21.22'!$B:$B,0))</f>
        <v>The Princess Alexandra Hospital NHS Trust</v>
      </c>
      <c r="F112" s="112" t="s">
        <v>210</v>
      </c>
      <c r="G112" s="44">
        <v>2.9066109596337207E-6</v>
      </c>
      <c r="H112" s="43">
        <v>4.1797258294293563E-6</v>
      </c>
      <c r="I112" s="43">
        <v>8.8861836450578104E-6</v>
      </c>
      <c r="J112" s="43">
        <v>1.3554842138440792E-5</v>
      </c>
      <c r="K112" s="43">
        <v>4.9023841699358616E-5</v>
      </c>
      <c r="L112" s="43">
        <v>2.1682202714007709E-6</v>
      </c>
      <c r="M112" s="43">
        <v>1.6673627627969891E-6</v>
      </c>
      <c r="N112" s="43">
        <v>2.0985010916560126E-5</v>
      </c>
      <c r="O112" s="43">
        <v>5.28891970527055E-6</v>
      </c>
      <c r="P112" s="43">
        <v>1.683195786848096E-5</v>
      </c>
      <c r="Q112" s="43">
        <v>2.3450146068205085E-5</v>
      </c>
      <c r="R112" s="43">
        <v>1.731250078164812E-5</v>
      </c>
      <c r="S112" s="43">
        <v>1.4976147603710501E-5</v>
      </c>
      <c r="T112" s="43">
        <v>6.3703564639377122E-6</v>
      </c>
      <c r="U112" s="43">
        <v>1.3486859082675343E-5</v>
      </c>
      <c r="V112" s="43">
        <v>4.6230437295861824E-5</v>
      </c>
      <c r="W112" s="43">
        <v>5.0980527397868504E-5</v>
      </c>
      <c r="X112" s="43">
        <v>1.1366317042279061E-4</v>
      </c>
      <c r="Y112" s="43">
        <v>7.0700414010806179E-6</v>
      </c>
      <c r="Z112" s="43">
        <v>3.6111004044331371E-5</v>
      </c>
      <c r="AA112" s="43">
        <v>1.4781032217134091E-5</v>
      </c>
      <c r="AB112" s="43">
        <v>8.532797832011637E-6</v>
      </c>
      <c r="AC112" s="43">
        <v>6.1082460771522969E-5</v>
      </c>
      <c r="AD112" s="43">
        <v>2.3139334242880433E-5</v>
      </c>
      <c r="AE112" s="43">
        <v>1.0721559887598235E-5</v>
      </c>
      <c r="AF112" s="43">
        <v>1.4171658562367409E-5</v>
      </c>
      <c r="AG112" s="43">
        <v>1.2398497906017027E-5</v>
      </c>
      <c r="AH112" s="43">
        <v>4.5742947358670979E-5</v>
      </c>
      <c r="AI112" s="43">
        <v>6.2724128531021334E-5</v>
      </c>
      <c r="AJ112" s="43">
        <v>1.4729665131067027E-4</v>
      </c>
      <c r="AK112" s="43">
        <v>7.8588813176769386E-4</v>
      </c>
      <c r="AL112" s="43">
        <v>7.9075426987069162E-4</v>
      </c>
      <c r="AM112" s="43">
        <v>1.5981689892958495E-4</v>
      </c>
      <c r="AN112" s="43">
        <v>1.7993405721024414E-4</v>
      </c>
      <c r="AO112" s="43">
        <v>5.5856952542888196E-5</v>
      </c>
      <c r="AP112" s="43">
        <v>6.3081588584406204E-5</v>
      </c>
      <c r="AQ112" s="43">
        <v>8.1952565971796831E-5</v>
      </c>
      <c r="AR112" s="43">
        <v>4.6988222120657192E-5</v>
      </c>
      <c r="AS112" s="43">
        <v>3.6328783214672064E-6</v>
      </c>
      <c r="AT112" s="43">
        <v>5.8318945162301628E-5</v>
      </c>
      <c r="AU112" s="43">
        <v>1.2544604941982167E-4</v>
      </c>
      <c r="AV112" s="43">
        <v>1.4571596323038563E-4</v>
      </c>
      <c r="AW112" s="43">
        <v>6.9398488338946594E-5</v>
      </c>
      <c r="AX112" s="43">
        <v>5.271238533907464E-5</v>
      </c>
      <c r="AY112" s="43">
        <v>2.3490293525437148E-5</v>
      </c>
      <c r="AZ112" s="43">
        <v>2.7227829442393189E-5</v>
      </c>
      <c r="BA112" s="43">
        <v>1.4999134124328277E-5</v>
      </c>
      <c r="BB112" s="43">
        <v>4.8868269760999795E-6</v>
      </c>
      <c r="BC112" s="43">
        <v>2.4420256322689805E-5</v>
      </c>
      <c r="BD112" s="43">
        <v>0</v>
      </c>
      <c r="BE112" s="43">
        <v>7.4036395648094291E-5</v>
      </c>
      <c r="BF112" s="43">
        <v>1.0362110319802538E-4</v>
      </c>
      <c r="BG112" s="43">
        <v>1.1419253662899464E-4</v>
      </c>
      <c r="BH112" s="43">
        <v>3.6480978204773168E-5</v>
      </c>
      <c r="BI112" s="43">
        <v>1.5393115469290294E-5</v>
      </c>
      <c r="BJ112" s="43">
        <v>3.7507330527894441E-5</v>
      </c>
      <c r="BK112" s="43">
        <v>1.4579721563095661E-4</v>
      </c>
      <c r="BL112" s="43">
        <v>5.7065283485366261E-5</v>
      </c>
      <c r="BM112" s="43">
        <v>9.6194862220357606E-5</v>
      </c>
      <c r="BN112" s="43">
        <v>3.3376152415039747E-4</v>
      </c>
      <c r="BO112" s="43">
        <v>5.6126423806579463E-4</v>
      </c>
      <c r="BP112" s="43">
        <v>3.256102802159153E-4</v>
      </c>
      <c r="BQ112" s="43">
        <v>2.1573092177957834E-4</v>
      </c>
      <c r="BR112" s="43">
        <v>7.1240791229676837E-4</v>
      </c>
      <c r="BS112" s="43">
        <v>9.2340034609006928E-6</v>
      </c>
      <c r="BT112" s="43">
        <v>7.569775858710522E-6</v>
      </c>
      <c r="BU112" s="43">
        <v>3.9097380211077149E-5</v>
      </c>
      <c r="BV112" s="43">
        <v>0</v>
      </c>
      <c r="BW112" s="43">
        <v>1.1643938068472059E-5</v>
      </c>
      <c r="BX112" s="43">
        <v>8.8789108839836547E-6</v>
      </c>
      <c r="BY112" s="43">
        <v>5.3242038945139073E-6</v>
      </c>
      <c r="BZ112" s="43">
        <v>1.4899043091271856E-5</v>
      </c>
      <c r="CA112" s="43">
        <v>4.4029814703584362E-5</v>
      </c>
      <c r="CB112" s="43">
        <v>1.1946661811808691E-5</v>
      </c>
      <c r="CC112" s="43">
        <v>6.2329050081009058E-6</v>
      </c>
      <c r="CD112" s="43">
        <v>0</v>
      </c>
      <c r="CE112" s="43">
        <v>0</v>
      </c>
      <c r="CF112" s="43">
        <v>3.6997126967964619E-6</v>
      </c>
      <c r="CG112" s="43">
        <v>3.2049709531507737E-5</v>
      </c>
      <c r="CH112" s="43">
        <v>5.9752571758507076E-5</v>
      </c>
      <c r="CI112" s="43">
        <v>2.6958782204544921E-6</v>
      </c>
      <c r="CJ112" s="43">
        <v>9.7907346282686888E-5</v>
      </c>
      <c r="CK112" s="43">
        <v>1.0086465556862861E-5</v>
      </c>
      <c r="CL112" s="43">
        <v>2.2946126955907359E-5</v>
      </c>
      <c r="CM112" s="43">
        <v>3.239494382062135E-5</v>
      </c>
      <c r="CN112" s="43">
        <v>7.5176012986958038E-6</v>
      </c>
      <c r="CO112" s="43">
        <v>2.0472355219634509E-5</v>
      </c>
      <c r="CP112" s="43">
        <v>6.3187258522641855E-5</v>
      </c>
      <c r="CQ112" s="43">
        <v>2.290312907200956E-4</v>
      </c>
      <c r="CR112" s="43">
        <v>5.2197386804924654E-5</v>
      </c>
      <c r="CS112" s="43">
        <v>3.3041872921278952E-5</v>
      </c>
      <c r="CT112" s="43">
        <v>9.0099037912699667E-4</v>
      </c>
      <c r="CU112" s="43">
        <v>5.303739560022119E-3</v>
      </c>
      <c r="CV112" s="43">
        <v>5.7252240342408542E-3</v>
      </c>
      <c r="CW112" s="43">
        <v>3.7896279376402168E-4</v>
      </c>
      <c r="CX112" s="43">
        <v>4.025676000756386E-3</v>
      </c>
      <c r="CY112" s="43">
        <v>4.9666237716524731E-4</v>
      </c>
      <c r="CZ112" s="43">
        <v>0.56569171868004842</v>
      </c>
      <c r="DA112" s="43">
        <v>0.85474115615950286</v>
      </c>
      <c r="DB112" s="43">
        <v>2.6217042614597231E-3</v>
      </c>
      <c r="DC112" s="43">
        <v>8.9087990263282723E-4</v>
      </c>
      <c r="DD112" s="43">
        <v>1.0434818354956466E-3</v>
      </c>
      <c r="DE112" s="43">
        <v>0.27697054454761866</v>
      </c>
      <c r="DF112" s="43">
        <v>2.9230296911439279E-5</v>
      </c>
      <c r="DG112" s="43">
        <v>9.8700830591721731E-5</v>
      </c>
      <c r="DH112" s="43">
        <v>1.7046645706080092E-5</v>
      </c>
      <c r="DI112" s="43">
        <v>6.7447208113743151E-6</v>
      </c>
      <c r="DJ112" s="43">
        <v>9.7355641930274147E-5</v>
      </c>
      <c r="DK112" s="43">
        <v>3.2712715928460166E-5</v>
      </c>
      <c r="DL112" s="43">
        <v>1.5772283325950768E-4</v>
      </c>
      <c r="DM112" s="43">
        <v>3.4127940783026034E-5</v>
      </c>
      <c r="DN112" s="43">
        <v>5.4785096563085061E-5</v>
      </c>
      <c r="DO112" s="43">
        <v>6.5167301446749632E-6</v>
      </c>
      <c r="DP112" s="43">
        <v>0</v>
      </c>
      <c r="DQ112" s="43">
        <v>1.36841059773124E-5</v>
      </c>
      <c r="DR112" s="43">
        <v>1.1236888003239306E-6</v>
      </c>
      <c r="DS112" s="43">
        <v>6.7231776893598485E-6</v>
      </c>
      <c r="DT112" s="43">
        <v>2.2389211241756084E-5</v>
      </c>
      <c r="DU112" s="43">
        <v>1.2043963903008706E-4</v>
      </c>
      <c r="DV112" s="43">
        <v>3.5972779291144318E-5</v>
      </c>
      <c r="DW112" s="43">
        <v>0.43081443228281635</v>
      </c>
      <c r="DX112" s="43">
        <v>2.6892134654502822E-4</v>
      </c>
      <c r="DY112" s="43">
        <v>7.3189744683378093E-4</v>
      </c>
      <c r="DZ112" s="43">
        <v>2.27819386612819E-3</v>
      </c>
      <c r="EA112" s="43">
        <v>1.1248791967274845E-4</v>
      </c>
      <c r="EB112" s="43">
        <v>9.0394737392858866E-5</v>
      </c>
      <c r="EC112" s="43">
        <v>3.8888983709468129E-5</v>
      </c>
      <c r="ED112" s="43">
        <v>2.2370295808897127E-4</v>
      </c>
      <c r="EE112" s="43">
        <v>4.4760324239134265E-5</v>
      </c>
      <c r="EF112" s="43">
        <v>2.2671292393482888E-4</v>
      </c>
      <c r="EG112" s="43">
        <v>1.2955023632969429E-4</v>
      </c>
      <c r="EH112" s="43">
        <v>7.6476553074005869E-5</v>
      </c>
      <c r="EI112" s="43">
        <v>1.599049420480836E-4</v>
      </c>
      <c r="EJ112" s="43">
        <v>3.3804313034105388E-5</v>
      </c>
      <c r="EK112" s="43">
        <v>5.132037404807637E-5</v>
      </c>
      <c r="EL112" s="43">
        <v>2.4564276750986383E-5</v>
      </c>
      <c r="EM112" s="43">
        <v>1.4930664749610554E-5</v>
      </c>
      <c r="EN112" s="43">
        <v>1.8713812161100039E-5</v>
      </c>
      <c r="EO112" s="43">
        <v>2.9929472006483858E-6</v>
      </c>
      <c r="EP112" s="43">
        <v>6.77455738910007E-6</v>
      </c>
      <c r="EQ112" s="43">
        <v>1.7664291095905943E-6</v>
      </c>
      <c r="ER112" s="43">
        <v>1.6402303079566889E-5</v>
      </c>
      <c r="ES112" s="43">
        <v>1.7646950042330897E-5</v>
      </c>
      <c r="ET112" s="43">
        <v>7.2211651381409505E-6</v>
      </c>
      <c r="EU112" s="43">
        <v>7.4743952407843603E-5</v>
      </c>
      <c r="EV112" s="43">
        <v>2.502068054870617E-6</v>
      </c>
      <c r="EW112" s="43">
        <v>2.8449872388365714E-5</v>
      </c>
      <c r="EX112" s="43">
        <v>1.3077955509668078E-6</v>
      </c>
      <c r="EY112" s="43">
        <v>4.3986404090984892E-5</v>
      </c>
      <c r="EZ112" s="43">
        <v>9.3434621637724803E-5</v>
      </c>
      <c r="FA112" s="43">
        <v>8.5598006340657325E-6</v>
      </c>
      <c r="FB112" s="43">
        <v>2.5859856363793237E-5</v>
      </c>
      <c r="FC112" s="43">
        <v>2.2429654005089492E-4</v>
      </c>
      <c r="FD112" s="43">
        <v>2.109533610328921E-5</v>
      </c>
      <c r="FE112" s="43">
        <v>2.5101739980040729E-5</v>
      </c>
      <c r="FF112" s="43">
        <v>8.0449103395022966E-6</v>
      </c>
      <c r="FG112" s="43">
        <v>9.6824534534466698E-6</v>
      </c>
      <c r="FH112" s="43">
        <v>6.2966528088492828E-6</v>
      </c>
      <c r="FI112" s="43">
        <v>3.1739741869180015E-5</v>
      </c>
      <c r="FJ112" s="43">
        <v>1.8673351052851949E-4</v>
      </c>
      <c r="FK112" s="43">
        <v>0</v>
      </c>
      <c r="FL112" s="43">
        <v>3.1053799403211579E-4</v>
      </c>
      <c r="FM112" s="43">
        <v>9.841808539621025E-5</v>
      </c>
      <c r="FN112" s="43">
        <v>3.723425566066018E-5</v>
      </c>
      <c r="FO112" s="43">
        <v>1.2469438089284681E-4</v>
      </c>
      <c r="FP112" s="43">
        <v>1.9024237006969234E-4</v>
      </c>
      <c r="FQ112" s="43">
        <v>5.9591247375871536E-5</v>
      </c>
      <c r="FR112" s="43">
        <v>7.8086152951655597E-5</v>
      </c>
      <c r="FS112" s="43">
        <v>2.1604354904715837E-4</v>
      </c>
      <c r="FT112" s="43">
        <v>1.31584831936917E-4</v>
      </c>
      <c r="FU112" s="43">
        <v>1.1179569106477376E-4</v>
      </c>
      <c r="FV112" s="43">
        <v>1.0827009059754637E-5</v>
      </c>
      <c r="FW112" s="43">
        <v>0</v>
      </c>
      <c r="FX112" s="43">
        <v>1.4004193660423262E-5</v>
      </c>
      <c r="FY112" s="43">
        <v>0</v>
      </c>
      <c r="FZ112" s="43">
        <v>2.1269412443686916E-5</v>
      </c>
      <c r="GA112" s="43">
        <v>1.8478861471253865E-5</v>
      </c>
      <c r="GB112" s="43">
        <v>3.2675668950143591E-6</v>
      </c>
      <c r="GC112" s="43">
        <v>2.7758309176902437E-5</v>
      </c>
      <c r="GD112" s="43">
        <v>4.4486421699620489E-5</v>
      </c>
      <c r="GE112" s="43">
        <v>1.1957185941632071E-5</v>
      </c>
      <c r="GF112" s="43">
        <v>1.1115784843899727E-5</v>
      </c>
      <c r="GG112" s="43">
        <v>4.8891333367762977E-5</v>
      </c>
      <c r="GH112" s="43">
        <v>1.2134638610851708E-6</v>
      </c>
      <c r="GI112" s="43">
        <v>1.4300123514112875E-5</v>
      </c>
      <c r="GJ112" s="43">
        <v>1.81071293583662E-5</v>
      </c>
      <c r="GK112" s="43">
        <v>3.4361536341493989E-5</v>
      </c>
      <c r="GL112" s="43">
        <v>8.888278097706349E-6</v>
      </c>
      <c r="GM112" s="43">
        <v>3.4192078970246745E-6</v>
      </c>
      <c r="GN112" s="43">
        <v>0</v>
      </c>
      <c r="GO112" s="43">
        <v>1.8943061428925882E-5</v>
      </c>
      <c r="GP112" s="43">
        <v>2.0778950706172454E-5</v>
      </c>
      <c r="GQ112" s="43">
        <v>1.4275181508578402E-5</v>
      </c>
      <c r="GR112" s="43">
        <v>2.0522155925729723E-6</v>
      </c>
      <c r="GS112" s="43">
        <v>8.9496891688695824E-6</v>
      </c>
      <c r="GT112" s="43">
        <v>6.1511242063179925E-6</v>
      </c>
      <c r="GU112" s="43">
        <v>1.8244408798163039E-6</v>
      </c>
      <c r="GV112" s="43">
        <v>3.4527410659551489E-6</v>
      </c>
      <c r="GW112" s="43">
        <v>7.2738019372506455E-5</v>
      </c>
      <c r="GX112" s="43">
        <v>2.6572721592974022E-5</v>
      </c>
      <c r="GY112" s="43">
        <v>1.5337811986670612E-5</v>
      </c>
      <c r="GZ112" s="43">
        <v>3.7683263791901521E-4</v>
      </c>
      <c r="HA112" s="43">
        <v>1.7248255469770528E-4</v>
      </c>
      <c r="HB112" s="43">
        <v>1.2876894570420413E-4</v>
      </c>
      <c r="HC112" s="43">
        <v>5.8127164480970599E-5</v>
      </c>
      <c r="HD112" s="43">
        <v>2.7973559815299868E-5</v>
      </c>
      <c r="HE112" s="43">
        <v>5.3769661903182559E-5</v>
      </c>
      <c r="HF112" s="43">
        <v>7.2486558999433883E-5</v>
      </c>
      <c r="HG112" s="43">
        <v>8.0928516603009416E-5</v>
      </c>
      <c r="HH112" s="43">
        <v>2.0276797126898927E-4</v>
      </c>
      <c r="HI112" s="43">
        <v>1.4076664073330385E-5</v>
      </c>
      <c r="HJ112" s="43">
        <v>3.9531624138632356E-5</v>
      </c>
      <c r="HK112" s="43">
        <v>2.1683338995822016E-4</v>
      </c>
      <c r="HL112" s="43">
        <v>1.5712648608121105E-5</v>
      </c>
      <c r="HM112" s="43">
        <v>6.6544505254730542E-5</v>
      </c>
      <c r="HN112" s="43">
        <v>1.2785356887165657E-5</v>
      </c>
      <c r="HO112" s="43">
        <v>1.1062613932656088E-5</v>
      </c>
      <c r="HP112" s="43">
        <v>3.2572732123488874E-5</v>
      </c>
      <c r="HQ112" s="43">
        <v>1.8714333391103025E-5</v>
      </c>
      <c r="HR112" s="43">
        <v>1.5630976788400989E-5</v>
      </c>
      <c r="HS112" s="43">
        <v>2.3459950667480535E-5</v>
      </c>
      <c r="HT112" s="43">
        <v>2.1297160721890437E-5</v>
      </c>
      <c r="HU112" s="43">
        <v>4.4545995165404165E-5</v>
      </c>
      <c r="HV112" s="43">
        <v>6.1620064923682895E-5</v>
      </c>
      <c r="HW112" s="43">
        <v>1.8169147892664584E-4</v>
      </c>
      <c r="HX112" s="43">
        <v>5.1068043108754833E-5</v>
      </c>
      <c r="HY112" s="43">
        <v>6.0695104915925537E-5</v>
      </c>
      <c r="HZ112" s="43">
        <v>3.9559004035170661E-5</v>
      </c>
      <c r="IA112" s="43">
        <v>8.0905681108788922E-6</v>
      </c>
      <c r="IB112" s="43">
        <v>2.5817198154091247E-6</v>
      </c>
      <c r="IC112" s="43">
        <v>5.1709039520077197E-6</v>
      </c>
      <c r="ID112" s="43">
        <v>3.2227369061224047E-5</v>
      </c>
      <c r="IE112" s="43">
        <v>3.8741954190084788E-5</v>
      </c>
      <c r="IF112" s="43">
        <v>5.9236993179794873E-4</v>
      </c>
      <c r="IG112" s="43">
        <v>1.0073432586952584E-2</v>
      </c>
      <c r="IH112" s="43">
        <v>0.42860515937717569</v>
      </c>
      <c r="II112" s="43">
        <v>2.8571125119690628E-3</v>
      </c>
      <c r="IJ112" s="43">
        <v>1.0788676876675428E-4</v>
      </c>
      <c r="IK112" s="43">
        <v>2.6799133724267842E-4</v>
      </c>
      <c r="IL112" s="43">
        <v>5.9083749795838295E-5</v>
      </c>
      <c r="IM112" s="43">
        <v>2.1396786005750557E-6</v>
      </c>
      <c r="IN112" s="43">
        <v>4.2946856286335876E-5</v>
      </c>
      <c r="IO112" s="43">
        <v>2.6790709337916366E-5</v>
      </c>
      <c r="IP112" s="43">
        <v>2.2986756817653733E-5</v>
      </c>
      <c r="IQ112" s="43">
        <v>6.2609488885734612E-7</v>
      </c>
      <c r="IR112" s="43">
        <v>1.3434163046928546E-5</v>
      </c>
      <c r="IS112" s="43">
        <v>7.1990646548515864E-5</v>
      </c>
      <c r="IT112" s="43">
        <v>6.6428747166992042E-6</v>
      </c>
      <c r="IU112" s="43">
        <v>9.8246792657148083E-6</v>
      </c>
      <c r="IV112" s="43">
        <v>1.5267318937719177E-6</v>
      </c>
      <c r="IW112" s="43">
        <v>1.8177282520360836E-6</v>
      </c>
      <c r="IX112" s="43">
        <v>9.9277729860607696E-6</v>
      </c>
      <c r="IY112" s="43">
        <v>2.3233553502631436E-6</v>
      </c>
      <c r="IZ112" s="43">
        <v>2.2119008773486023E-5</v>
      </c>
      <c r="JA112" s="43">
        <v>2.2430583713273907E-5</v>
      </c>
      <c r="JB112" s="43">
        <v>6.1883518873471297E-6</v>
      </c>
      <c r="JC112" s="43">
        <v>2.6574094454944907E-5</v>
      </c>
      <c r="JD112" s="43">
        <v>2.8970151040337317E-5</v>
      </c>
      <c r="JE112" s="43">
        <v>1.0544940462545718E-5</v>
      </c>
      <c r="JF112" s="43">
        <v>4.4204203032254216E-5</v>
      </c>
      <c r="JG112" s="43">
        <v>7.8078467678519728E-6</v>
      </c>
      <c r="JH112" s="43">
        <v>2.1341935161956227E-6</v>
      </c>
      <c r="JI112" s="43">
        <v>1.2792021013088991E-5</v>
      </c>
      <c r="JJ112" s="43">
        <v>2.1551801219128523E-5</v>
      </c>
      <c r="JK112" s="43">
        <v>2.0783400975423947E-5</v>
      </c>
      <c r="JL112" s="43">
        <v>2.6061310497717002E-6</v>
      </c>
      <c r="JM112" s="43">
        <v>1.0542847410040136E-5</v>
      </c>
      <c r="JN112" s="43">
        <v>3.2665892319670749E-5</v>
      </c>
      <c r="JO112" s="43">
        <v>1.5721193252132678E-5</v>
      </c>
      <c r="JP112" s="43">
        <v>1.829349169897022E-6</v>
      </c>
      <c r="JQ112" s="43">
        <v>1.2681068673916605E-5</v>
      </c>
      <c r="JR112" s="43">
        <v>4.8800068766583418E-6</v>
      </c>
      <c r="JS112" s="43">
        <v>2.3999165401872498E-5</v>
      </c>
      <c r="JT112" s="43">
        <v>3.304825827361905E-5</v>
      </c>
      <c r="JU112" s="43">
        <v>1.8071924745421443E-5</v>
      </c>
      <c r="JV112" s="43">
        <v>0</v>
      </c>
      <c r="JW112" s="43">
        <v>3.0771835016908151E-5</v>
      </c>
      <c r="JX112" s="43">
        <v>9.7045992161330663E-4</v>
      </c>
      <c r="JY112" s="43">
        <v>2.8325915776693261E-4</v>
      </c>
      <c r="JZ112" s="43">
        <v>7.560821681618565E-5</v>
      </c>
      <c r="KA112" s="43">
        <v>1.8851604726833693E-4</v>
      </c>
      <c r="KB112" s="43">
        <v>1.8336778632770773E-4</v>
      </c>
      <c r="KC112" s="43">
        <v>9.4475541119062853E-5</v>
      </c>
      <c r="KD112" s="43">
        <v>9.8179786338146625E-5</v>
      </c>
      <c r="KE112" s="43">
        <v>7.6172839901810551E-5</v>
      </c>
      <c r="KF112" s="43">
        <v>4.3722561932098532E-3</v>
      </c>
      <c r="KG112" s="43">
        <v>1.6798285490806394E-4</v>
      </c>
      <c r="KH112" s="43">
        <v>7.25061671642617E-4</v>
      </c>
      <c r="KI112" s="43">
        <v>3.7506881546931148E-4</v>
      </c>
      <c r="KJ112" s="43">
        <v>7.6552173406774877E-4</v>
      </c>
      <c r="KK112" s="43">
        <v>6.1999928204283821E-5</v>
      </c>
      <c r="KL112" s="43">
        <v>2.4926506341481436E-3</v>
      </c>
      <c r="KM112" s="43">
        <v>8.2118890007954381E-5</v>
      </c>
      <c r="KN112" s="43">
        <v>1.0645838508648556E-4</v>
      </c>
      <c r="KO112" s="43">
        <v>5.3432082711559132E-4</v>
      </c>
      <c r="KP112" s="43">
        <v>5.7291580026637164E-5</v>
      </c>
      <c r="KQ112" s="43">
        <v>6.5217611302315011E-5</v>
      </c>
      <c r="KR112" s="43">
        <v>9.7630704293656339E-5</v>
      </c>
      <c r="KS112" s="43">
        <v>9.8737381325009898E-5</v>
      </c>
      <c r="KT112" s="43">
        <v>1.2916973071611752E-4</v>
      </c>
      <c r="KU112" s="43">
        <v>5.7243242328556252E-4</v>
      </c>
      <c r="KV112" s="43">
        <v>7.5302505820954357E-3</v>
      </c>
      <c r="KW112" s="43">
        <v>4.3322932369468676E-5</v>
      </c>
      <c r="KX112" s="43">
        <v>7.5351259727681478E-5</v>
      </c>
      <c r="KY112" s="43">
        <v>7.7407268842678004E-5</v>
      </c>
      <c r="KZ112" s="43">
        <v>3.9011473503703639E-4</v>
      </c>
      <c r="LA112" s="43">
        <v>4.1325843471546201E-3</v>
      </c>
      <c r="LB112" s="43">
        <v>1.7185821062136458E-4</v>
      </c>
      <c r="LC112" s="43">
        <v>1.505385313953061E-4</v>
      </c>
      <c r="LD112" s="42">
        <v>5.3546219887328104E-3</v>
      </c>
    </row>
    <row r="113" spans="2:316" x14ac:dyDescent="0.2">
      <c r="B113" s="133">
        <f>INDEX('Provider MFF 21.22'!D:D,MATCH($F113,'Provider MFF 21.22'!$B:$B,0))</f>
        <v>1.176804</v>
      </c>
      <c r="C113" s="133">
        <f>INDEX('Provider MFF 21.22'!F:F,MATCH($F113,'Provider MFF 21.22'!$B:$B,0))</f>
        <v>1.167354</v>
      </c>
      <c r="E113" s="107" t="str">
        <f>INDEX('Provider MFF 21.22'!C:C,MATCH($F113,'Provider MFF 21.22'!$B:$B,0))</f>
        <v>Homerton University Hospital NHS Foundation Trust</v>
      </c>
      <c r="F113" s="112" t="s">
        <v>211</v>
      </c>
      <c r="G113" s="44">
        <v>1.1472731237613108E-4</v>
      </c>
      <c r="H113" s="43">
        <v>1.77403641785364E-5</v>
      </c>
      <c r="I113" s="43">
        <v>9.7147137681604572E-6</v>
      </c>
      <c r="J113" s="43">
        <v>6.3526099680680676E-5</v>
      </c>
      <c r="K113" s="43">
        <v>1.2298116665531765E-5</v>
      </c>
      <c r="L113" s="43">
        <v>4.673528315579394E-6</v>
      </c>
      <c r="M113" s="43">
        <v>1.3224731479645265E-5</v>
      </c>
      <c r="N113" s="43">
        <v>1.4636618243989933E-4</v>
      </c>
      <c r="O113" s="43">
        <v>1.4862289132516988E-5</v>
      </c>
      <c r="P113" s="43">
        <v>8.4251757623127297E-5</v>
      </c>
      <c r="Q113" s="43">
        <v>4.6705303501018704E-5</v>
      </c>
      <c r="R113" s="43">
        <v>5.4365695157973395E-6</v>
      </c>
      <c r="S113" s="43">
        <v>1.8064922780113601E-5</v>
      </c>
      <c r="T113" s="43">
        <v>7.1703746109558875E-5</v>
      </c>
      <c r="U113" s="43">
        <v>3.3189718022935546E-5</v>
      </c>
      <c r="V113" s="43">
        <v>1.6517961560401679E-4</v>
      </c>
      <c r="W113" s="43">
        <v>3.0054387852030795E-4</v>
      </c>
      <c r="X113" s="43">
        <v>1.2643329322580365E-4</v>
      </c>
      <c r="Y113" s="43">
        <v>1.3363813577006497E-5</v>
      </c>
      <c r="Z113" s="43">
        <v>5.0566755717543275E-5</v>
      </c>
      <c r="AA113" s="43">
        <v>4.4302595922764628E-6</v>
      </c>
      <c r="AB113" s="43">
        <v>4.0948162788283269E-5</v>
      </c>
      <c r="AC113" s="43">
        <v>1.1574355804887263E-4</v>
      </c>
      <c r="AD113" s="43">
        <v>4.9170877664845191E-5</v>
      </c>
      <c r="AE113" s="43">
        <v>1.3179418469991573E-4</v>
      </c>
      <c r="AF113" s="43">
        <v>3.5396654585201809E-5</v>
      </c>
      <c r="AG113" s="43">
        <v>4.0026633111799063E-5</v>
      </c>
      <c r="AH113" s="43">
        <v>1.7727182917965976E-5</v>
      </c>
      <c r="AI113" s="43">
        <v>4.0629063940037782E-4</v>
      </c>
      <c r="AJ113" s="43">
        <v>4.6233512963541121E-4</v>
      </c>
      <c r="AK113" s="43">
        <v>2.1922811976844885E-3</v>
      </c>
      <c r="AL113" s="43">
        <v>4.979025215427574E-3</v>
      </c>
      <c r="AM113" s="43">
        <v>4.3440094944470286E-4</v>
      </c>
      <c r="AN113" s="43">
        <v>2.1533635753967797E-5</v>
      </c>
      <c r="AO113" s="43">
        <v>9.7565408482833013E-5</v>
      </c>
      <c r="AP113" s="43">
        <v>4.0899060891482641E-4</v>
      </c>
      <c r="AQ113" s="43">
        <v>1.6545985080303156E-4</v>
      </c>
      <c r="AR113" s="43">
        <v>2.2176046636153123E-4</v>
      </c>
      <c r="AS113" s="43">
        <v>5.625972542218685E-5</v>
      </c>
      <c r="AT113" s="43">
        <v>1.9438454612201827E-4</v>
      </c>
      <c r="AU113" s="43">
        <v>4.0578165141858511E-4</v>
      </c>
      <c r="AV113" s="43">
        <v>1.7894537233425123E-4</v>
      </c>
      <c r="AW113" s="43">
        <v>9.6449704538471276E-5</v>
      </c>
      <c r="AX113" s="43">
        <v>5.9484629821059674E-5</v>
      </c>
      <c r="AY113" s="43">
        <v>1.1540037043281174E-5</v>
      </c>
      <c r="AZ113" s="43">
        <v>1.0770367904932094E-5</v>
      </c>
      <c r="BA113" s="43">
        <v>6.8145878932729108E-5</v>
      </c>
      <c r="BB113" s="43">
        <v>1.5005210732254405E-5</v>
      </c>
      <c r="BC113" s="43">
        <v>1.1013943387362213E-5</v>
      </c>
      <c r="BD113" s="43">
        <v>0</v>
      </c>
      <c r="BE113" s="43">
        <v>4.256078727524408E-5</v>
      </c>
      <c r="BF113" s="43">
        <v>2.6593953905521304E-4</v>
      </c>
      <c r="BG113" s="43">
        <v>2.6829016733319181E-4</v>
      </c>
      <c r="BH113" s="43">
        <v>5.7289521815951383E-5</v>
      </c>
      <c r="BI113" s="43">
        <v>1.6646347189461284E-4</v>
      </c>
      <c r="BJ113" s="43">
        <v>5.16705606242745E-5</v>
      </c>
      <c r="BK113" s="43">
        <v>1.4245763407992945E-4</v>
      </c>
      <c r="BL113" s="43">
        <v>7.5147933694375617E-5</v>
      </c>
      <c r="BM113" s="43">
        <v>1.0730303128029094E-4</v>
      </c>
      <c r="BN113" s="43">
        <v>5.5538971345480152E-4</v>
      </c>
      <c r="BO113" s="43">
        <v>6.3819639233199832E-4</v>
      </c>
      <c r="BP113" s="43">
        <v>1.0870723789013797E-4</v>
      </c>
      <c r="BQ113" s="43">
        <v>3.7193146959719152E-4</v>
      </c>
      <c r="BR113" s="43">
        <v>6.877750992375064E-5</v>
      </c>
      <c r="BS113" s="43">
        <v>0</v>
      </c>
      <c r="BT113" s="43">
        <v>1.9717338193090913E-6</v>
      </c>
      <c r="BU113" s="43">
        <v>2.10202956734741E-5</v>
      </c>
      <c r="BV113" s="43">
        <v>1.7186174655548339E-5</v>
      </c>
      <c r="BW113" s="43">
        <v>3.2791665988749296E-6</v>
      </c>
      <c r="BX113" s="43">
        <v>2.8728052249228039E-5</v>
      </c>
      <c r="BY113" s="43">
        <v>1.736617314597286E-5</v>
      </c>
      <c r="BZ113" s="43">
        <v>4.2538938146500748E-6</v>
      </c>
      <c r="CA113" s="43">
        <v>2.1288773679230338E-5</v>
      </c>
      <c r="CB113" s="43">
        <v>1.4613609054287033E-5</v>
      </c>
      <c r="CC113" s="43">
        <v>3.8434416581191619E-6</v>
      </c>
      <c r="CD113" s="43">
        <v>2.7009713330820744E-5</v>
      </c>
      <c r="CE113" s="43">
        <v>8.7417306445869013E-5</v>
      </c>
      <c r="CF113" s="43">
        <v>5.4437460600246892E-6</v>
      </c>
      <c r="CG113" s="43">
        <v>4.8785592557115153E-5</v>
      </c>
      <c r="CH113" s="43">
        <v>8.4259590879129094E-5</v>
      </c>
      <c r="CI113" s="43">
        <v>3.6373955222002509E-5</v>
      </c>
      <c r="CJ113" s="43">
        <v>4.5521442324819816E-6</v>
      </c>
      <c r="CK113" s="43">
        <v>1.097787912748013E-5</v>
      </c>
      <c r="CL113" s="43">
        <v>8.7606116901751532E-5</v>
      </c>
      <c r="CM113" s="43">
        <v>2.268671986553567E-5</v>
      </c>
      <c r="CN113" s="43">
        <v>3.4599421365420785E-5</v>
      </c>
      <c r="CO113" s="43">
        <v>3.1697264725804019E-4</v>
      </c>
      <c r="CP113" s="43">
        <v>8.5373899791143203E-5</v>
      </c>
      <c r="CQ113" s="43">
        <v>1.9431938839611359E-4</v>
      </c>
      <c r="CR113" s="43">
        <v>9.9932553611281348E-5</v>
      </c>
      <c r="CS113" s="43">
        <v>7.5065698633603348E-5</v>
      </c>
      <c r="CT113" s="43">
        <v>2.6066886915551146E-3</v>
      </c>
      <c r="CU113" s="43">
        <v>1.2630963773327048E-3</v>
      </c>
      <c r="CV113" s="43">
        <v>1.8849659923278318E-3</v>
      </c>
      <c r="CW113" s="43">
        <v>1.9928992475622795E-3</v>
      </c>
      <c r="CX113" s="43">
        <v>2.0086530313200611E-3</v>
      </c>
      <c r="CY113" s="43">
        <v>7.7695852037215629E-4</v>
      </c>
      <c r="CZ113" s="43">
        <v>5.9708452856978324E-3</v>
      </c>
      <c r="DA113" s="43">
        <v>2.2247182457840464E-3</v>
      </c>
      <c r="DB113" s="43">
        <v>1.4782733935244897E-3</v>
      </c>
      <c r="DC113" s="43">
        <v>1.3070999027953384E-3</v>
      </c>
      <c r="DD113" s="43">
        <v>4.2915455745435937E-4</v>
      </c>
      <c r="DE113" s="43">
        <v>1.1085332435931015E-3</v>
      </c>
      <c r="DF113" s="43">
        <v>4.7881667465474538E-5</v>
      </c>
      <c r="DG113" s="43">
        <v>5.9745186042902734E-5</v>
      </c>
      <c r="DH113" s="43">
        <v>1.5495811116912111E-5</v>
      </c>
      <c r="DI113" s="43">
        <v>2.5443876093343644E-5</v>
      </c>
      <c r="DJ113" s="43">
        <v>4.726912954641038E-5</v>
      </c>
      <c r="DK113" s="43">
        <v>3.1526871080872001E-5</v>
      </c>
      <c r="DL113" s="43">
        <v>4.3833558712395988E-5</v>
      </c>
      <c r="DM113" s="43">
        <v>9.6965697286686359E-6</v>
      </c>
      <c r="DN113" s="43">
        <v>2.4012311293036918E-4</v>
      </c>
      <c r="DO113" s="43">
        <v>8.30395979011008E-6</v>
      </c>
      <c r="DP113" s="43">
        <v>2.4407246596627253E-4</v>
      </c>
      <c r="DQ113" s="43">
        <v>2.8452312223085064E-5</v>
      </c>
      <c r="DR113" s="43">
        <v>3.8381469740578287E-5</v>
      </c>
      <c r="DS113" s="43">
        <v>4.0132859151851931E-5</v>
      </c>
      <c r="DT113" s="43">
        <v>1.5642472905960314E-4</v>
      </c>
      <c r="DU113" s="43">
        <v>5.0506717318128101E-5</v>
      </c>
      <c r="DV113" s="43">
        <v>3.43903970026949E-5</v>
      </c>
      <c r="DW113" s="43">
        <v>1.4493972676731073E-3</v>
      </c>
      <c r="DX113" s="43">
        <v>1.8935059032561833E-4</v>
      </c>
      <c r="DY113" s="43">
        <v>4.6357575838776831E-4</v>
      </c>
      <c r="DZ113" s="43">
        <v>3.3162245167262021E-4</v>
      </c>
      <c r="EA113" s="43">
        <v>6.2364869725367952E-5</v>
      </c>
      <c r="EB113" s="43">
        <v>8.1047034866995769E-4</v>
      </c>
      <c r="EC113" s="43">
        <v>4.6723327891403895E-4</v>
      </c>
      <c r="ED113" s="43">
        <v>2.8808366613721252E-4</v>
      </c>
      <c r="EE113" s="43">
        <v>8.3387121367968866E-4</v>
      </c>
      <c r="EF113" s="43">
        <v>1.0442842775595164E-4</v>
      </c>
      <c r="EG113" s="43">
        <v>3.2711364644325014E-4</v>
      </c>
      <c r="EH113" s="43">
        <v>3.8650553051778653E-4</v>
      </c>
      <c r="EI113" s="43">
        <v>2.8915895087895253E-4</v>
      </c>
      <c r="EJ113" s="43">
        <v>2.1173895691588911E-4</v>
      </c>
      <c r="EK113" s="43">
        <v>2.4298511825791982E-4</v>
      </c>
      <c r="EL113" s="43">
        <v>5.7916681380779783E-4</v>
      </c>
      <c r="EM113" s="43">
        <v>2.5585802886723166E-4</v>
      </c>
      <c r="EN113" s="43">
        <v>2.9068873495667087E-4</v>
      </c>
      <c r="EO113" s="43">
        <v>6.2580506906086422E-6</v>
      </c>
      <c r="EP113" s="43">
        <v>6.3621027885454572E-5</v>
      </c>
      <c r="EQ113" s="43">
        <v>7.1168477284165051E-5</v>
      </c>
      <c r="ER113" s="43">
        <v>8.548433196267249E-6</v>
      </c>
      <c r="ES113" s="43">
        <v>9.2425891238145401E-5</v>
      </c>
      <c r="ET113" s="43">
        <v>2.2885858915291259E-5</v>
      </c>
      <c r="EU113" s="43">
        <v>9.9326508596480331E-6</v>
      </c>
      <c r="EV113" s="43">
        <v>1.1648607975443369E-5</v>
      </c>
      <c r="EW113" s="43">
        <v>3.1344053200111705E-5</v>
      </c>
      <c r="EX113" s="43">
        <v>1.2781035443185118E-4</v>
      </c>
      <c r="EY113" s="43">
        <v>2.6040885131254317E-5</v>
      </c>
      <c r="EZ113" s="43">
        <v>2.2139917441096288E-5</v>
      </c>
      <c r="FA113" s="43">
        <v>4.4373072799663575E-6</v>
      </c>
      <c r="FB113" s="43">
        <v>1.6038476607205056E-4</v>
      </c>
      <c r="FC113" s="43">
        <v>3.3956628502535177E-5</v>
      </c>
      <c r="FD113" s="43">
        <v>8.7486999747495275E-6</v>
      </c>
      <c r="FE113" s="43">
        <v>1.7890971760968832E-5</v>
      </c>
      <c r="FF113" s="43">
        <v>5.8464499629220854E-6</v>
      </c>
      <c r="FG113" s="43">
        <v>1.8401449008860629E-5</v>
      </c>
      <c r="FH113" s="43">
        <v>2.2636067934243041E-5</v>
      </c>
      <c r="FI113" s="43">
        <v>1.2092794532331284E-5</v>
      </c>
      <c r="FJ113" s="43">
        <v>9.2686975945059603E-5</v>
      </c>
      <c r="FK113" s="43">
        <v>3.5177651226479678E-6</v>
      </c>
      <c r="FL113" s="43">
        <v>2.4752651408294139E-4</v>
      </c>
      <c r="FM113" s="43">
        <v>1.0639295385437212E-4</v>
      </c>
      <c r="FN113" s="43">
        <v>0</v>
      </c>
      <c r="FO113" s="43">
        <v>1.6851741433879494E-4</v>
      </c>
      <c r="FP113" s="43">
        <v>2.3139094761815231E-4</v>
      </c>
      <c r="FQ113" s="43">
        <v>2.2365668765303789E-4</v>
      </c>
      <c r="FR113" s="43">
        <v>3.6530802114517074E-4</v>
      </c>
      <c r="FS113" s="43">
        <v>5.3030967903316719E-5</v>
      </c>
      <c r="FT113" s="43">
        <v>1.2731691889200211E-4</v>
      </c>
      <c r="FU113" s="43">
        <v>1.459599731475296E-4</v>
      </c>
      <c r="FV113" s="43">
        <v>8.6631257330400208E-6</v>
      </c>
      <c r="FW113" s="43">
        <v>7.7182510541860457E-6</v>
      </c>
      <c r="FX113" s="43">
        <v>4.2364319904731221E-5</v>
      </c>
      <c r="FY113" s="43">
        <v>0</v>
      </c>
      <c r="FZ113" s="43">
        <v>1.0389162601046051E-5</v>
      </c>
      <c r="GA113" s="43">
        <v>1.8026556296754118E-6</v>
      </c>
      <c r="GB113" s="43">
        <v>9.1848804456345734E-6</v>
      </c>
      <c r="GC113" s="43">
        <v>3.6495563796446035E-6</v>
      </c>
      <c r="GD113" s="43">
        <v>8.7103448251163912E-5</v>
      </c>
      <c r="GE113" s="43">
        <v>2.970403152225258E-5</v>
      </c>
      <c r="GF113" s="43">
        <v>4.9061989867338186E-5</v>
      </c>
      <c r="GG113" s="43">
        <v>8.0090680145039976E-6</v>
      </c>
      <c r="GH113" s="43">
        <v>1.1348205550541673E-5</v>
      </c>
      <c r="GI113" s="43">
        <v>2.5246255894535886E-5</v>
      </c>
      <c r="GJ113" s="43">
        <v>5.4874377658295312E-5</v>
      </c>
      <c r="GK113" s="43">
        <v>4.5941014752564398E-4</v>
      </c>
      <c r="GL113" s="43">
        <v>3.0608011111021665E-5</v>
      </c>
      <c r="GM113" s="43">
        <v>2.5368601148491949E-5</v>
      </c>
      <c r="GN113" s="43">
        <v>1.3063355021468578E-5</v>
      </c>
      <c r="GO113" s="43">
        <v>8.4850753312422128E-5</v>
      </c>
      <c r="GP113" s="43">
        <v>2.5016216384611383E-5</v>
      </c>
      <c r="GQ113" s="43">
        <v>2.2884635674763732E-5</v>
      </c>
      <c r="GR113" s="43">
        <v>0</v>
      </c>
      <c r="GS113" s="43">
        <v>8.0830194615947053E-5</v>
      </c>
      <c r="GT113" s="43">
        <v>5.2234792729653916E-6</v>
      </c>
      <c r="GU113" s="43">
        <v>2.8340957136461308E-5</v>
      </c>
      <c r="GV113" s="43">
        <v>1.9842410999769206E-5</v>
      </c>
      <c r="GW113" s="43">
        <v>1.1972226580424446E-5</v>
      </c>
      <c r="GX113" s="43">
        <v>1.3130016399724158E-5</v>
      </c>
      <c r="GY113" s="43">
        <v>1.2640860065616395E-5</v>
      </c>
      <c r="GZ113" s="43">
        <v>2.7659476784989132E-4</v>
      </c>
      <c r="HA113" s="43">
        <v>1.9915095629019172E-4</v>
      </c>
      <c r="HB113" s="43">
        <v>4.8558106158367535E-4</v>
      </c>
      <c r="HC113" s="43">
        <v>7.2978171111468166E-5</v>
      </c>
      <c r="HD113" s="43">
        <v>4.2859657320770647E-5</v>
      </c>
      <c r="HE113" s="43">
        <v>2.6692699021369323E-4</v>
      </c>
      <c r="HF113" s="43">
        <v>3.5247559275039959E-5</v>
      </c>
      <c r="HG113" s="43">
        <v>6.1092217492746852E-5</v>
      </c>
      <c r="HH113" s="43">
        <v>1.8377889553559525E-4</v>
      </c>
      <c r="HI113" s="43">
        <v>1.175273038986998E-4</v>
      </c>
      <c r="HJ113" s="43">
        <v>2.1462866989801263E-5</v>
      </c>
      <c r="HK113" s="43">
        <v>3.3792527938423606E-4</v>
      </c>
      <c r="HL113" s="43">
        <v>1.2085892418110687E-4</v>
      </c>
      <c r="HM113" s="43">
        <v>5.7753164737472565E-5</v>
      </c>
      <c r="HN113" s="43">
        <v>9.785638070295807E-5</v>
      </c>
      <c r="HO113" s="43">
        <v>4.4745292815061734E-5</v>
      </c>
      <c r="HP113" s="43">
        <v>1.2400073867418706E-4</v>
      </c>
      <c r="HQ113" s="43">
        <v>9.5817426482278906E-6</v>
      </c>
      <c r="HR113" s="43">
        <v>1.1838371635340394E-4</v>
      </c>
      <c r="HS113" s="43">
        <v>1.9289829323173387E-4</v>
      </c>
      <c r="HT113" s="43">
        <v>5.7497284317531251E-5</v>
      </c>
      <c r="HU113" s="43">
        <v>1.4531015443359723E-5</v>
      </c>
      <c r="HV113" s="43">
        <v>3.5931369844990956E-5</v>
      </c>
      <c r="HW113" s="43">
        <v>9.8125293688190629E-5</v>
      </c>
      <c r="HX113" s="43">
        <v>1.2201502180111113E-4</v>
      </c>
      <c r="HY113" s="43">
        <v>1.0402835699368459E-4</v>
      </c>
      <c r="HZ113" s="43">
        <v>6.7234017921772871E-5</v>
      </c>
      <c r="IA113" s="43">
        <v>1.5305705256358809E-5</v>
      </c>
      <c r="IB113" s="43">
        <v>6.5618709792186216E-5</v>
      </c>
      <c r="IC113" s="43">
        <v>8.0986521659173046E-6</v>
      </c>
      <c r="ID113" s="43">
        <v>1.3834216586600567E-4</v>
      </c>
      <c r="IE113" s="43">
        <v>7.3499898604362926E-5</v>
      </c>
      <c r="IF113" s="43">
        <v>2.2933727567441459E-4</v>
      </c>
      <c r="IG113" s="43">
        <v>4.2016668504313813E-4</v>
      </c>
      <c r="IH113" s="43">
        <v>5.8608226813645524E-4</v>
      </c>
      <c r="II113" s="43">
        <v>1.5604325030293931E-4</v>
      </c>
      <c r="IJ113" s="43">
        <v>2.7685937496658438E-4</v>
      </c>
      <c r="IK113" s="43">
        <v>9.7064912705337934E-5</v>
      </c>
      <c r="IL113" s="43">
        <v>3.774435905487059E-5</v>
      </c>
      <c r="IM113" s="43">
        <v>5.1972936341222619E-5</v>
      </c>
      <c r="IN113" s="43">
        <v>7.771737134385378E-5</v>
      </c>
      <c r="IO113" s="43">
        <v>7.704416212052633E-5</v>
      </c>
      <c r="IP113" s="43">
        <v>5.2773895026297885E-5</v>
      </c>
      <c r="IQ113" s="43">
        <v>5.0023217790937112E-5</v>
      </c>
      <c r="IR113" s="43">
        <v>1.3709403558029016E-4</v>
      </c>
      <c r="IS113" s="43">
        <v>1.8889938055277744E-5</v>
      </c>
      <c r="IT113" s="43">
        <v>6.8758837960623439E-6</v>
      </c>
      <c r="IU113" s="43">
        <v>1.2532644503892451E-4</v>
      </c>
      <c r="IV113" s="43">
        <v>2.1671260043718706E-6</v>
      </c>
      <c r="IW113" s="43">
        <v>1.0364614160608718E-5</v>
      </c>
      <c r="IX113" s="43">
        <v>8.4888819062710496E-5</v>
      </c>
      <c r="IY113" s="43">
        <v>3.5374571508328432E-6</v>
      </c>
      <c r="IZ113" s="43">
        <v>1.155336771851249E-4</v>
      </c>
      <c r="JA113" s="43">
        <v>1.023471662823099E-5</v>
      </c>
      <c r="JB113" s="43">
        <v>2.8548394492535201E-5</v>
      </c>
      <c r="JC113" s="43">
        <v>6.87036597717818E-5</v>
      </c>
      <c r="JD113" s="43">
        <v>4.0229205448181314E-6</v>
      </c>
      <c r="JE113" s="43">
        <v>5.2314423065380113E-5</v>
      </c>
      <c r="JF113" s="43">
        <v>7.7643523343632267E-5</v>
      </c>
      <c r="JG113" s="43">
        <v>4.8040323215010597E-5</v>
      </c>
      <c r="JH113" s="43">
        <v>7.8279931055273298E-6</v>
      </c>
      <c r="JI113" s="43">
        <v>1.8171529313663215E-5</v>
      </c>
      <c r="JJ113" s="43">
        <v>8.620640228295259E-5</v>
      </c>
      <c r="JK113" s="43">
        <v>1.0970660377739354E-4</v>
      </c>
      <c r="JL113" s="43">
        <v>3.8247914880605683E-5</v>
      </c>
      <c r="JM113" s="43">
        <v>5.1812061469957703E-5</v>
      </c>
      <c r="JN113" s="43">
        <v>8.1457654886430163E-5</v>
      </c>
      <c r="JO113" s="43">
        <v>8.5612717018106069E-5</v>
      </c>
      <c r="JP113" s="43">
        <v>1.6128671444189918E-4</v>
      </c>
      <c r="JQ113" s="43">
        <v>8.3445863179847665E-5</v>
      </c>
      <c r="JR113" s="43">
        <v>4.0793442537489625E-5</v>
      </c>
      <c r="JS113" s="43">
        <v>4.1101718045651534E-5</v>
      </c>
      <c r="JT113" s="43">
        <v>7.3400715253666552E-5</v>
      </c>
      <c r="JU113" s="43">
        <v>1.0654489434691994E-4</v>
      </c>
      <c r="JV113" s="43">
        <v>3.6587637690718095E-5</v>
      </c>
      <c r="JW113" s="43">
        <v>3.2467737788282963E-2</v>
      </c>
      <c r="JX113" s="43">
        <v>1.5179489260445784E-2</v>
      </c>
      <c r="JY113" s="43">
        <v>1.4605296795587375E-3</v>
      </c>
      <c r="JZ113" s="43">
        <v>4.9414664260591617E-4</v>
      </c>
      <c r="KA113" s="43">
        <v>8.1389847640255929E-4</v>
      </c>
      <c r="KB113" s="43">
        <v>4.2724990616575581E-4</v>
      </c>
      <c r="KC113" s="43">
        <v>2.7330360616282289E-3</v>
      </c>
      <c r="KD113" s="43">
        <v>6.0747228706462821E-4</v>
      </c>
      <c r="KE113" s="43">
        <v>4.7929467107619468E-4</v>
      </c>
      <c r="KF113" s="43">
        <v>8.4101285655228571E-3</v>
      </c>
      <c r="KG113" s="43">
        <v>1.1723728236299048E-3</v>
      </c>
      <c r="KH113" s="43">
        <v>0.63586409872680716</v>
      </c>
      <c r="KI113" s="43">
        <v>6.3583298711917318E-3</v>
      </c>
      <c r="KJ113" s="43">
        <v>2.8124089118601339E-2</v>
      </c>
      <c r="KK113" s="43">
        <v>2.9862868534713207E-4</v>
      </c>
      <c r="KL113" s="43">
        <v>6.1359199623588802E-3</v>
      </c>
      <c r="KM113" s="43">
        <v>3.4670843283610749E-4</v>
      </c>
      <c r="KN113" s="43">
        <v>3.0173035749358709E-4</v>
      </c>
      <c r="KO113" s="43">
        <v>3.9599651167424456E-2</v>
      </c>
      <c r="KP113" s="43">
        <v>8.1356794364367227E-4</v>
      </c>
      <c r="KQ113" s="43">
        <v>2.40789022698811E-4</v>
      </c>
      <c r="KR113" s="43">
        <v>1.4986689293761738E-3</v>
      </c>
      <c r="KS113" s="43">
        <v>1.2166294437693946E-3</v>
      </c>
      <c r="KT113" s="43">
        <v>2.2213142201082242E-4</v>
      </c>
      <c r="KU113" s="43">
        <v>4.5066716463076133E-2</v>
      </c>
      <c r="KV113" s="43">
        <v>2.2277829339525164E-2</v>
      </c>
      <c r="KW113" s="43">
        <v>4.6883824848597888E-4</v>
      </c>
      <c r="KX113" s="43">
        <v>1.4392208554832022E-3</v>
      </c>
      <c r="KY113" s="43">
        <v>1.2864623019376268E-4</v>
      </c>
      <c r="KZ113" s="43">
        <v>3.2179278237624398E-2</v>
      </c>
      <c r="LA113" s="43">
        <v>7.29518130793574E-2</v>
      </c>
      <c r="LB113" s="43">
        <v>9.3836004672350685E-4</v>
      </c>
      <c r="LC113" s="43">
        <v>1.8574266789953746E-3</v>
      </c>
      <c r="LD113" s="42">
        <v>4.5696179301548965E-3</v>
      </c>
    </row>
    <row r="114" spans="2:316" x14ac:dyDescent="0.2">
      <c r="B114" s="133">
        <f>INDEX('Provider MFF 21.22'!D:D,MATCH($F114,'Provider MFF 21.22'!$B:$B,0))</f>
        <v>1.031355</v>
      </c>
      <c r="C114" s="133">
        <f>INDEX('Provider MFF 21.22'!F:F,MATCH($F114,'Provider MFF 21.22'!$B:$B,0))</f>
        <v>1.0324009999999999</v>
      </c>
      <c r="E114" s="107" t="str">
        <f>INDEX('Provider MFF 21.22'!C:C,MATCH($F114,'Provider MFF 21.22'!$B:$B,0))</f>
        <v>Gateshead Health NHS Foundation Trust</v>
      </c>
      <c r="F114" s="112" t="s">
        <v>149</v>
      </c>
      <c r="G114" s="44">
        <v>3.2912172505717341E-4</v>
      </c>
      <c r="H114" s="43">
        <v>1.9993411334565684E-4</v>
      </c>
      <c r="I114" s="43">
        <v>2.0185090620203957E-4</v>
      </c>
      <c r="J114" s="43">
        <v>3.3252331913260856E-4</v>
      </c>
      <c r="K114" s="43">
        <v>3.8340803763204403E-4</v>
      </c>
      <c r="L114" s="43">
        <v>8.7686458178127898E-6</v>
      </c>
      <c r="M114" s="43">
        <v>8.885782847853312E-7</v>
      </c>
      <c r="N114" s="43">
        <v>1.1537941929682916E-6</v>
      </c>
      <c r="O114" s="43">
        <v>5.7958594458829184E-5</v>
      </c>
      <c r="P114" s="43">
        <v>3.8749507536691708E-5</v>
      </c>
      <c r="Q114" s="43">
        <v>4.907449122172001E-5</v>
      </c>
      <c r="R114" s="43">
        <v>1.7822350163812318E-6</v>
      </c>
      <c r="S114" s="43">
        <v>7.1574275686799823E-6</v>
      </c>
      <c r="T114" s="43">
        <v>3.4191483172992886E-5</v>
      </c>
      <c r="U114" s="43">
        <v>0</v>
      </c>
      <c r="V114" s="43">
        <v>1.8618545179495986E-5</v>
      </c>
      <c r="W114" s="43">
        <v>6.140415663617666E-6</v>
      </c>
      <c r="X114" s="43">
        <v>3.013178531844818E-5</v>
      </c>
      <c r="Y114" s="43">
        <v>0</v>
      </c>
      <c r="Z114" s="43">
        <v>1.6615435078303662E-5</v>
      </c>
      <c r="AA114" s="43">
        <v>9.2575326866383969E-6</v>
      </c>
      <c r="AB114" s="43">
        <v>1.8199446042327964E-6</v>
      </c>
      <c r="AC114" s="43">
        <v>1.5808619012206351E-6</v>
      </c>
      <c r="AD114" s="43">
        <v>2.6620338496561405E-6</v>
      </c>
      <c r="AE114" s="43">
        <v>1.2222834169368118E-5</v>
      </c>
      <c r="AF114" s="43">
        <v>5.7481100349385725E-6</v>
      </c>
      <c r="AG114" s="43">
        <v>2.1685789458867034E-6</v>
      </c>
      <c r="AH114" s="43">
        <v>3.5822479812537148E-6</v>
      </c>
      <c r="AI114" s="43">
        <v>1.1506290268987689E-5</v>
      </c>
      <c r="AJ114" s="43">
        <v>5.3971757140793538E-6</v>
      </c>
      <c r="AK114" s="43">
        <v>1.0341066094118218E-6</v>
      </c>
      <c r="AL114" s="43">
        <v>0</v>
      </c>
      <c r="AM114" s="43">
        <v>7.9804127423714135E-6</v>
      </c>
      <c r="AN114" s="43">
        <v>0</v>
      </c>
      <c r="AO114" s="43">
        <v>0</v>
      </c>
      <c r="AP114" s="43">
        <v>2.4565297795540949E-6</v>
      </c>
      <c r="AQ114" s="43">
        <v>6.0570686207734902E-6</v>
      </c>
      <c r="AR114" s="43">
        <v>0</v>
      </c>
      <c r="AS114" s="43">
        <v>2.222870683257304E-5</v>
      </c>
      <c r="AT114" s="43">
        <v>1.5193899524479394E-6</v>
      </c>
      <c r="AU114" s="43">
        <v>2.7191533661425855E-6</v>
      </c>
      <c r="AV114" s="43">
        <v>4.2468055268066281E-5</v>
      </c>
      <c r="AW114" s="43">
        <v>5.3984029818420613E-6</v>
      </c>
      <c r="AX114" s="43">
        <v>0</v>
      </c>
      <c r="AY114" s="43">
        <v>1.8332115368095248E-2</v>
      </c>
      <c r="AZ114" s="43">
        <v>1.9374756193099542E-6</v>
      </c>
      <c r="BA114" s="43">
        <v>3.1129791482722828E-6</v>
      </c>
      <c r="BB114" s="43">
        <v>3.0588672103527209E-6</v>
      </c>
      <c r="BC114" s="43">
        <v>1.3098932354573443E-6</v>
      </c>
      <c r="BD114" s="43">
        <v>0</v>
      </c>
      <c r="BE114" s="43">
        <v>2.3027397890661803E-5</v>
      </c>
      <c r="BF114" s="43">
        <v>2.1958849676655928E-6</v>
      </c>
      <c r="BG114" s="43">
        <v>6.0783610205774797E-6</v>
      </c>
      <c r="BH114" s="43">
        <v>5.1217694103956428E-3</v>
      </c>
      <c r="BI114" s="43">
        <v>1.9457060162006243E-5</v>
      </c>
      <c r="BJ114" s="43">
        <v>7.789063936008105E-7</v>
      </c>
      <c r="BK114" s="43">
        <v>2.9510628375493786E-6</v>
      </c>
      <c r="BL114" s="43">
        <v>1.5396026036220885E-5</v>
      </c>
      <c r="BM114" s="43">
        <v>1.2789893300319204E-6</v>
      </c>
      <c r="BN114" s="43">
        <v>4.1573517203348266E-6</v>
      </c>
      <c r="BO114" s="43">
        <v>4.2545515896652685E-6</v>
      </c>
      <c r="BP114" s="43">
        <v>1.0370836177760271E-4</v>
      </c>
      <c r="BQ114" s="43">
        <v>3.7734721508272623E-6</v>
      </c>
      <c r="BR114" s="43">
        <v>3.3568318073683819E-6</v>
      </c>
      <c r="BS114" s="43">
        <v>2.7906948972180523E-3</v>
      </c>
      <c r="BT114" s="43">
        <v>4.4315031198041456E-5</v>
      </c>
      <c r="BU114" s="43">
        <v>2.0602832581955344E-3</v>
      </c>
      <c r="BV114" s="43">
        <v>1.0803166932436936E-3</v>
      </c>
      <c r="BW114" s="43">
        <v>3.7492931909998755E-3</v>
      </c>
      <c r="BX114" s="43">
        <v>2.9375318885513108E-4</v>
      </c>
      <c r="BY114" s="43">
        <v>3.4075472380303784E-6</v>
      </c>
      <c r="BZ114" s="43">
        <v>0</v>
      </c>
      <c r="CA114" s="43">
        <v>9.4509288802240107E-6</v>
      </c>
      <c r="CB114" s="43">
        <v>1.4958179068863686E-4</v>
      </c>
      <c r="CC114" s="43">
        <v>2.4049155058669399E-5</v>
      </c>
      <c r="CD114" s="43">
        <v>4.2200318681478736E-6</v>
      </c>
      <c r="CE114" s="43">
        <v>3.0402910136024391E-5</v>
      </c>
      <c r="CF114" s="43">
        <v>0</v>
      </c>
      <c r="CG114" s="43">
        <v>0</v>
      </c>
      <c r="CH114" s="43">
        <v>3.7057116914228478E-6</v>
      </c>
      <c r="CI114" s="43">
        <v>0</v>
      </c>
      <c r="CJ114" s="43">
        <v>0</v>
      </c>
      <c r="CK114" s="43">
        <v>5.5208326579679799E-6</v>
      </c>
      <c r="CL114" s="43">
        <v>2.2556486766521349E-6</v>
      </c>
      <c r="CM114" s="43">
        <v>0</v>
      </c>
      <c r="CN114" s="43">
        <v>0</v>
      </c>
      <c r="CO114" s="43">
        <v>1.7198114906722562E-5</v>
      </c>
      <c r="CP114" s="43">
        <v>1.9092973062308777E-6</v>
      </c>
      <c r="CQ114" s="43">
        <v>0</v>
      </c>
      <c r="CR114" s="43">
        <v>9.7396851913203922E-6</v>
      </c>
      <c r="CS114" s="43">
        <v>1.5972218435343444E-5</v>
      </c>
      <c r="CT114" s="43">
        <v>0</v>
      </c>
      <c r="CU114" s="43">
        <v>1.4359940591078414E-5</v>
      </c>
      <c r="CV114" s="43">
        <v>0</v>
      </c>
      <c r="CW114" s="43">
        <v>4.4448290393677057E-6</v>
      </c>
      <c r="CX114" s="43">
        <v>9.0222170429393337E-6</v>
      </c>
      <c r="CY114" s="43">
        <v>2.4226349587689343E-6</v>
      </c>
      <c r="CZ114" s="43">
        <v>3.3899585597920282E-5</v>
      </c>
      <c r="DA114" s="43">
        <v>5.708486366175636E-6</v>
      </c>
      <c r="DB114" s="43">
        <v>0</v>
      </c>
      <c r="DC114" s="43">
        <v>9.8058173359445833E-5</v>
      </c>
      <c r="DD114" s="43">
        <v>0</v>
      </c>
      <c r="DE114" s="43">
        <v>0</v>
      </c>
      <c r="DF114" s="43">
        <v>0</v>
      </c>
      <c r="DG114" s="43">
        <v>0</v>
      </c>
      <c r="DH114" s="43">
        <v>0</v>
      </c>
      <c r="DI114" s="43">
        <v>3.5816768983256712E-6</v>
      </c>
      <c r="DJ114" s="43">
        <v>0</v>
      </c>
      <c r="DK114" s="43">
        <v>0</v>
      </c>
      <c r="DL114" s="43">
        <v>9.043856462398284E-6</v>
      </c>
      <c r="DM114" s="43">
        <v>5.4132751247246937E-6</v>
      </c>
      <c r="DN114" s="43">
        <v>0</v>
      </c>
      <c r="DO114" s="43">
        <v>2.6480300129392688E-6</v>
      </c>
      <c r="DP114" s="43">
        <v>0</v>
      </c>
      <c r="DQ114" s="43">
        <v>0</v>
      </c>
      <c r="DR114" s="43">
        <v>2.4325426693758711E-5</v>
      </c>
      <c r="DS114" s="43">
        <v>1.4957241646529884E-6</v>
      </c>
      <c r="DT114" s="43">
        <v>1.7797897718108586E-5</v>
      </c>
      <c r="DU114" s="43">
        <v>0</v>
      </c>
      <c r="DV114" s="43">
        <v>3.6026961650851139E-6</v>
      </c>
      <c r="DW114" s="43">
        <v>1.8422314282887853E-6</v>
      </c>
      <c r="DX114" s="43">
        <v>0</v>
      </c>
      <c r="DY114" s="43">
        <v>5.0524276211558873E-6</v>
      </c>
      <c r="DZ114" s="43">
        <v>2.0938123616706189E-6</v>
      </c>
      <c r="EA114" s="43">
        <v>0</v>
      </c>
      <c r="EB114" s="43">
        <v>1.7059831898955476E-6</v>
      </c>
      <c r="EC114" s="43">
        <v>2.6168073630855734E-6</v>
      </c>
      <c r="ED114" s="43">
        <v>1.4154437695453236E-5</v>
      </c>
      <c r="EE114" s="43">
        <v>1.4166696971535713E-6</v>
      </c>
      <c r="EF114" s="43">
        <v>0</v>
      </c>
      <c r="EG114" s="43">
        <v>3.6639028292426859E-5</v>
      </c>
      <c r="EH114" s="43">
        <v>0</v>
      </c>
      <c r="EI114" s="43">
        <v>2.0262867492146022E-6</v>
      </c>
      <c r="EJ114" s="43">
        <v>4.7824660568943322E-6</v>
      </c>
      <c r="EK114" s="43">
        <v>0</v>
      </c>
      <c r="EL114" s="43">
        <v>0</v>
      </c>
      <c r="EM114" s="43">
        <v>0</v>
      </c>
      <c r="EN114" s="43">
        <v>0</v>
      </c>
      <c r="EO114" s="43">
        <v>0</v>
      </c>
      <c r="EP114" s="43">
        <v>3.7140718952609382E-6</v>
      </c>
      <c r="EQ114" s="43">
        <v>2.5150118680364655E-6</v>
      </c>
      <c r="ER114" s="43">
        <v>3.5911239669459115E-6</v>
      </c>
      <c r="ES114" s="43">
        <v>5.1533053760703354E-6</v>
      </c>
      <c r="ET114" s="43">
        <v>0</v>
      </c>
      <c r="EU114" s="43">
        <v>8.2416733679376162E-6</v>
      </c>
      <c r="EV114" s="43">
        <v>1.2595486129035535E-5</v>
      </c>
      <c r="EW114" s="43">
        <v>0</v>
      </c>
      <c r="EX114" s="43">
        <v>2.498972384396189E-6</v>
      </c>
      <c r="EY114" s="43">
        <v>1.0104056514811808E-4</v>
      </c>
      <c r="EZ114" s="43">
        <v>5.5700707875020342E-6</v>
      </c>
      <c r="FA114" s="43">
        <v>3.8196383223347675E-6</v>
      </c>
      <c r="FB114" s="43">
        <v>0</v>
      </c>
      <c r="FC114" s="43">
        <v>7.1800858982393778E-6</v>
      </c>
      <c r="FD114" s="43">
        <v>3.328764069031857E-5</v>
      </c>
      <c r="FE114" s="43">
        <v>0</v>
      </c>
      <c r="FF114" s="43">
        <v>1.2325528134936913E-5</v>
      </c>
      <c r="FG114" s="43">
        <v>0</v>
      </c>
      <c r="FH114" s="43">
        <v>3.8522934457333249E-6</v>
      </c>
      <c r="FI114" s="43">
        <v>7.9073121606138866E-7</v>
      </c>
      <c r="FJ114" s="43">
        <v>2.1813809432421062E-6</v>
      </c>
      <c r="FK114" s="43">
        <v>0</v>
      </c>
      <c r="FL114" s="43">
        <v>0</v>
      </c>
      <c r="FM114" s="43">
        <v>1.9584146183139779E-5</v>
      </c>
      <c r="FN114" s="43">
        <v>1.511681072036349E-5</v>
      </c>
      <c r="FO114" s="43">
        <v>1.5005713612533394E-6</v>
      </c>
      <c r="FP114" s="43">
        <v>9.4466253093899703E-6</v>
      </c>
      <c r="FQ114" s="43">
        <v>1.6989287593559357E-6</v>
      </c>
      <c r="FR114" s="43">
        <v>3.3927740350275364E-5</v>
      </c>
      <c r="FS114" s="43">
        <v>0</v>
      </c>
      <c r="FT114" s="43">
        <v>8.1361508369327739E-6</v>
      </c>
      <c r="FU114" s="43">
        <v>0</v>
      </c>
      <c r="FV114" s="43">
        <v>3.3944452459421762E-5</v>
      </c>
      <c r="FW114" s="43">
        <v>3.3219389201499312E-5</v>
      </c>
      <c r="FX114" s="43">
        <v>1.6568532922458626E-5</v>
      </c>
      <c r="FY114" s="43">
        <v>1.9910741393448013E-4</v>
      </c>
      <c r="FZ114" s="43">
        <v>2.7848819019918199E-5</v>
      </c>
      <c r="GA114" s="43">
        <v>2.6159786431891334E-5</v>
      </c>
      <c r="GB114" s="43">
        <v>7.0852026809073521E-5</v>
      </c>
      <c r="GC114" s="43">
        <v>2.9830866498531632E-5</v>
      </c>
      <c r="GD114" s="43">
        <v>5.0122854765426861E-6</v>
      </c>
      <c r="GE114" s="43">
        <v>7.1738201902460228E-6</v>
      </c>
      <c r="GF114" s="43">
        <v>0</v>
      </c>
      <c r="GG114" s="43">
        <v>0</v>
      </c>
      <c r="GH114" s="43">
        <v>9.8433435629506485E-6</v>
      </c>
      <c r="GI114" s="43">
        <v>1.3617911278535516E-5</v>
      </c>
      <c r="GJ114" s="43">
        <v>0</v>
      </c>
      <c r="GK114" s="43">
        <v>3.9685606439016168E-5</v>
      </c>
      <c r="GL114" s="43">
        <v>0</v>
      </c>
      <c r="GM114" s="43">
        <v>0</v>
      </c>
      <c r="GN114" s="43">
        <v>0</v>
      </c>
      <c r="GO114" s="43">
        <v>1.9923310758918682E-6</v>
      </c>
      <c r="GP114" s="43">
        <v>1.5895558357113855E-6</v>
      </c>
      <c r="GQ114" s="43">
        <v>1.1366936907252589E-6</v>
      </c>
      <c r="GR114" s="43">
        <v>9.6524963418658588E-6</v>
      </c>
      <c r="GS114" s="43">
        <v>0</v>
      </c>
      <c r="GT114" s="43">
        <v>2.2481879604122466E-6</v>
      </c>
      <c r="GU114" s="43">
        <v>7.3265215860691783E-6</v>
      </c>
      <c r="GV114" s="43">
        <v>0</v>
      </c>
      <c r="GW114" s="43">
        <v>1.6353362658291946E-6</v>
      </c>
      <c r="GX114" s="43">
        <v>0</v>
      </c>
      <c r="GY114" s="43">
        <v>0</v>
      </c>
      <c r="GZ114" s="43">
        <v>0</v>
      </c>
      <c r="HA114" s="43">
        <v>4.7165742242493762E-6</v>
      </c>
      <c r="HB114" s="43">
        <v>0</v>
      </c>
      <c r="HC114" s="43">
        <v>4.9002264707303741E-5</v>
      </c>
      <c r="HD114" s="43">
        <v>5.6642578861597437E-6</v>
      </c>
      <c r="HE114" s="43">
        <v>1.6653488354254557E-6</v>
      </c>
      <c r="HF114" s="43">
        <v>0</v>
      </c>
      <c r="HG114" s="43">
        <v>3.0521526222637153E-6</v>
      </c>
      <c r="HH114" s="43">
        <v>0</v>
      </c>
      <c r="HI114" s="43">
        <v>0</v>
      </c>
      <c r="HJ114" s="43">
        <v>0</v>
      </c>
      <c r="HK114" s="43">
        <v>2.9060517073525676E-6</v>
      </c>
      <c r="HL114" s="43">
        <v>4.430889492568558E-6</v>
      </c>
      <c r="HM114" s="43">
        <v>3.7373629659519814E-6</v>
      </c>
      <c r="HN114" s="43">
        <v>4.7897207499311237E-6</v>
      </c>
      <c r="HO114" s="43">
        <v>1.4884359460521543E-6</v>
      </c>
      <c r="HP114" s="43">
        <v>2.6980908051636443E-6</v>
      </c>
      <c r="HQ114" s="43">
        <v>2.6396075642010575E-5</v>
      </c>
      <c r="HR114" s="43">
        <v>0</v>
      </c>
      <c r="HS114" s="43">
        <v>6.8473003744412986E-6</v>
      </c>
      <c r="HT114" s="43">
        <v>1.1263945940468861E-5</v>
      </c>
      <c r="HU114" s="43">
        <v>0</v>
      </c>
      <c r="HV114" s="43">
        <v>0</v>
      </c>
      <c r="HW114" s="43">
        <v>1.3881290975868798E-6</v>
      </c>
      <c r="HX114" s="43">
        <v>0</v>
      </c>
      <c r="HY114" s="43">
        <v>5.8959470814512184E-6</v>
      </c>
      <c r="HZ114" s="43">
        <v>3.310199818488262E-6</v>
      </c>
      <c r="IA114" s="43">
        <v>0</v>
      </c>
      <c r="IB114" s="43">
        <v>2.3233886920904056E-6</v>
      </c>
      <c r="IC114" s="43">
        <v>3.2806246958516314E-6</v>
      </c>
      <c r="ID114" s="43">
        <v>0</v>
      </c>
      <c r="IE114" s="43">
        <v>0</v>
      </c>
      <c r="IF114" s="43">
        <v>1.3344720966361862E-6</v>
      </c>
      <c r="IG114" s="43">
        <v>4.0938387654962406E-6</v>
      </c>
      <c r="IH114" s="43">
        <v>0</v>
      </c>
      <c r="II114" s="43">
        <v>1.8832911919768927E-5</v>
      </c>
      <c r="IJ114" s="43">
        <v>1.3279642342862134E-6</v>
      </c>
      <c r="IK114" s="43">
        <v>2.9403571816585671E-6</v>
      </c>
      <c r="IL114" s="43">
        <v>1.3190273053295037E-6</v>
      </c>
      <c r="IM114" s="43">
        <v>5.8800242950693917E-6</v>
      </c>
      <c r="IN114" s="43">
        <v>9.2631088990668483E-6</v>
      </c>
      <c r="IO114" s="43">
        <v>1.4809155152532242E-5</v>
      </c>
      <c r="IP114" s="43">
        <v>2.4693361183565883E-6</v>
      </c>
      <c r="IQ114" s="43">
        <v>7.0192774681477842E-5</v>
      </c>
      <c r="IR114" s="43">
        <v>6.1161918119157136E-5</v>
      </c>
      <c r="IS114" s="43">
        <v>6.269366328048836E-6</v>
      </c>
      <c r="IT114" s="43">
        <v>1.3293090934154044E-6</v>
      </c>
      <c r="IU114" s="43">
        <v>1.1653476938111541E-6</v>
      </c>
      <c r="IV114" s="43">
        <v>2.4128158722835138E-6</v>
      </c>
      <c r="IW114" s="43">
        <v>1.5555565872466979E-6</v>
      </c>
      <c r="IX114" s="43">
        <v>9.8962780794525327E-6</v>
      </c>
      <c r="IY114" s="43">
        <v>3.0193253752330042E-5</v>
      </c>
      <c r="IZ114" s="43">
        <v>2.1800681020459306E-6</v>
      </c>
      <c r="JA114" s="43">
        <v>1.5871402202163676E-6</v>
      </c>
      <c r="JB114" s="43">
        <v>5.6232045118036756E-6</v>
      </c>
      <c r="JC114" s="43">
        <v>7.3883579062357767E-5</v>
      </c>
      <c r="JD114" s="43">
        <v>3.4267433300612142E-5</v>
      </c>
      <c r="JE114" s="43">
        <v>3.377339431976839E-5</v>
      </c>
      <c r="JF114" s="43">
        <v>6.518018132519874E-3</v>
      </c>
      <c r="JG114" s="43">
        <v>3.4880802795045564E-3</v>
      </c>
      <c r="JH114" s="43">
        <v>5.0086185335146589E-2</v>
      </c>
      <c r="JI114" s="43">
        <v>7.9873621898022718E-2</v>
      </c>
      <c r="JJ114" s="43">
        <v>1.9183440695760044E-6</v>
      </c>
      <c r="JK114" s="43">
        <v>4.9797783646597108E-6</v>
      </c>
      <c r="JL114" s="43">
        <v>6.2779766064670302E-7</v>
      </c>
      <c r="JM114" s="43">
        <v>1.7706316120813439E-6</v>
      </c>
      <c r="JN114" s="43">
        <v>1.3638371365358428E-6</v>
      </c>
      <c r="JO114" s="43">
        <v>2.7119332975467295E-6</v>
      </c>
      <c r="JP114" s="43">
        <v>1.8844897890639112E-6</v>
      </c>
      <c r="JQ114" s="43">
        <v>1.8493231645122789E-5</v>
      </c>
      <c r="JR114" s="43">
        <v>9.8627281765622941E-7</v>
      </c>
      <c r="JS114" s="43">
        <v>2.9301954882235304E-5</v>
      </c>
      <c r="JT114" s="43">
        <v>1.8085770822892078E-5</v>
      </c>
      <c r="JU114" s="43">
        <v>2.6788081650415824E-5</v>
      </c>
      <c r="JV114" s="43">
        <v>0.71060603851931703</v>
      </c>
      <c r="JW114" s="43">
        <v>0</v>
      </c>
      <c r="JX114" s="43">
        <v>0</v>
      </c>
      <c r="JY114" s="43">
        <v>1.1471087713055537E-5</v>
      </c>
      <c r="JZ114" s="43">
        <v>7.0524394818529821E-7</v>
      </c>
      <c r="KA114" s="43">
        <v>6.3227070896851834E-7</v>
      </c>
      <c r="KB114" s="43">
        <v>4.5401437943765165E-6</v>
      </c>
      <c r="KC114" s="43">
        <v>2.2586040344987765E-6</v>
      </c>
      <c r="KD114" s="43">
        <v>7.977310783290241E-7</v>
      </c>
      <c r="KE114" s="43">
        <v>2.7828179018474826E-6</v>
      </c>
      <c r="KF114" s="43">
        <v>1.5006844137281315E-6</v>
      </c>
      <c r="KG114" s="43">
        <v>2.2617522645365802E-5</v>
      </c>
      <c r="KH114" s="43">
        <v>1.3148048689042673E-5</v>
      </c>
      <c r="KI114" s="43">
        <v>1.8214689347753414E-6</v>
      </c>
      <c r="KJ114" s="43">
        <v>1.795796211009423E-6</v>
      </c>
      <c r="KK114" s="43">
        <v>8.0151620022341211E-7</v>
      </c>
      <c r="KL114" s="43">
        <v>1.1276833109799557E-6</v>
      </c>
      <c r="KM114" s="43">
        <v>5.7932280635888257E-6</v>
      </c>
      <c r="KN114" s="43">
        <v>0</v>
      </c>
      <c r="KO114" s="43">
        <v>4.3775942023401906E-6</v>
      </c>
      <c r="KP114" s="43">
        <v>0</v>
      </c>
      <c r="KQ114" s="43">
        <v>1.7851890531382134E-6</v>
      </c>
      <c r="KR114" s="43">
        <v>2.5773173778160843E-5</v>
      </c>
      <c r="KS114" s="43">
        <v>6.3401673084921002E-6</v>
      </c>
      <c r="KT114" s="43">
        <v>1.5145602684749371E-5</v>
      </c>
      <c r="KU114" s="43">
        <v>0</v>
      </c>
      <c r="KV114" s="43">
        <v>2.1333012501013797E-6</v>
      </c>
      <c r="KW114" s="43">
        <v>0</v>
      </c>
      <c r="KX114" s="43">
        <v>2.683367575381288E-5</v>
      </c>
      <c r="KY114" s="43">
        <v>0</v>
      </c>
      <c r="KZ114" s="43">
        <v>7.9285844221189554E-7</v>
      </c>
      <c r="LA114" s="43">
        <v>2.7543610187735237E-6</v>
      </c>
      <c r="LB114" s="43">
        <v>4.8246022669212092E-6</v>
      </c>
      <c r="LC114" s="43">
        <v>4.9540933455025781E-6</v>
      </c>
      <c r="LD114" s="42">
        <v>3.716304226489693E-3</v>
      </c>
    </row>
    <row r="115" spans="2:316" x14ac:dyDescent="0.2">
      <c r="B115" s="133">
        <f>INDEX('Provider MFF 21.22'!D:D,MATCH($F115,'Provider MFF 21.22'!$B:$B,0))</f>
        <v>1.0408869999999999</v>
      </c>
      <c r="C115" s="133">
        <f>INDEX('Provider MFF 21.22'!F:F,MATCH($F115,'Provider MFF 21.22'!$B:$B,0))</f>
        <v>1.03915</v>
      </c>
      <c r="E115" s="107" t="str">
        <f>INDEX('Provider MFF 21.22'!C:C,MATCH($F115,'Provider MFF 21.22'!$B:$B,0))</f>
        <v>Leeds Teaching Hospitals NHS Trust</v>
      </c>
      <c r="F115" s="112" t="s">
        <v>150</v>
      </c>
      <c r="G115" s="44">
        <v>4.0259857030701743E-4</v>
      </c>
      <c r="H115" s="43">
        <v>7.8046429265270711E-4</v>
      </c>
      <c r="I115" s="43">
        <v>6.1912657945529582E-4</v>
      </c>
      <c r="J115" s="43">
        <v>4.4657099613409082E-4</v>
      </c>
      <c r="K115" s="43">
        <v>1.1584687283696399E-3</v>
      </c>
      <c r="L115" s="43">
        <v>1.0699935556248899E-4</v>
      </c>
      <c r="M115" s="43">
        <v>3.4263797855671837E-4</v>
      </c>
      <c r="N115" s="43">
        <v>7.2559099514275176E-4</v>
      </c>
      <c r="O115" s="43">
        <v>9.4944633879663945E-4</v>
      </c>
      <c r="P115" s="43">
        <v>3.1444769712699254E-3</v>
      </c>
      <c r="Q115" s="43">
        <v>7.7660765507996336E-3</v>
      </c>
      <c r="R115" s="43">
        <v>3.7777800026615026E-3</v>
      </c>
      <c r="S115" s="43">
        <v>4.6580752020892015E-3</v>
      </c>
      <c r="T115" s="43">
        <v>2.1447637682744172E-2</v>
      </c>
      <c r="U115" s="43">
        <v>1.9637440826001098E-4</v>
      </c>
      <c r="V115" s="43">
        <v>1.5995573773880969E-4</v>
      </c>
      <c r="W115" s="43">
        <v>2.2747136466292267E-4</v>
      </c>
      <c r="X115" s="43">
        <v>4.548532026150317E-4</v>
      </c>
      <c r="Y115" s="43">
        <v>3.2889072362448542E-5</v>
      </c>
      <c r="Z115" s="43">
        <v>1.6760682794232255E-4</v>
      </c>
      <c r="AA115" s="43">
        <v>5.8234323856432027E-5</v>
      </c>
      <c r="AB115" s="43">
        <v>1.4675419790667293E-4</v>
      </c>
      <c r="AC115" s="43">
        <v>9.9393445188751086E-5</v>
      </c>
      <c r="AD115" s="43">
        <v>7.1883578787150495E-6</v>
      </c>
      <c r="AE115" s="43">
        <v>5.6163035463614159E-5</v>
      </c>
      <c r="AF115" s="43">
        <v>7.6125257304417472E-5</v>
      </c>
      <c r="AG115" s="43">
        <v>5.4321289400809371E-5</v>
      </c>
      <c r="AH115" s="43">
        <v>7.5416848017659875E-5</v>
      </c>
      <c r="AI115" s="43">
        <v>1.4675439336265275E-4</v>
      </c>
      <c r="AJ115" s="43">
        <v>2.688385192104684E-5</v>
      </c>
      <c r="AK115" s="43">
        <v>2.8290820001318429E-5</v>
      </c>
      <c r="AL115" s="43">
        <v>6.2057303724620208E-5</v>
      </c>
      <c r="AM115" s="43">
        <v>4.1924955811436489E-5</v>
      </c>
      <c r="AN115" s="43">
        <v>1.4536832597656936E-5</v>
      </c>
      <c r="AO115" s="43">
        <v>3.7569929283109209E-5</v>
      </c>
      <c r="AP115" s="43">
        <v>1.2431104241775588E-4</v>
      </c>
      <c r="AQ115" s="43">
        <v>2.1712198248819479E-5</v>
      </c>
      <c r="AR115" s="43">
        <v>7.0848616461391615E-5</v>
      </c>
      <c r="AS115" s="43">
        <v>1.5252102093729885E-4</v>
      </c>
      <c r="AT115" s="43">
        <v>8.0865269620709757E-5</v>
      </c>
      <c r="AU115" s="43">
        <v>4.7952728463896319E-5</v>
      </c>
      <c r="AV115" s="43">
        <v>3.6620438086539191E-5</v>
      </c>
      <c r="AW115" s="43">
        <v>5.2598119706982506E-5</v>
      </c>
      <c r="AX115" s="43">
        <v>3.563546854520106E-6</v>
      </c>
      <c r="AY115" s="43">
        <v>5.0549194534337276E-4</v>
      </c>
      <c r="AZ115" s="43">
        <v>4.4137086785415894E-4</v>
      </c>
      <c r="BA115" s="43">
        <v>2.3965846079400415E-4</v>
      </c>
      <c r="BB115" s="43">
        <v>6.1096709969263988E-5</v>
      </c>
      <c r="BC115" s="43">
        <v>5.3137063544788751E-5</v>
      </c>
      <c r="BD115" s="43">
        <v>0</v>
      </c>
      <c r="BE115" s="43">
        <v>5.3106004755977597E-5</v>
      </c>
      <c r="BF115" s="43">
        <v>7.8477243213505245E-5</v>
      </c>
      <c r="BG115" s="43">
        <v>3.3384303286217596E-5</v>
      </c>
      <c r="BH115" s="43">
        <v>2.5136388108433602E-4</v>
      </c>
      <c r="BI115" s="43">
        <v>4.0367938731437074E-5</v>
      </c>
      <c r="BJ115" s="43">
        <v>1.136037374632437E-5</v>
      </c>
      <c r="BK115" s="43">
        <v>1.2617146615347737E-4</v>
      </c>
      <c r="BL115" s="43">
        <v>4.5821040006607572E-5</v>
      </c>
      <c r="BM115" s="43">
        <v>9.5948916171231013E-5</v>
      </c>
      <c r="BN115" s="43">
        <v>3.5576680350394684E-4</v>
      </c>
      <c r="BO115" s="43">
        <v>2.288710373672314E-5</v>
      </c>
      <c r="BP115" s="43">
        <v>1.7815672166097708E-4</v>
      </c>
      <c r="BQ115" s="43">
        <v>3.4056677238016833E-4</v>
      </c>
      <c r="BR115" s="43">
        <v>1.3646768986184927E-4</v>
      </c>
      <c r="BS115" s="43">
        <v>6.3961613920286329E-4</v>
      </c>
      <c r="BT115" s="43">
        <v>6.4541101154218141E-4</v>
      </c>
      <c r="BU115" s="43">
        <v>1.7741951685220839E-4</v>
      </c>
      <c r="BV115" s="43">
        <v>4.2517669896959508E-4</v>
      </c>
      <c r="BW115" s="43">
        <v>6.1162535199177587E-4</v>
      </c>
      <c r="BX115" s="43">
        <v>5.4669142808674257E-4</v>
      </c>
      <c r="BY115" s="43">
        <v>4.3277391983329169E-4</v>
      </c>
      <c r="BZ115" s="43">
        <v>7.2858247124402424E-4</v>
      </c>
      <c r="CA115" s="43">
        <v>9.2883208396814536E-4</v>
      </c>
      <c r="CB115" s="43">
        <v>4.3591658725905449E-4</v>
      </c>
      <c r="CC115" s="43">
        <v>5.1054846122823442E-4</v>
      </c>
      <c r="CD115" s="43">
        <v>1.0803390922230827E-3</v>
      </c>
      <c r="CE115" s="43">
        <v>8.1948151350662486E-4</v>
      </c>
      <c r="CF115" s="43">
        <v>1.1250739267368153E-4</v>
      </c>
      <c r="CG115" s="43">
        <v>9.3621827895106085E-5</v>
      </c>
      <c r="CH115" s="43">
        <v>1.1888103546732212E-4</v>
      </c>
      <c r="CI115" s="43">
        <v>3.244348035094423E-5</v>
      </c>
      <c r="CJ115" s="43">
        <v>1.4909870858967454E-5</v>
      </c>
      <c r="CK115" s="43">
        <v>1.0612510505028099E-4</v>
      </c>
      <c r="CL115" s="43">
        <v>1.9638814287742494E-6</v>
      </c>
      <c r="CM115" s="43">
        <v>8.4259663695589393E-5</v>
      </c>
      <c r="CN115" s="43">
        <v>6.1150267957813428E-6</v>
      </c>
      <c r="CO115" s="43">
        <v>3.5321697521319454E-5</v>
      </c>
      <c r="CP115" s="43">
        <v>3.0357163484195902E-5</v>
      </c>
      <c r="CQ115" s="43">
        <v>9.305288937200046E-5</v>
      </c>
      <c r="CR115" s="43">
        <v>1.3164703548296178E-6</v>
      </c>
      <c r="CS115" s="43">
        <v>2.3027214322563476E-4</v>
      </c>
      <c r="CT115" s="43">
        <v>1.0377487819648956E-5</v>
      </c>
      <c r="CU115" s="43">
        <v>1.7912770841120484E-4</v>
      </c>
      <c r="CV115" s="43">
        <v>0</v>
      </c>
      <c r="CW115" s="43">
        <v>1.9096394213208873E-4</v>
      </c>
      <c r="CX115" s="43">
        <v>2.6347249466144157E-5</v>
      </c>
      <c r="CY115" s="43">
        <v>2.5088423874452723E-5</v>
      </c>
      <c r="CZ115" s="43">
        <v>7.9871363204851755E-5</v>
      </c>
      <c r="DA115" s="43">
        <v>2.1018996368883539E-5</v>
      </c>
      <c r="DB115" s="43">
        <v>2.4486912720216994E-5</v>
      </c>
      <c r="DC115" s="43">
        <v>1.9767993149859704E-5</v>
      </c>
      <c r="DD115" s="43">
        <v>1.1058084047893597E-5</v>
      </c>
      <c r="DE115" s="43">
        <v>3.3418507599282835E-5</v>
      </c>
      <c r="DF115" s="43">
        <v>5.4399597114394258E-5</v>
      </c>
      <c r="DG115" s="43">
        <v>1.6272676118552173E-5</v>
      </c>
      <c r="DH115" s="43">
        <v>2.4958281882736513E-5</v>
      </c>
      <c r="DI115" s="43">
        <v>6.2167539467684652E-5</v>
      </c>
      <c r="DJ115" s="43">
        <v>2.4554066087038276E-4</v>
      </c>
      <c r="DK115" s="43">
        <v>1.1799259521380585E-4</v>
      </c>
      <c r="DL115" s="43">
        <v>2.5938626387381029E-5</v>
      </c>
      <c r="DM115" s="43">
        <v>2.483215687505345E-5</v>
      </c>
      <c r="DN115" s="43">
        <v>2.304181672856587E-5</v>
      </c>
      <c r="DO115" s="43">
        <v>3.8901931441069957E-5</v>
      </c>
      <c r="DP115" s="43">
        <v>1.8992273328789226E-5</v>
      </c>
      <c r="DQ115" s="43">
        <v>2.2391905877659838E-5</v>
      </c>
      <c r="DR115" s="43">
        <v>2.4569778777409322E-5</v>
      </c>
      <c r="DS115" s="43">
        <v>9.8501230332773126E-6</v>
      </c>
      <c r="DT115" s="43">
        <v>2.8197312667221562E-5</v>
      </c>
      <c r="DU115" s="43">
        <v>1.4051543196962796E-5</v>
      </c>
      <c r="DV115" s="43">
        <v>2.8968427471659379E-5</v>
      </c>
      <c r="DW115" s="43">
        <v>2.5816850565964122E-5</v>
      </c>
      <c r="DX115" s="43">
        <v>3.948236048691108E-5</v>
      </c>
      <c r="DY115" s="43">
        <v>9.058491377785579E-5</v>
      </c>
      <c r="DZ115" s="43">
        <v>1.4195931662547317E-4</v>
      </c>
      <c r="EA115" s="43">
        <v>8.8134549185940532E-5</v>
      </c>
      <c r="EB115" s="43">
        <v>5.8261398650686467E-5</v>
      </c>
      <c r="EC115" s="43">
        <v>2.5712518054452178E-5</v>
      </c>
      <c r="ED115" s="43">
        <v>2.2847544360243216E-5</v>
      </c>
      <c r="EE115" s="43">
        <v>2.312123271387298E-5</v>
      </c>
      <c r="EF115" s="43">
        <v>1.4437157340671343E-4</v>
      </c>
      <c r="EG115" s="43">
        <v>6.1575950962698811E-5</v>
      </c>
      <c r="EH115" s="43">
        <v>2.0917163705513097E-5</v>
      </c>
      <c r="EI115" s="43">
        <v>9.0309174653716259E-5</v>
      </c>
      <c r="EJ115" s="43">
        <v>9.3457753684869516E-6</v>
      </c>
      <c r="EK115" s="43">
        <v>4.0860832801717187E-5</v>
      </c>
      <c r="EL115" s="43">
        <v>1.5300907870225221E-5</v>
      </c>
      <c r="EM115" s="43">
        <v>6.1703175529343111E-5</v>
      </c>
      <c r="EN115" s="43">
        <v>7.6956397144595665E-5</v>
      </c>
      <c r="EO115" s="43">
        <v>1.0831750241458845E-3</v>
      </c>
      <c r="EP115" s="43">
        <v>8.3848438079382271E-4</v>
      </c>
      <c r="EQ115" s="43">
        <v>8.0334339610347541E-4</v>
      </c>
      <c r="ER115" s="43">
        <v>9.4593435922252743E-4</v>
      </c>
      <c r="ES115" s="43">
        <v>1.3180941769165477E-3</v>
      </c>
      <c r="ET115" s="43">
        <v>9.1368970156193875E-3</v>
      </c>
      <c r="EU115" s="43">
        <v>4.6769182769678883E-4</v>
      </c>
      <c r="EV115" s="43">
        <v>2.0649002217124632E-3</v>
      </c>
      <c r="EW115" s="43">
        <v>7.4639114379244659E-4</v>
      </c>
      <c r="EX115" s="43">
        <v>4.925332208221973E-4</v>
      </c>
      <c r="EY115" s="43">
        <v>2.4377814074013853E-4</v>
      </c>
      <c r="EZ115" s="43">
        <v>5.5952535508182035E-4</v>
      </c>
      <c r="FA115" s="43">
        <v>5.160911956199832E-4</v>
      </c>
      <c r="FB115" s="43">
        <v>2.689407127860201E-4</v>
      </c>
      <c r="FC115" s="43">
        <v>1.0575583103626532E-4</v>
      </c>
      <c r="FD115" s="43">
        <v>6.7833414058637406E-5</v>
      </c>
      <c r="FE115" s="43">
        <v>5.3521576204160169E-5</v>
      </c>
      <c r="FF115" s="43">
        <v>1.049419672449356E-4</v>
      </c>
      <c r="FG115" s="43">
        <v>5.4067422429479142E-5</v>
      </c>
      <c r="FH115" s="43">
        <v>6.5652675089388336E-4</v>
      </c>
      <c r="FI115" s="43">
        <v>1.2161776108981415E-3</v>
      </c>
      <c r="FJ115" s="43">
        <v>6.5743558829422404E-4</v>
      </c>
      <c r="FK115" s="43">
        <v>4.3342226996551678E-4</v>
      </c>
      <c r="FL115" s="43">
        <v>3.4851916707851258E-4</v>
      </c>
      <c r="FM115" s="43">
        <v>3.7901931676752006E-4</v>
      </c>
      <c r="FN115" s="43">
        <v>1.1196652986353698E-3</v>
      </c>
      <c r="FO115" s="43">
        <v>1.0264496775925849E-4</v>
      </c>
      <c r="FP115" s="43">
        <v>3.3881227550830124E-5</v>
      </c>
      <c r="FQ115" s="43">
        <v>4.6511377124197961E-5</v>
      </c>
      <c r="FR115" s="43">
        <v>5.7715076693910932E-5</v>
      </c>
      <c r="FS115" s="43">
        <v>1.8292776418466362E-4</v>
      </c>
      <c r="FT115" s="43">
        <v>1.1205955569841261E-4</v>
      </c>
      <c r="FU115" s="43">
        <v>8.2354104367276111E-5</v>
      </c>
      <c r="FV115" s="43">
        <v>3.215208652311987E-2</v>
      </c>
      <c r="FW115" s="43">
        <v>7.5066758336485287E-3</v>
      </c>
      <c r="FX115" s="43">
        <v>6.0202767920602404E-2</v>
      </c>
      <c r="FY115" s="43">
        <v>6.9443553329801384E-3</v>
      </c>
      <c r="FZ115" s="43">
        <v>1.4376000305715028E-2</v>
      </c>
      <c r="GA115" s="43">
        <v>9.5225631523644765E-3</v>
      </c>
      <c r="GB115" s="43">
        <v>7.0653155770740439E-2</v>
      </c>
      <c r="GC115" s="43">
        <v>3.5005111504120382E-4</v>
      </c>
      <c r="GD115" s="43">
        <v>2.186639233931809E-3</v>
      </c>
      <c r="GE115" s="43">
        <v>3.868872926998961E-4</v>
      </c>
      <c r="GF115" s="43">
        <v>1.8194733191534247E-4</v>
      </c>
      <c r="GG115" s="43">
        <v>2.8374192888768509E-4</v>
      </c>
      <c r="GH115" s="43">
        <v>4.5861561472592625E-4</v>
      </c>
      <c r="GI115" s="43">
        <v>1.8895079375078327E-4</v>
      </c>
      <c r="GJ115" s="43">
        <v>7.6611302872111765E-5</v>
      </c>
      <c r="GK115" s="43">
        <v>8.6625045086415129E-5</v>
      </c>
      <c r="GL115" s="43">
        <v>7.2963236944246043E-5</v>
      </c>
      <c r="GM115" s="43">
        <v>3.5855058686937872E-5</v>
      </c>
      <c r="GN115" s="43">
        <v>4.536150783504658E-4</v>
      </c>
      <c r="GO115" s="43">
        <v>3.6750328111744519E-5</v>
      </c>
      <c r="GP115" s="43">
        <v>9.5859317915594286E-6</v>
      </c>
      <c r="GQ115" s="43">
        <v>2.4218519159313072E-4</v>
      </c>
      <c r="GR115" s="43">
        <v>3.7602890785900314E-5</v>
      </c>
      <c r="GS115" s="43">
        <v>1.8813354947094687E-4</v>
      </c>
      <c r="GT115" s="43">
        <v>5.7007575778478293E-5</v>
      </c>
      <c r="GU115" s="43">
        <v>2.9347739293819088E-4</v>
      </c>
      <c r="GV115" s="43">
        <v>3.0019589441713211E-5</v>
      </c>
      <c r="GW115" s="43">
        <v>2.2120653934757246E-4</v>
      </c>
      <c r="GX115" s="43">
        <v>4.1119153704554409E-4</v>
      </c>
      <c r="GY115" s="43">
        <v>2.9135624301697054E-5</v>
      </c>
      <c r="GZ115" s="43">
        <v>7.5515191251944858E-6</v>
      </c>
      <c r="HA115" s="43">
        <v>1.3768251345366332E-5</v>
      </c>
      <c r="HB115" s="43">
        <v>1.8760293386223261E-5</v>
      </c>
      <c r="HC115" s="43">
        <v>1.3132737728699887E-5</v>
      </c>
      <c r="HD115" s="43">
        <v>0</v>
      </c>
      <c r="HE115" s="43">
        <v>4.5910889029549088E-5</v>
      </c>
      <c r="HF115" s="43">
        <v>5.9838180456969353E-5</v>
      </c>
      <c r="HG115" s="43">
        <v>3.5679850816484359E-5</v>
      </c>
      <c r="HH115" s="43">
        <v>4.0615159728472145E-5</v>
      </c>
      <c r="HI115" s="43">
        <v>2.2343177527159156E-4</v>
      </c>
      <c r="HJ115" s="43">
        <v>1.3855921672904608E-5</v>
      </c>
      <c r="HK115" s="43">
        <v>4.033029165056974E-6</v>
      </c>
      <c r="HL115" s="43">
        <v>9.7429864240009423E-5</v>
      </c>
      <c r="HM115" s="43">
        <v>1.1088553997184825E-4</v>
      </c>
      <c r="HN115" s="43">
        <v>2.975716681296758E-5</v>
      </c>
      <c r="HO115" s="43">
        <v>7.7522339915212833E-5</v>
      </c>
      <c r="HP115" s="43">
        <v>4.8039852271822964E-4</v>
      </c>
      <c r="HQ115" s="43">
        <v>5.4619110720789233E-5</v>
      </c>
      <c r="HR115" s="43">
        <v>8.1047089666860632E-5</v>
      </c>
      <c r="HS115" s="43">
        <v>2.9224599396024738E-6</v>
      </c>
      <c r="HT115" s="43">
        <v>5.9277732579475572E-6</v>
      </c>
      <c r="HU115" s="43">
        <v>1.1838482266638939E-4</v>
      </c>
      <c r="HV115" s="43">
        <v>4.1559636338994342E-5</v>
      </c>
      <c r="HW115" s="43">
        <v>2.0104199400532452E-5</v>
      </c>
      <c r="HX115" s="43">
        <v>3.2483164337785344E-5</v>
      </c>
      <c r="HY115" s="43">
        <v>1.1889870762962737E-4</v>
      </c>
      <c r="HZ115" s="43">
        <v>6.5571527160260851E-5</v>
      </c>
      <c r="IA115" s="43">
        <v>3.4271223909118308E-5</v>
      </c>
      <c r="IB115" s="43">
        <v>2.1777663015484075E-4</v>
      </c>
      <c r="IC115" s="43">
        <v>2.170377348277175E-4</v>
      </c>
      <c r="ID115" s="43">
        <v>1.1246090303726685E-4</v>
      </c>
      <c r="IE115" s="43">
        <v>4.6860325706117186E-6</v>
      </c>
      <c r="IF115" s="43">
        <v>8.2481828654695858E-5</v>
      </c>
      <c r="IG115" s="43">
        <v>2.6439121418213773E-5</v>
      </c>
      <c r="IH115" s="43">
        <v>2.9788689832035983E-5</v>
      </c>
      <c r="II115" s="43">
        <v>1.1139369462396265E-4</v>
      </c>
      <c r="IJ115" s="43">
        <v>6.1053609249986032E-5</v>
      </c>
      <c r="IK115" s="43">
        <v>7.9322221508074033E-5</v>
      </c>
      <c r="IL115" s="43">
        <v>1.719684951096865E-5</v>
      </c>
      <c r="IM115" s="43">
        <v>7.7362399007750422E-4</v>
      </c>
      <c r="IN115" s="43">
        <v>7.1090018347966081E-4</v>
      </c>
      <c r="IO115" s="43">
        <v>6.4109415003103223E-4</v>
      </c>
      <c r="IP115" s="43">
        <v>1.0573364458804425E-3</v>
      </c>
      <c r="IQ115" s="43">
        <v>9.5786606529404462E-4</v>
      </c>
      <c r="IR115" s="43">
        <v>4.7803155119462577E-4</v>
      </c>
      <c r="IS115" s="43">
        <v>7.5176574914795021E-4</v>
      </c>
      <c r="IT115" s="43">
        <v>6.8228539772553895E-4</v>
      </c>
      <c r="IU115" s="43">
        <v>6.6291442048190582E-4</v>
      </c>
      <c r="IV115" s="43">
        <v>4.9281489753299286E-4</v>
      </c>
      <c r="IW115" s="43">
        <v>5.455163001107763E-4</v>
      </c>
      <c r="IX115" s="43">
        <v>2.8613991496388204E-4</v>
      </c>
      <c r="IY115" s="43">
        <v>2.0756624592864302E-4</v>
      </c>
      <c r="IZ115" s="43">
        <v>2.3312662038091646E-4</v>
      </c>
      <c r="JA115" s="43">
        <v>2.7232491770479524E-4</v>
      </c>
      <c r="JB115" s="43">
        <v>4.7633411956423035E-3</v>
      </c>
      <c r="JC115" s="43">
        <v>2.48116038360219E-3</v>
      </c>
      <c r="JD115" s="43">
        <v>1.2827264790000047E-3</v>
      </c>
      <c r="JE115" s="43">
        <v>1.3373018362140868E-3</v>
      </c>
      <c r="JF115" s="43">
        <v>2.7316416817315824E-4</v>
      </c>
      <c r="JG115" s="43">
        <v>2.7676213358189078E-4</v>
      </c>
      <c r="JH115" s="43">
        <v>1.5646037983573305E-4</v>
      </c>
      <c r="JI115" s="43">
        <v>1.5277320964993029E-4</v>
      </c>
      <c r="JJ115" s="43">
        <v>1.0018796150855619E-4</v>
      </c>
      <c r="JK115" s="43">
        <v>1.7287752699871373E-4</v>
      </c>
      <c r="JL115" s="43">
        <v>4.3839236961377371E-5</v>
      </c>
      <c r="JM115" s="43">
        <v>5.8926312493973662E-5</v>
      </c>
      <c r="JN115" s="43">
        <v>2.2436982350498838E-4</v>
      </c>
      <c r="JO115" s="43">
        <v>7.9202558017424509E-5</v>
      </c>
      <c r="JP115" s="43">
        <v>7.7672326584275612E-5</v>
      </c>
      <c r="JQ115" s="43">
        <v>4.361165331084417E-2</v>
      </c>
      <c r="JR115" s="43">
        <v>4.0914421069804717E-2</v>
      </c>
      <c r="JS115" s="43">
        <v>5.423868400205295E-2</v>
      </c>
      <c r="JT115" s="43">
        <v>0.82754887265732124</v>
      </c>
      <c r="JU115" s="43">
        <v>5.916251666369466E-2</v>
      </c>
      <c r="JV115" s="43">
        <v>1.9225974455432194E-4</v>
      </c>
      <c r="JW115" s="43">
        <v>4.0822996199742052E-5</v>
      </c>
      <c r="JX115" s="43">
        <v>3.9000470086172157E-5</v>
      </c>
      <c r="JY115" s="43">
        <v>8.9342641926281526E-5</v>
      </c>
      <c r="JZ115" s="43">
        <v>2.0218744862947545E-5</v>
      </c>
      <c r="KA115" s="43">
        <v>5.6253600764650339E-5</v>
      </c>
      <c r="KB115" s="43">
        <v>6.039427752114319E-5</v>
      </c>
      <c r="KC115" s="43">
        <v>1.572778397054749E-4</v>
      </c>
      <c r="KD115" s="43">
        <v>4.8903977401682263E-5</v>
      </c>
      <c r="KE115" s="43">
        <v>3.9027864354622094E-5</v>
      </c>
      <c r="KF115" s="43">
        <v>4.1695834373130368E-5</v>
      </c>
      <c r="KG115" s="43">
        <v>1.7652285557132253E-4</v>
      </c>
      <c r="KH115" s="43">
        <v>4.9362068466294184E-5</v>
      </c>
      <c r="KI115" s="43">
        <v>4.0625216360729258E-5</v>
      </c>
      <c r="KJ115" s="43">
        <v>8.4491382752098355E-5</v>
      </c>
      <c r="KK115" s="43">
        <v>7.3217555611279018E-5</v>
      </c>
      <c r="KL115" s="43">
        <v>1.224951355281615E-5</v>
      </c>
      <c r="KM115" s="43">
        <v>3.5236841592510544E-5</v>
      </c>
      <c r="KN115" s="43">
        <v>1.618885089184263E-5</v>
      </c>
      <c r="KO115" s="43">
        <v>7.8741794735442776E-5</v>
      </c>
      <c r="KP115" s="43">
        <v>6.3547384650329119E-5</v>
      </c>
      <c r="KQ115" s="43">
        <v>1.0435132091436434E-4</v>
      </c>
      <c r="KR115" s="43">
        <v>1.0315443112535289E-4</v>
      </c>
      <c r="KS115" s="43">
        <v>6.0262601107619057E-5</v>
      </c>
      <c r="KT115" s="43">
        <v>5.608764808553113E-5</v>
      </c>
      <c r="KU115" s="43">
        <v>9.4611541724321169E-5</v>
      </c>
      <c r="KV115" s="43">
        <v>1.2142516119886599E-4</v>
      </c>
      <c r="KW115" s="43">
        <v>3.9653801251934262E-5</v>
      </c>
      <c r="KX115" s="43">
        <v>9.215691485320818E-5</v>
      </c>
      <c r="KY115" s="43">
        <v>2.1486650021894499E-5</v>
      </c>
      <c r="KZ115" s="43">
        <v>1.0982777758732595E-4</v>
      </c>
      <c r="LA115" s="43">
        <v>7.1548483852868917E-5</v>
      </c>
      <c r="LB115" s="43">
        <v>1.2175006390587738E-4</v>
      </c>
      <c r="LC115" s="43">
        <v>5.5699433706864283E-5</v>
      </c>
      <c r="LD115" s="42">
        <v>1.2600871112161932E-2</v>
      </c>
    </row>
    <row r="116" spans="2:316" x14ac:dyDescent="0.2">
      <c r="B116" s="133">
        <f>INDEX('Provider MFF 21.22'!D:D,MATCH($F116,'Provider MFF 21.22'!$B:$B,0))</f>
        <v>1.0293909999999999</v>
      </c>
      <c r="C116" s="133">
        <f>INDEX('Provider MFF 21.22'!F:F,MATCH($F116,'Provider MFF 21.22'!$B:$B,0))</f>
        <v>1.028437</v>
      </c>
      <c r="E116" s="107" t="str">
        <f>INDEX('Provider MFF 21.22'!C:C,MATCH($F116,'Provider MFF 21.22'!$B:$B,0))</f>
        <v>Midlands Partnership NHS Foundation Trust</v>
      </c>
      <c r="F116" s="112" t="s">
        <v>246</v>
      </c>
      <c r="G116" s="44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5.4626588299042797E-5</v>
      </c>
      <c r="N116" s="43">
        <v>0</v>
      </c>
      <c r="O116" s="43">
        <v>0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3.0502813335794669E-6</v>
      </c>
      <c r="V116" s="43">
        <v>0</v>
      </c>
      <c r="W116" s="43">
        <v>0</v>
      </c>
      <c r="X116" s="43">
        <v>0</v>
      </c>
      <c r="Y116" s="43">
        <v>0</v>
      </c>
      <c r="Z116" s="43">
        <v>8.5412012224813294E-4</v>
      </c>
      <c r="AA116" s="43">
        <v>3.2939981911108113E-2</v>
      </c>
      <c r="AB116" s="43">
        <v>0</v>
      </c>
      <c r="AC116" s="43">
        <v>0</v>
      </c>
      <c r="AD116" s="43">
        <v>0</v>
      </c>
      <c r="AE116" s="43">
        <v>0</v>
      </c>
      <c r="AF116" s="43">
        <v>0</v>
      </c>
      <c r="AG116" s="43">
        <v>2.2335611279873277E-6</v>
      </c>
      <c r="AH116" s="43">
        <v>0</v>
      </c>
      <c r="AI116" s="43">
        <v>2.0752271687934408E-5</v>
      </c>
      <c r="AJ116" s="43">
        <v>0</v>
      </c>
      <c r="AK116" s="43">
        <v>0</v>
      </c>
      <c r="AL116" s="43">
        <v>0</v>
      </c>
      <c r="AM116" s="43">
        <v>0</v>
      </c>
      <c r="AN116" s="43">
        <v>0</v>
      </c>
      <c r="AO116" s="43">
        <v>0</v>
      </c>
      <c r="AP116" s="43">
        <v>0</v>
      </c>
      <c r="AQ116" s="43">
        <v>0</v>
      </c>
      <c r="AR116" s="43">
        <v>0</v>
      </c>
      <c r="AS116" s="43">
        <v>0</v>
      </c>
      <c r="AT116" s="43">
        <v>0</v>
      </c>
      <c r="AU116" s="43">
        <v>0</v>
      </c>
      <c r="AV116" s="43">
        <v>0</v>
      </c>
      <c r="AW116" s="43">
        <v>0</v>
      </c>
      <c r="AX116" s="43">
        <v>0</v>
      </c>
      <c r="AY116" s="43">
        <v>0</v>
      </c>
      <c r="AZ116" s="43">
        <v>2.3328769563407399E-3</v>
      </c>
      <c r="BA116" s="43">
        <v>2.0727544514490364E-4</v>
      </c>
      <c r="BB116" s="43">
        <v>3.4786868523487176E-4</v>
      </c>
      <c r="BC116" s="43">
        <v>0</v>
      </c>
      <c r="BD116" s="43">
        <v>0</v>
      </c>
      <c r="BE116" s="43">
        <v>0</v>
      </c>
      <c r="BF116" s="43">
        <v>0</v>
      </c>
      <c r="BG116" s="43">
        <v>0</v>
      </c>
      <c r="BH116" s="43">
        <v>0</v>
      </c>
      <c r="BI116" s="43">
        <v>0</v>
      </c>
      <c r="BJ116" s="43">
        <v>0</v>
      </c>
      <c r="BK116" s="43">
        <v>0</v>
      </c>
      <c r="BL116" s="43">
        <v>0</v>
      </c>
      <c r="BM116" s="43">
        <v>0</v>
      </c>
      <c r="BN116" s="43">
        <v>0</v>
      </c>
      <c r="BO116" s="43">
        <v>0</v>
      </c>
      <c r="BP116" s="43">
        <v>0</v>
      </c>
      <c r="BQ116" s="43">
        <v>0</v>
      </c>
      <c r="BR116" s="43">
        <v>0</v>
      </c>
      <c r="BS116" s="43">
        <v>0</v>
      </c>
      <c r="BT116" s="43">
        <v>0</v>
      </c>
      <c r="BU116" s="43">
        <v>0</v>
      </c>
      <c r="BV116" s="43">
        <v>0</v>
      </c>
      <c r="BW116" s="43">
        <v>0</v>
      </c>
      <c r="BX116" s="43">
        <v>0</v>
      </c>
      <c r="BY116" s="43">
        <v>0</v>
      </c>
      <c r="BZ116" s="43">
        <v>0</v>
      </c>
      <c r="CA116" s="43">
        <v>0</v>
      </c>
      <c r="CB116" s="43">
        <v>1.7753897894209769E-4</v>
      </c>
      <c r="CC116" s="43">
        <v>0</v>
      </c>
      <c r="CD116" s="43">
        <v>1.8374036610940262E-6</v>
      </c>
      <c r="CE116" s="43">
        <v>0</v>
      </c>
      <c r="CF116" s="43">
        <v>2.218916724404832E-4</v>
      </c>
      <c r="CG116" s="43">
        <v>0</v>
      </c>
      <c r="CH116" s="43">
        <v>0</v>
      </c>
      <c r="CI116" s="43">
        <v>0</v>
      </c>
      <c r="CJ116" s="43">
        <v>0</v>
      </c>
      <c r="CK116" s="43">
        <v>0</v>
      </c>
      <c r="CL116" s="43">
        <v>0</v>
      </c>
      <c r="CM116" s="43">
        <v>0</v>
      </c>
      <c r="CN116" s="43">
        <v>0</v>
      </c>
      <c r="CO116" s="43">
        <v>0</v>
      </c>
      <c r="CP116" s="43">
        <v>0</v>
      </c>
      <c r="CQ116" s="43">
        <v>0</v>
      </c>
      <c r="CR116" s="43">
        <v>0</v>
      </c>
      <c r="CS116" s="43">
        <v>0</v>
      </c>
      <c r="CT116" s="43">
        <v>0</v>
      </c>
      <c r="CU116" s="43">
        <v>0</v>
      </c>
      <c r="CV116" s="43">
        <v>0</v>
      </c>
      <c r="CW116" s="43">
        <v>0</v>
      </c>
      <c r="CX116" s="43">
        <v>0</v>
      </c>
      <c r="CY116" s="43">
        <v>0</v>
      </c>
      <c r="CZ116" s="43">
        <v>0</v>
      </c>
      <c r="DA116" s="43">
        <v>0</v>
      </c>
      <c r="DB116" s="43">
        <v>0</v>
      </c>
      <c r="DC116" s="43">
        <v>0</v>
      </c>
      <c r="DD116" s="43">
        <v>0</v>
      </c>
      <c r="DE116" s="43">
        <v>0</v>
      </c>
      <c r="DF116" s="43">
        <v>0</v>
      </c>
      <c r="DG116" s="43">
        <v>0</v>
      </c>
      <c r="DH116" s="43">
        <v>0</v>
      </c>
      <c r="DI116" s="43">
        <v>1.0242252894053148E-5</v>
      </c>
      <c r="DJ116" s="43">
        <v>0</v>
      </c>
      <c r="DK116" s="43">
        <v>0</v>
      </c>
      <c r="DL116" s="43">
        <v>0</v>
      </c>
      <c r="DM116" s="43">
        <v>0</v>
      </c>
      <c r="DN116" s="43">
        <v>0</v>
      </c>
      <c r="DO116" s="43">
        <v>0</v>
      </c>
      <c r="DP116" s="43">
        <v>0</v>
      </c>
      <c r="DQ116" s="43">
        <v>0</v>
      </c>
      <c r="DR116" s="43">
        <v>0</v>
      </c>
      <c r="DS116" s="43">
        <v>0</v>
      </c>
      <c r="DT116" s="43">
        <v>0</v>
      </c>
      <c r="DU116" s="43">
        <v>0</v>
      </c>
      <c r="DV116" s="43">
        <v>0</v>
      </c>
      <c r="DW116" s="43">
        <v>0</v>
      </c>
      <c r="DX116" s="43">
        <v>0</v>
      </c>
      <c r="DY116" s="43">
        <v>0</v>
      </c>
      <c r="DZ116" s="43">
        <v>0</v>
      </c>
      <c r="EA116" s="43">
        <v>0</v>
      </c>
      <c r="EB116" s="43">
        <v>0</v>
      </c>
      <c r="EC116" s="43">
        <v>0</v>
      </c>
      <c r="ED116" s="43">
        <v>0</v>
      </c>
      <c r="EE116" s="43">
        <v>0</v>
      </c>
      <c r="EF116" s="43">
        <v>0</v>
      </c>
      <c r="EG116" s="43">
        <v>0</v>
      </c>
      <c r="EH116" s="43">
        <v>0</v>
      </c>
      <c r="EI116" s="43">
        <v>0</v>
      </c>
      <c r="EJ116" s="43">
        <v>0</v>
      </c>
      <c r="EK116" s="43">
        <v>0</v>
      </c>
      <c r="EL116" s="43">
        <v>0</v>
      </c>
      <c r="EM116" s="43">
        <v>0</v>
      </c>
      <c r="EN116" s="43">
        <v>0</v>
      </c>
      <c r="EO116" s="43">
        <v>0</v>
      </c>
      <c r="EP116" s="43">
        <v>0</v>
      </c>
      <c r="EQ116" s="43">
        <v>0</v>
      </c>
      <c r="ER116" s="43">
        <v>0</v>
      </c>
      <c r="ES116" s="43">
        <v>0</v>
      </c>
      <c r="ET116" s="43">
        <v>0</v>
      </c>
      <c r="EU116" s="43">
        <v>0</v>
      </c>
      <c r="EV116" s="43">
        <v>0</v>
      </c>
      <c r="EW116" s="43">
        <v>0</v>
      </c>
      <c r="EX116" s="43">
        <v>0</v>
      </c>
      <c r="EY116" s="43">
        <v>0</v>
      </c>
      <c r="EZ116" s="43">
        <v>0</v>
      </c>
      <c r="FA116" s="43">
        <v>0</v>
      </c>
      <c r="FB116" s="43">
        <v>0</v>
      </c>
      <c r="FC116" s="43">
        <v>0</v>
      </c>
      <c r="FD116" s="43">
        <v>2.6653824971055848E-5</v>
      </c>
      <c r="FE116" s="43">
        <v>0</v>
      </c>
      <c r="FF116" s="43">
        <v>3.7315091266077938E-5</v>
      </c>
      <c r="FG116" s="43">
        <v>0</v>
      </c>
      <c r="FH116" s="43">
        <v>0</v>
      </c>
      <c r="FI116" s="43">
        <v>0</v>
      </c>
      <c r="FJ116" s="43">
        <v>0</v>
      </c>
      <c r="FK116" s="43">
        <v>0</v>
      </c>
      <c r="FL116" s="43">
        <v>0</v>
      </c>
      <c r="FM116" s="43">
        <v>0</v>
      </c>
      <c r="FN116" s="43">
        <v>0</v>
      </c>
      <c r="FO116" s="43">
        <v>0</v>
      </c>
      <c r="FP116" s="43">
        <v>0</v>
      </c>
      <c r="FQ116" s="43">
        <v>0</v>
      </c>
      <c r="FR116" s="43">
        <v>0</v>
      </c>
      <c r="FS116" s="43">
        <v>0</v>
      </c>
      <c r="FT116" s="43">
        <v>0</v>
      </c>
      <c r="FU116" s="43">
        <v>0</v>
      </c>
      <c r="FV116" s="43">
        <v>0</v>
      </c>
      <c r="FW116" s="43">
        <v>0</v>
      </c>
      <c r="FX116" s="43">
        <v>0</v>
      </c>
      <c r="FY116" s="43">
        <v>0</v>
      </c>
      <c r="FZ116" s="43">
        <v>0</v>
      </c>
      <c r="GA116" s="43">
        <v>0</v>
      </c>
      <c r="GB116" s="43">
        <v>0</v>
      </c>
      <c r="GC116" s="43">
        <v>0</v>
      </c>
      <c r="GD116" s="43">
        <v>0</v>
      </c>
      <c r="GE116" s="43">
        <v>0</v>
      </c>
      <c r="GF116" s="43">
        <v>0</v>
      </c>
      <c r="GG116" s="43">
        <v>0</v>
      </c>
      <c r="GH116" s="43">
        <v>0</v>
      </c>
      <c r="GI116" s="43">
        <v>0</v>
      </c>
      <c r="GJ116" s="43">
        <v>0</v>
      </c>
      <c r="GK116" s="43">
        <v>1.3830981035313352E-6</v>
      </c>
      <c r="GL116" s="43">
        <v>0</v>
      </c>
      <c r="GM116" s="43">
        <v>0</v>
      </c>
      <c r="GN116" s="43">
        <v>0</v>
      </c>
      <c r="GO116" s="43">
        <v>0</v>
      </c>
      <c r="GP116" s="43">
        <v>0</v>
      </c>
      <c r="GQ116" s="43">
        <v>0</v>
      </c>
      <c r="GR116" s="43">
        <v>1.795212969801588E-3</v>
      </c>
      <c r="GS116" s="43">
        <v>5.417230356373901E-4</v>
      </c>
      <c r="GT116" s="43">
        <v>1.0815334615397782E-3</v>
      </c>
      <c r="GU116" s="43">
        <v>3.5684867879296089E-2</v>
      </c>
      <c r="GV116" s="43">
        <v>9.8654592841845664E-5</v>
      </c>
      <c r="GW116" s="43">
        <v>6.2147757258242354E-3</v>
      </c>
      <c r="GX116" s="43">
        <v>3.6228445881971216E-2</v>
      </c>
      <c r="GY116" s="43">
        <v>3.5364981842765772E-4</v>
      </c>
      <c r="GZ116" s="43">
        <v>0</v>
      </c>
      <c r="HA116" s="43">
        <v>0</v>
      </c>
      <c r="HB116" s="43">
        <v>0</v>
      </c>
      <c r="HC116" s="43">
        <v>0</v>
      </c>
      <c r="HD116" s="43">
        <v>0</v>
      </c>
      <c r="HE116" s="43">
        <v>0</v>
      </c>
      <c r="HF116" s="43">
        <v>0</v>
      </c>
      <c r="HG116" s="43">
        <v>0</v>
      </c>
      <c r="HH116" s="43">
        <v>0</v>
      </c>
      <c r="HI116" s="43">
        <v>0</v>
      </c>
      <c r="HJ116" s="43">
        <v>0</v>
      </c>
      <c r="HK116" s="43">
        <v>0</v>
      </c>
      <c r="HL116" s="43">
        <v>0</v>
      </c>
      <c r="HM116" s="43">
        <v>0</v>
      </c>
      <c r="HN116" s="43">
        <v>0</v>
      </c>
      <c r="HO116" s="43">
        <v>0</v>
      </c>
      <c r="HP116" s="43">
        <v>0</v>
      </c>
      <c r="HQ116" s="43">
        <v>0</v>
      </c>
      <c r="HR116" s="43">
        <v>0</v>
      </c>
      <c r="HS116" s="43">
        <v>0</v>
      </c>
      <c r="HT116" s="43">
        <v>0</v>
      </c>
      <c r="HU116" s="43">
        <v>0</v>
      </c>
      <c r="HV116" s="43">
        <v>0</v>
      </c>
      <c r="HW116" s="43">
        <v>0</v>
      </c>
      <c r="HX116" s="43">
        <v>0</v>
      </c>
      <c r="HY116" s="43">
        <v>0</v>
      </c>
      <c r="HZ116" s="43">
        <v>0</v>
      </c>
      <c r="IA116" s="43">
        <v>0</v>
      </c>
      <c r="IB116" s="43">
        <v>0</v>
      </c>
      <c r="IC116" s="43">
        <v>0</v>
      </c>
      <c r="ID116" s="43">
        <v>0</v>
      </c>
      <c r="IE116" s="43">
        <v>0</v>
      </c>
      <c r="IF116" s="43">
        <v>0</v>
      </c>
      <c r="IG116" s="43">
        <v>0</v>
      </c>
      <c r="IH116" s="43">
        <v>0</v>
      </c>
      <c r="II116" s="43">
        <v>0</v>
      </c>
      <c r="IJ116" s="43">
        <v>0</v>
      </c>
      <c r="IK116" s="43">
        <v>0</v>
      </c>
      <c r="IL116" s="43">
        <v>0</v>
      </c>
      <c r="IM116" s="43">
        <v>0</v>
      </c>
      <c r="IN116" s="43">
        <v>0</v>
      </c>
      <c r="IO116" s="43">
        <v>0</v>
      </c>
      <c r="IP116" s="43">
        <v>2.1549643640496713E-6</v>
      </c>
      <c r="IQ116" s="43">
        <v>0</v>
      </c>
      <c r="IR116" s="43">
        <v>0</v>
      </c>
      <c r="IS116" s="43">
        <v>0</v>
      </c>
      <c r="IT116" s="43">
        <v>0</v>
      </c>
      <c r="IU116" s="43">
        <v>0</v>
      </c>
      <c r="IV116" s="43">
        <v>0</v>
      </c>
      <c r="IW116" s="43">
        <v>1.850247187769698E-6</v>
      </c>
      <c r="IX116" s="43">
        <v>0</v>
      </c>
      <c r="IY116" s="43">
        <v>0</v>
      </c>
      <c r="IZ116" s="43">
        <v>0</v>
      </c>
      <c r="JA116" s="43">
        <v>4.3804070734254515E-7</v>
      </c>
      <c r="JB116" s="43">
        <v>0</v>
      </c>
      <c r="JC116" s="43">
        <v>0</v>
      </c>
      <c r="JD116" s="43">
        <v>0</v>
      </c>
      <c r="JE116" s="43">
        <v>9.0423368188967794E-7</v>
      </c>
      <c r="JF116" s="43">
        <v>0</v>
      </c>
      <c r="JG116" s="43">
        <v>0</v>
      </c>
      <c r="JH116" s="43">
        <v>0</v>
      </c>
      <c r="JI116" s="43">
        <v>0</v>
      </c>
      <c r="JJ116" s="43">
        <v>9.0317075563150149E-7</v>
      </c>
      <c r="JK116" s="43">
        <v>0</v>
      </c>
      <c r="JL116" s="43">
        <v>1.1002246510099989E-5</v>
      </c>
      <c r="JM116" s="43">
        <v>0</v>
      </c>
      <c r="JN116" s="43">
        <v>2.5479240029197713E-6</v>
      </c>
      <c r="JO116" s="43">
        <v>1.7303530575878303E-6</v>
      </c>
      <c r="JP116" s="43">
        <v>0</v>
      </c>
      <c r="JQ116" s="43">
        <v>0</v>
      </c>
      <c r="JR116" s="43">
        <v>0</v>
      </c>
      <c r="JS116" s="43">
        <v>0</v>
      </c>
      <c r="JT116" s="43">
        <v>0</v>
      </c>
      <c r="JU116" s="43">
        <v>0</v>
      </c>
      <c r="JV116" s="43">
        <v>0</v>
      </c>
      <c r="JW116" s="43">
        <v>0</v>
      </c>
      <c r="JX116" s="43">
        <v>0</v>
      </c>
      <c r="JY116" s="43">
        <v>0</v>
      </c>
      <c r="JZ116" s="43">
        <v>0</v>
      </c>
      <c r="KA116" s="43">
        <v>0</v>
      </c>
      <c r="KB116" s="43">
        <v>0</v>
      </c>
      <c r="KC116" s="43">
        <v>0</v>
      </c>
      <c r="KD116" s="43">
        <v>0</v>
      </c>
      <c r="KE116" s="43">
        <v>0</v>
      </c>
      <c r="KF116" s="43">
        <v>0</v>
      </c>
      <c r="KG116" s="43">
        <v>0</v>
      </c>
      <c r="KH116" s="43">
        <v>0</v>
      </c>
      <c r="KI116" s="43">
        <v>0</v>
      </c>
      <c r="KJ116" s="43">
        <v>0</v>
      </c>
      <c r="KK116" s="43">
        <v>0</v>
      </c>
      <c r="KL116" s="43">
        <v>0</v>
      </c>
      <c r="KM116" s="43">
        <v>0</v>
      </c>
      <c r="KN116" s="43">
        <v>0</v>
      </c>
      <c r="KO116" s="43">
        <v>0</v>
      </c>
      <c r="KP116" s="43">
        <v>0</v>
      </c>
      <c r="KQ116" s="43">
        <v>0</v>
      </c>
      <c r="KR116" s="43">
        <v>0</v>
      </c>
      <c r="KS116" s="43">
        <v>0</v>
      </c>
      <c r="KT116" s="43">
        <v>0</v>
      </c>
      <c r="KU116" s="43">
        <v>0</v>
      </c>
      <c r="KV116" s="43">
        <v>0</v>
      </c>
      <c r="KW116" s="43">
        <v>0</v>
      </c>
      <c r="KX116" s="43">
        <v>0</v>
      </c>
      <c r="KY116" s="43">
        <v>0</v>
      </c>
      <c r="KZ116" s="43">
        <v>6.8950184178787334E-7</v>
      </c>
      <c r="LA116" s="43">
        <v>0</v>
      </c>
      <c r="LB116" s="43">
        <v>0</v>
      </c>
      <c r="LC116" s="43">
        <v>0</v>
      </c>
      <c r="LD116" s="42">
        <v>3.3455438424115493E-4</v>
      </c>
    </row>
    <row r="117" spans="2:316" x14ac:dyDescent="0.2">
      <c r="B117" s="133">
        <f>INDEX('Provider MFF 21.22'!D:D,MATCH($F117,'Provider MFF 21.22'!$B:$B,0))</f>
        <v>1.0381320000000001</v>
      </c>
      <c r="C117" s="133">
        <f>INDEX('Provider MFF 21.22'!F:F,MATCH($F117,'Provider MFF 21.22'!$B:$B,0))</f>
        <v>1.036915</v>
      </c>
      <c r="E117" s="107" t="str">
        <f>INDEX('Provider MFF 21.22'!C:C,MATCH($F117,'Provider MFF 21.22'!$B:$B,0))</f>
        <v>Wrightington, Wigan And Leigh NHS Foundation Trust</v>
      </c>
      <c r="F117" s="112" t="s">
        <v>151</v>
      </c>
      <c r="G117" s="44">
        <v>4.2003603198570083E-5</v>
      </c>
      <c r="H117" s="43">
        <v>1.5653368172430383E-5</v>
      </c>
      <c r="I117" s="43">
        <v>5.1862216840471601E-6</v>
      </c>
      <c r="J117" s="43">
        <v>1.0310559193890319E-4</v>
      </c>
      <c r="K117" s="43">
        <v>2.5249682007263112E-5</v>
      </c>
      <c r="L117" s="43">
        <v>2.313148182073693E-3</v>
      </c>
      <c r="M117" s="43">
        <v>1.2052540049542093E-2</v>
      </c>
      <c r="N117" s="43">
        <v>7.6391628858147424E-3</v>
      </c>
      <c r="O117" s="43">
        <v>1.0272170360281973E-2</v>
      </c>
      <c r="P117" s="43">
        <v>5.4967350965793148E-5</v>
      </c>
      <c r="Q117" s="43">
        <v>9.6113846500117675E-5</v>
      </c>
      <c r="R117" s="43">
        <v>2.2708535171764505E-4</v>
      </c>
      <c r="S117" s="43">
        <v>1.5317433718458151E-4</v>
      </c>
      <c r="T117" s="43">
        <v>2.5471539995008063E-4</v>
      </c>
      <c r="U117" s="43">
        <v>7.4934998933199615E-6</v>
      </c>
      <c r="V117" s="43">
        <v>8.0316709050503161E-5</v>
      </c>
      <c r="W117" s="43">
        <v>3.7481271101430038E-6</v>
      </c>
      <c r="X117" s="43">
        <v>5.4498769090670462E-5</v>
      </c>
      <c r="Y117" s="43">
        <v>4.5727077653597959E-5</v>
      </c>
      <c r="Z117" s="43">
        <v>1.6514451088055067E-5</v>
      </c>
      <c r="AA117" s="43">
        <v>9.930773556329295E-5</v>
      </c>
      <c r="AB117" s="43">
        <v>3.2916888134960487E-5</v>
      </c>
      <c r="AC117" s="43">
        <v>2.5035578589017622E-5</v>
      </c>
      <c r="AD117" s="43">
        <v>3.937056090973226E-5</v>
      </c>
      <c r="AE117" s="43">
        <v>4.9146364872319975E-6</v>
      </c>
      <c r="AF117" s="43">
        <v>2.1565083507868559E-6</v>
      </c>
      <c r="AG117" s="43">
        <v>2.0821574083968835E-6</v>
      </c>
      <c r="AH117" s="43">
        <v>4.0262257598228735E-6</v>
      </c>
      <c r="AI117" s="43">
        <v>8.26706996691952E-6</v>
      </c>
      <c r="AJ117" s="43">
        <v>7.636002744703405E-6</v>
      </c>
      <c r="AK117" s="43">
        <v>1.607642519825174E-6</v>
      </c>
      <c r="AL117" s="43">
        <v>7.8869771976259101E-7</v>
      </c>
      <c r="AM117" s="43">
        <v>8.9874314524843613E-6</v>
      </c>
      <c r="AN117" s="43">
        <v>0</v>
      </c>
      <c r="AO117" s="43">
        <v>8.1771928392425091E-6</v>
      </c>
      <c r="AP117" s="43">
        <v>1.0925229039458972E-5</v>
      </c>
      <c r="AQ117" s="43">
        <v>9.1602634257878116E-7</v>
      </c>
      <c r="AR117" s="43">
        <v>0</v>
      </c>
      <c r="AS117" s="43">
        <v>0</v>
      </c>
      <c r="AT117" s="43">
        <v>7.3760456912251575E-6</v>
      </c>
      <c r="AU117" s="43">
        <v>8.9795468007527528E-6</v>
      </c>
      <c r="AV117" s="43">
        <v>2.8511851522181485E-6</v>
      </c>
      <c r="AW117" s="43">
        <v>2.3520180881307587E-5</v>
      </c>
      <c r="AX117" s="43">
        <v>1.2234112701009304E-5</v>
      </c>
      <c r="AY117" s="43">
        <v>8.5942572326997682E-5</v>
      </c>
      <c r="AZ117" s="43">
        <v>4.0092726364306846E-3</v>
      </c>
      <c r="BA117" s="43">
        <v>2.0422785515683876E-3</v>
      </c>
      <c r="BB117" s="43">
        <v>1.2478338083169626E-4</v>
      </c>
      <c r="BC117" s="43">
        <v>2.0118148894954938E-5</v>
      </c>
      <c r="BD117" s="43">
        <v>0</v>
      </c>
      <c r="BE117" s="43">
        <v>3.8110464452603147E-5</v>
      </c>
      <c r="BF117" s="43">
        <v>3.4032943821083857E-6</v>
      </c>
      <c r="BG117" s="43">
        <v>2.0791032296143259E-5</v>
      </c>
      <c r="BH117" s="43">
        <v>1.0634874995763685E-5</v>
      </c>
      <c r="BI117" s="43">
        <v>3.595809418384882E-6</v>
      </c>
      <c r="BJ117" s="43">
        <v>6.1218551371124394E-6</v>
      </c>
      <c r="BK117" s="43">
        <v>4.4091910366848712E-6</v>
      </c>
      <c r="BL117" s="43">
        <v>8.9806288922360727E-5</v>
      </c>
      <c r="BM117" s="43">
        <v>1.6767308833479767E-4</v>
      </c>
      <c r="BN117" s="43">
        <v>9.7653302854698068E-6</v>
      </c>
      <c r="BO117" s="43">
        <v>1.5378825470080576E-6</v>
      </c>
      <c r="BP117" s="43">
        <v>1.1115497108910967E-5</v>
      </c>
      <c r="BQ117" s="43">
        <v>6.8396655450890517E-6</v>
      </c>
      <c r="BR117" s="43">
        <v>0</v>
      </c>
      <c r="BS117" s="43">
        <v>7.6983241419326812E-3</v>
      </c>
      <c r="BT117" s="43">
        <v>1.9043311142856557E-2</v>
      </c>
      <c r="BU117" s="43">
        <v>2.0740847102939789E-3</v>
      </c>
      <c r="BV117" s="43">
        <v>1.8740277995401962E-2</v>
      </c>
      <c r="BW117" s="43">
        <v>9.311200276612891E-3</v>
      </c>
      <c r="BX117" s="43">
        <v>2.1637386107212948E-2</v>
      </c>
      <c r="BY117" s="43">
        <v>7.7980191158751408E-5</v>
      </c>
      <c r="BZ117" s="43">
        <v>2.0038474284477666E-5</v>
      </c>
      <c r="CA117" s="43">
        <v>9.1666813614953106E-5</v>
      </c>
      <c r="CB117" s="43">
        <v>3.9934793636342714E-5</v>
      </c>
      <c r="CC117" s="43">
        <v>3.1410218972250935E-5</v>
      </c>
      <c r="CD117" s="43">
        <v>2.9085148715925339E-3</v>
      </c>
      <c r="CE117" s="43">
        <v>1.628611562069532E-4</v>
      </c>
      <c r="CF117" s="43">
        <v>2.464295981323437E-5</v>
      </c>
      <c r="CG117" s="43">
        <v>1.9447071712701399E-4</v>
      </c>
      <c r="CH117" s="43">
        <v>2.8056734533455283E-6</v>
      </c>
      <c r="CI117" s="43">
        <v>0</v>
      </c>
      <c r="CJ117" s="43">
        <v>1.3641061972316355E-6</v>
      </c>
      <c r="CK117" s="43">
        <v>0</v>
      </c>
      <c r="CL117" s="43">
        <v>0</v>
      </c>
      <c r="CM117" s="43">
        <v>1.6472324632454331E-4</v>
      </c>
      <c r="CN117" s="43">
        <v>0</v>
      </c>
      <c r="CO117" s="43">
        <v>0</v>
      </c>
      <c r="CP117" s="43">
        <v>1.9302607994237957E-6</v>
      </c>
      <c r="CQ117" s="43">
        <v>0</v>
      </c>
      <c r="CR117" s="43">
        <v>2.9288315670728724E-6</v>
      </c>
      <c r="CS117" s="43">
        <v>8.2609565200758097E-7</v>
      </c>
      <c r="CT117" s="43">
        <v>6.2978587870264647E-6</v>
      </c>
      <c r="CU117" s="43">
        <v>1.9853139544746149E-6</v>
      </c>
      <c r="CV117" s="43">
        <v>3.8360772108673665E-6</v>
      </c>
      <c r="CW117" s="43">
        <v>0</v>
      </c>
      <c r="CX117" s="43">
        <v>2.0491977293739507E-5</v>
      </c>
      <c r="CY117" s="43">
        <v>9.0686138941619134E-5</v>
      </c>
      <c r="CZ117" s="43">
        <v>2.2547964192224745E-4</v>
      </c>
      <c r="DA117" s="43">
        <v>1.7826877071314168E-5</v>
      </c>
      <c r="DB117" s="43">
        <v>9.8688170049087653E-6</v>
      </c>
      <c r="DC117" s="43">
        <v>1.926006434067518E-6</v>
      </c>
      <c r="DD117" s="43">
        <v>1.687977665940335E-5</v>
      </c>
      <c r="DE117" s="43">
        <v>1.7965143206697601E-6</v>
      </c>
      <c r="DF117" s="43">
        <v>3.8931482552107116E-6</v>
      </c>
      <c r="DG117" s="43">
        <v>2.4012536508563378E-4</v>
      </c>
      <c r="DH117" s="43">
        <v>2.1450245959543381E-5</v>
      </c>
      <c r="DI117" s="43">
        <v>1.0731626294398801E-4</v>
      </c>
      <c r="DJ117" s="43">
        <v>1.4173774412370811E-5</v>
      </c>
      <c r="DK117" s="43">
        <v>2.7170122215284745E-4</v>
      </c>
      <c r="DL117" s="43">
        <v>1.2221503943499908E-5</v>
      </c>
      <c r="DM117" s="43">
        <v>1.7368484676314664E-6</v>
      </c>
      <c r="DN117" s="43">
        <v>0</v>
      </c>
      <c r="DO117" s="43">
        <v>1.5110038021456766E-6</v>
      </c>
      <c r="DP117" s="43">
        <v>0</v>
      </c>
      <c r="DQ117" s="43">
        <v>3.5656986524245213E-6</v>
      </c>
      <c r="DR117" s="43">
        <v>0</v>
      </c>
      <c r="DS117" s="43">
        <v>0</v>
      </c>
      <c r="DT117" s="43">
        <v>2.6572168297360371E-5</v>
      </c>
      <c r="DU117" s="43">
        <v>1.4394848646145983E-6</v>
      </c>
      <c r="DV117" s="43">
        <v>0</v>
      </c>
      <c r="DW117" s="43">
        <v>0</v>
      </c>
      <c r="DX117" s="43">
        <v>5.7502265741726961E-6</v>
      </c>
      <c r="DY117" s="43">
        <v>1.2769754279776803E-6</v>
      </c>
      <c r="DZ117" s="43">
        <v>1.2140882427282013E-5</v>
      </c>
      <c r="EA117" s="43">
        <v>1.9755009020069091E-5</v>
      </c>
      <c r="EB117" s="43">
        <v>0</v>
      </c>
      <c r="EC117" s="43">
        <v>0</v>
      </c>
      <c r="ED117" s="43">
        <v>4.5966529464794002E-5</v>
      </c>
      <c r="EE117" s="43">
        <v>1.1944210131156256E-5</v>
      </c>
      <c r="EF117" s="43">
        <v>1.7366472285022671E-6</v>
      </c>
      <c r="EG117" s="43">
        <v>5.0575336564349721E-6</v>
      </c>
      <c r="EH117" s="43">
        <v>1.7832572091245253E-6</v>
      </c>
      <c r="EI117" s="43">
        <v>0</v>
      </c>
      <c r="EJ117" s="43">
        <v>5.6706509266739594E-6</v>
      </c>
      <c r="EK117" s="43">
        <v>5.6154915232038238E-6</v>
      </c>
      <c r="EL117" s="43">
        <v>7.8450250455103098E-6</v>
      </c>
      <c r="EM117" s="43">
        <v>9.4418105241781723E-5</v>
      </c>
      <c r="EN117" s="43">
        <v>2.6051918632772189E-6</v>
      </c>
      <c r="EO117" s="43">
        <v>9.0579601637331003E-3</v>
      </c>
      <c r="EP117" s="43">
        <v>6.2260782692788431E-2</v>
      </c>
      <c r="EQ117" s="43">
        <v>2.0634464766804039E-2</v>
      </c>
      <c r="ER117" s="43">
        <v>8.5952349352226998E-3</v>
      </c>
      <c r="ES117" s="43">
        <v>9.8730625091571159E-3</v>
      </c>
      <c r="ET117" s="43">
        <v>7.2265179032736937E-3</v>
      </c>
      <c r="EU117" s="43">
        <v>5.5731268597541111E-3</v>
      </c>
      <c r="EV117" s="43">
        <v>1.3520287253298305E-2</v>
      </c>
      <c r="EW117" s="43">
        <v>1.2782638513267634E-2</v>
      </c>
      <c r="EX117" s="43">
        <v>1.8492443427440306E-2</v>
      </c>
      <c r="EY117" s="43">
        <v>0.15376081657865495</v>
      </c>
      <c r="EZ117" s="43">
        <v>1.5709261184494019E-2</v>
      </c>
      <c r="FA117" s="43">
        <v>2.3600921701424613E-5</v>
      </c>
      <c r="FB117" s="43">
        <v>7.3582038272962153E-5</v>
      </c>
      <c r="FC117" s="43">
        <v>9.9283306827246744E-6</v>
      </c>
      <c r="FD117" s="43">
        <v>9.5403533215271685E-6</v>
      </c>
      <c r="FE117" s="43">
        <v>1.085668109147132E-4</v>
      </c>
      <c r="FF117" s="43">
        <v>7.5318570925200711E-5</v>
      </c>
      <c r="FG117" s="43">
        <v>0</v>
      </c>
      <c r="FH117" s="43">
        <v>1.1457633795498408E-5</v>
      </c>
      <c r="FI117" s="43">
        <v>1.9886772207158596E-4</v>
      </c>
      <c r="FJ117" s="43">
        <v>1.2408112299245596E-4</v>
      </c>
      <c r="FK117" s="43">
        <v>2.2703315525112589E-4</v>
      </c>
      <c r="FL117" s="43">
        <v>7.4484168402587218E-5</v>
      </c>
      <c r="FM117" s="43">
        <v>1.0313163933313167E-4</v>
      </c>
      <c r="FN117" s="43">
        <v>3.5906156122813741E-4</v>
      </c>
      <c r="FO117" s="43">
        <v>4.436647384359208E-6</v>
      </c>
      <c r="FP117" s="43">
        <v>2.5258637977192132E-6</v>
      </c>
      <c r="FQ117" s="43">
        <v>0</v>
      </c>
      <c r="FR117" s="43">
        <v>7.4175395512131076E-5</v>
      </c>
      <c r="FS117" s="43">
        <v>1.2193171933485362E-6</v>
      </c>
      <c r="FT117" s="43">
        <v>2.2446301132447171E-6</v>
      </c>
      <c r="FU117" s="43">
        <v>9.7701823202148014E-5</v>
      </c>
      <c r="FV117" s="43">
        <v>2.8316451275009276E-3</v>
      </c>
      <c r="FW117" s="43">
        <v>1.403451000858802E-4</v>
      </c>
      <c r="FX117" s="43">
        <v>1.5440631692315623E-4</v>
      </c>
      <c r="FY117" s="43">
        <v>1.1541232080099651E-4</v>
      </c>
      <c r="FZ117" s="43">
        <v>8.203692490114157E-4</v>
      </c>
      <c r="GA117" s="43">
        <v>2.2532499701832882E-4</v>
      </c>
      <c r="GB117" s="43">
        <v>4.3676326116041952E-4</v>
      </c>
      <c r="GC117" s="43">
        <v>1.1130051612044352E-4</v>
      </c>
      <c r="GD117" s="43">
        <v>8.384254638974809E-5</v>
      </c>
      <c r="GE117" s="43">
        <v>1.8070690421610676E-5</v>
      </c>
      <c r="GF117" s="43">
        <v>2.064062704699127E-4</v>
      </c>
      <c r="GG117" s="43">
        <v>1.0622200562006325E-6</v>
      </c>
      <c r="GH117" s="43">
        <v>6.4729603994554214E-6</v>
      </c>
      <c r="GI117" s="43">
        <v>2.4124713575353587E-4</v>
      </c>
      <c r="GJ117" s="43">
        <v>1.1458886764917971E-4</v>
      </c>
      <c r="GK117" s="43">
        <v>5.4015916540355151E-5</v>
      </c>
      <c r="GL117" s="43">
        <v>4.6704979331732661E-6</v>
      </c>
      <c r="GM117" s="43">
        <v>1.3643637255528551E-4</v>
      </c>
      <c r="GN117" s="43">
        <v>0</v>
      </c>
      <c r="GO117" s="43">
        <v>8.4406643216930352E-5</v>
      </c>
      <c r="GP117" s="43">
        <v>1.1067135156557034E-6</v>
      </c>
      <c r="GQ117" s="43">
        <v>3.7196384923333511E-5</v>
      </c>
      <c r="GR117" s="43">
        <v>1.9649064881444082E-4</v>
      </c>
      <c r="GS117" s="43">
        <v>3.8948556253052004E-6</v>
      </c>
      <c r="GT117" s="43">
        <v>1.0914075805059804E-5</v>
      </c>
      <c r="GU117" s="43">
        <v>1.1090089378766825E-4</v>
      </c>
      <c r="GV117" s="43">
        <v>1.8376055653623478E-4</v>
      </c>
      <c r="GW117" s="43">
        <v>3.6427008357908916E-4</v>
      </c>
      <c r="GX117" s="43">
        <v>5.5122582304888493E-4</v>
      </c>
      <c r="GY117" s="43">
        <v>2.062027085545394E-4</v>
      </c>
      <c r="GZ117" s="43">
        <v>0</v>
      </c>
      <c r="HA117" s="43">
        <v>0</v>
      </c>
      <c r="HB117" s="43">
        <v>0</v>
      </c>
      <c r="HC117" s="43">
        <v>5.9324576220627714E-5</v>
      </c>
      <c r="HD117" s="43">
        <v>4.278381947641327E-6</v>
      </c>
      <c r="HE117" s="43">
        <v>2.5731007895455618E-6</v>
      </c>
      <c r="HF117" s="43">
        <v>0</v>
      </c>
      <c r="HG117" s="43">
        <v>7.5663799244314366E-7</v>
      </c>
      <c r="HH117" s="43">
        <v>2.2468683654065341E-5</v>
      </c>
      <c r="HI117" s="43">
        <v>0</v>
      </c>
      <c r="HJ117" s="43">
        <v>1.1549748491811267E-6</v>
      </c>
      <c r="HK117" s="43">
        <v>0</v>
      </c>
      <c r="HL117" s="43">
        <v>0</v>
      </c>
      <c r="HM117" s="43">
        <v>1.8909812902396162E-5</v>
      </c>
      <c r="HN117" s="43">
        <v>6.1678590577337752E-6</v>
      </c>
      <c r="HO117" s="43">
        <v>4.7556679383416112E-5</v>
      </c>
      <c r="HP117" s="43">
        <v>1.4694464713612552E-5</v>
      </c>
      <c r="HQ117" s="43">
        <v>3.1800369483906687E-5</v>
      </c>
      <c r="HR117" s="43">
        <v>1.2083218192918616E-4</v>
      </c>
      <c r="HS117" s="43">
        <v>0</v>
      </c>
      <c r="HT117" s="43">
        <v>1.1895348884988999E-5</v>
      </c>
      <c r="HU117" s="43">
        <v>1.4197465260801724E-5</v>
      </c>
      <c r="HV117" s="43">
        <v>9.8688414240445452E-7</v>
      </c>
      <c r="HW117" s="43">
        <v>0</v>
      </c>
      <c r="HX117" s="43">
        <v>0</v>
      </c>
      <c r="HY117" s="43">
        <v>0</v>
      </c>
      <c r="HZ117" s="43">
        <v>8.5930633897484951E-6</v>
      </c>
      <c r="IA117" s="43">
        <v>6.3970211522208075E-6</v>
      </c>
      <c r="IB117" s="43">
        <v>9.9495806833255079E-6</v>
      </c>
      <c r="IC117" s="43">
        <v>6.5972393898108161E-6</v>
      </c>
      <c r="ID117" s="43">
        <v>2.4779598314302817E-5</v>
      </c>
      <c r="IE117" s="43">
        <v>1.85099089878035E-5</v>
      </c>
      <c r="IF117" s="43">
        <v>1.6533135084416677E-5</v>
      </c>
      <c r="IG117" s="43">
        <v>0</v>
      </c>
      <c r="IH117" s="43">
        <v>2.8945965273928094E-6</v>
      </c>
      <c r="II117" s="43">
        <v>2.3366064304822942E-6</v>
      </c>
      <c r="IJ117" s="43">
        <v>3.8873121246406854E-5</v>
      </c>
      <c r="IK117" s="43">
        <v>2.0012588990989692E-5</v>
      </c>
      <c r="IL117" s="43">
        <v>3.045686100204963E-5</v>
      </c>
      <c r="IM117" s="43">
        <v>3.2337424361979041E-2</v>
      </c>
      <c r="IN117" s="43">
        <v>1.227649360264269E-2</v>
      </c>
      <c r="IO117" s="43">
        <v>1.8721791682119505E-3</v>
      </c>
      <c r="IP117" s="43">
        <v>3.3696903009329043E-3</v>
      </c>
      <c r="IQ117" s="43">
        <v>6.9567627390906836E-3</v>
      </c>
      <c r="IR117" s="43">
        <v>1.3680059405993246E-2</v>
      </c>
      <c r="IS117" s="43">
        <v>2.4531081499475312E-3</v>
      </c>
      <c r="IT117" s="43">
        <v>6.139901724675819E-3</v>
      </c>
      <c r="IU117" s="43">
        <v>3.5015469649743252E-3</v>
      </c>
      <c r="IV117" s="43">
        <v>0.76156149090200531</v>
      </c>
      <c r="IW117" s="43">
        <v>1.573041958462421E-3</v>
      </c>
      <c r="IX117" s="43">
        <v>1.2813239030907736E-3</v>
      </c>
      <c r="IY117" s="43">
        <v>3.4734717942930642E-2</v>
      </c>
      <c r="IZ117" s="43">
        <v>1.4458522239638519E-2</v>
      </c>
      <c r="JA117" s="43">
        <v>8.923167411519446E-4</v>
      </c>
      <c r="JB117" s="43">
        <v>8.6428937907158615E-5</v>
      </c>
      <c r="JC117" s="43">
        <v>7.4901212129464405E-5</v>
      </c>
      <c r="JD117" s="43">
        <v>1.4640164827869583E-4</v>
      </c>
      <c r="JE117" s="43">
        <v>2.8049685823054897E-5</v>
      </c>
      <c r="JF117" s="43">
        <v>3.2898207811022523E-5</v>
      </c>
      <c r="JG117" s="43">
        <v>6.2195073560814771E-5</v>
      </c>
      <c r="JH117" s="43">
        <v>1.7573204948329175E-6</v>
      </c>
      <c r="JI117" s="43">
        <v>0</v>
      </c>
      <c r="JJ117" s="43">
        <v>2.767112026729026E-5</v>
      </c>
      <c r="JK117" s="43">
        <v>2.7218334681781051E-5</v>
      </c>
      <c r="JL117" s="43">
        <v>2.9058055586411791E-5</v>
      </c>
      <c r="JM117" s="43">
        <v>5.1861442935808349E-5</v>
      </c>
      <c r="JN117" s="43">
        <v>5.915546739168921E-6</v>
      </c>
      <c r="JO117" s="43">
        <v>5.8267792860313146E-5</v>
      </c>
      <c r="JP117" s="43">
        <v>9.2496886982923534E-6</v>
      </c>
      <c r="JQ117" s="43">
        <v>3.6629961878858065E-4</v>
      </c>
      <c r="JR117" s="43">
        <v>7.4015053839816955E-4</v>
      </c>
      <c r="JS117" s="43">
        <v>7.3504673620937357E-4</v>
      </c>
      <c r="JT117" s="43">
        <v>1.7537955053571758E-4</v>
      </c>
      <c r="JU117" s="43">
        <v>8.9584190147674869E-5</v>
      </c>
      <c r="JV117" s="43">
        <v>1.2408357972978541E-5</v>
      </c>
      <c r="JW117" s="43">
        <v>0</v>
      </c>
      <c r="JX117" s="43">
        <v>3.7468322050853747E-6</v>
      </c>
      <c r="JY117" s="43">
        <v>3.1032719480849407E-5</v>
      </c>
      <c r="JZ117" s="43">
        <v>0</v>
      </c>
      <c r="KA117" s="43">
        <v>1.3526727216537553E-5</v>
      </c>
      <c r="KB117" s="43">
        <v>1.7571792024486897E-5</v>
      </c>
      <c r="KC117" s="43">
        <v>1.0437163023873786E-5</v>
      </c>
      <c r="KD117" s="43">
        <v>1.0816453025193593E-6</v>
      </c>
      <c r="KE117" s="43">
        <v>4.0640227919342786E-5</v>
      </c>
      <c r="KF117" s="43">
        <v>5.9784057684951246E-7</v>
      </c>
      <c r="KG117" s="43">
        <v>2.7476586570105143E-5</v>
      </c>
      <c r="KH117" s="43">
        <v>3.6680321796329236E-5</v>
      </c>
      <c r="KI117" s="43">
        <v>5.5904191930776175E-5</v>
      </c>
      <c r="KJ117" s="43">
        <v>1.3616351229925123E-6</v>
      </c>
      <c r="KK117" s="43">
        <v>2.3697938299132782E-6</v>
      </c>
      <c r="KL117" s="43">
        <v>4.476328538063991E-7</v>
      </c>
      <c r="KM117" s="43">
        <v>1.0075305834103542E-5</v>
      </c>
      <c r="KN117" s="43">
        <v>4.8977471538074451E-6</v>
      </c>
      <c r="KO117" s="43">
        <v>1.1623345847085869E-5</v>
      </c>
      <c r="KP117" s="43">
        <v>3.1658202627573087E-5</v>
      </c>
      <c r="KQ117" s="43">
        <v>3.565216202258511E-5</v>
      </c>
      <c r="KR117" s="43">
        <v>2.5782456135651098E-6</v>
      </c>
      <c r="KS117" s="43">
        <v>3.7031770052956046E-6</v>
      </c>
      <c r="KT117" s="43">
        <v>6.0969188727032388E-6</v>
      </c>
      <c r="KU117" s="43">
        <v>4.7246027544628833E-6</v>
      </c>
      <c r="KV117" s="43">
        <v>1.1819885083936504E-5</v>
      </c>
      <c r="KW117" s="43">
        <v>7.0714817993578662E-5</v>
      </c>
      <c r="KX117" s="43">
        <v>2.2350378507505928E-5</v>
      </c>
      <c r="KY117" s="43">
        <v>1.3168660206941239E-5</v>
      </c>
      <c r="KZ117" s="43">
        <v>4.1893050513710407E-6</v>
      </c>
      <c r="LA117" s="43">
        <v>3.4565258275391327E-6</v>
      </c>
      <c r="LB117" s="43">
        <v>3.6020831629044329E-6</v>
      </c>
      <c r="LC117" s="43">
        <v>4.0086248159883654E-6</v>
      </c>
      <c r="LD117" s="42">
        <v>6.1783010879859464E-3</v>
      </c>
    </row>
    <row r="118" spans="2:316" x14ac:dyDescent="0.2">
      <c r="B118" s="133">
        <f>INDEX('Provider MFF 21.22'!D:D,MATCH($F118,'Provider MFF 21.22'!$B:$B,0))</f>
        <v>1.048046</v>
      </c>
      <c r="C118" s="133">
        <f>INDEX('Provider MFF 21.22'!F:F,MATCH($F118,'Provider MFF 21.22'!$B:$B,0))</f>
        <v>1.049234</v>
      </c>
      <c r="E118" s="107" t="str">
        <f>INDEX('Provider MFF 21.22'!C:C,MATCH($F118,'Provider MFF 21.22'!$B:$B,0))</f>
        <v>The Royal Orthopaedic Hospital NHS Foundation Trust</v>
      </c>
      <c r="F118" s="112" t="s">
        <v>212</v>
      </c>
      <c r="G118" s="44">
        <v>0</v>
      </c>
      <c r="H118" s="43">
        <v>0</v>
      </c>
      <c r="I118" s="43">
        <v>9.1382535790901862E-7</v>
      </c>
      <c r="J118" s="43">
        <v>1.1147558163157414E-6</v>
      </c>
      <c r="K118" s="43">
        <v>1.1691142963656125E-4</v>
      </c>
      <c r="L118" s="43">
        <v>4.2816635892688316E-5</v>
      </c>
      <c r="M118" s="43">
        <v>4.3042007428164778E-5</v>
      </c>
      <c r="N118" s="43">
        <v>6.869440729542333E-5</v>
      </c>
      <c r="O118" s="43">
        <v>8.2387253251633134E-5</v>
      </c>
      <c r="P118" s="43">
        <v>4.5644368837363882E-5</v>
      </c>
      <c r="Q118" s="43">
        <v>2.1938375133059025E-5</v>
      </c>
      <c r="R118" s="43">
        <v>1.7580742948379531E-4</v>
      </c>
      <c r="S118" s="43">
        <v>2.8672142397314114E-4</v>
      </c>
      <c r="T118" s="43">
        <v>2.129486931763722E-4</v>
      </c>
      <c r="U118" s="43">
        <v>3.1126849880785251E-4</v>
      </c>
      <c r="V118" s="43">
        <v>1.0919338319542134E-4</v>
      </c>
      <c r="W118" s="43">
        <v>8.434043792943588E-4</v>
      </c>
      <c r="X118" s="43">
        <v>2.9029974260712889E-4</v>
      </c>
      <c r="Y118" s="43">
        <v>2.443200121698812E-3</v>
      </c>
      <c r="Z118" s="43">
        <v>3.9537712877188788E-4</v>
      </c>
      <c r="AA118" s="43">
        <v>4.3937313367757027E-4</v>
      </c>
      <c r="AB118" s="43">
        <v>4.3384762271218067E-5</v>
      </c>
      <c r="AC118" s="43">
        <v>1.9402534102702588E-5</v>
      </c>
      <c r="AD118" s="43">
        <v>6.8728253245154092E-5</v>
      </c>
      <c r="AE118" s="43">
        <v>6.8292903709964214E-7</v>
      </c>
      <c r="AF118" s="43">
        <v>8.6592197617148177E-5</v>
      </c>
      <c r="AG118" s="43">
        <v>2.7065427146185754E-5</v>
      </c>
      <c r="AH118" s="43">
        <v>5.6521653932615722E-6</v>
      </c>
      <c r="AI118" s="43">
        <v>4.6128855454713116E-4</v>
      </c>
      <c r="AJ118" s="43">
        <v>1.9334696185430187E-6</v>
      </c>
      <c r="AK118" s="43">
        <v>1.2180883277878932E-5</v>
      </c>
      <c r="AL118" s="43">
        <v>0</v>
      </c>
      <c r="AM118" s="43">
        <v>1.0845852026175925E-6</v>
      </c>
      <c r="AN118" s="43">
        <v>1.1746815931692488E-6</v>
      </c>
      <c r="AO118" s="43">
        <v>9.7390248242477962E-7</v>
      </c>
      <c r="AP118" s="43">
        <v>8.9757033130127812E-7</v>
      </c>
      <c r="AQ118" s="43">
        <v>8.0703077438439466E-7</v>
      </c>
      <c r="AR118" s="43">
        <v>0</v>
      </c>
      <c r="AS118" s="43">
        <v>1.0389090320865782E-5</v>
      </c>
      <c r="AT118" s="43">
        <v>6.1562245329264747E-5</v>
      </c>
      <c r="AU118" s="43">
        <v>5.2305402447801357E-5</v>
      </c>
      <c r="AV118" s="43">
        <v>6.3014054575071876E-7</v>
      </c>
      <c r="AW118" s="43">
        <v>4.5906226359156229E-5</v>
      </c>
      <c r="AX118" s="43">
        <v>1.6167222054676945E-4</v>
      </c>
      <c r="AY118" s="43">
        <v>7.3172381761827673E-6</v>
      </c>
      <c r="AZ118" s="43">
        <v>2.136245423779897E-4</v>
      </c>
      <c r="BA118" s="43">
        <v>8.5219991903302277E-5</v>
      </c>
      <c r="BB118" s="43">
        <v>1.1186380867154917E-3</v>
      </c>
      <c r="BC118" s="43">
        <v>4.3663585665331436E-5</v>
      </c>
      <c r="BD118" s="43">
        <v>1.5826969944765176E-3</v>
      </c>
      <c r="BE118" s="43">
        <v>7.1789629643425262E-5</v>
      </c>
      <c r="BF118" s="43">
        <v>1.1964695202493747E-5</v>
      </c>
      <c r="BG118" s="43">
        <v>8.6209887407028449E-5</v>
      </c>
      <c r="BH118" s="43">
        <v>7.5197111560261246E-6</v>
      </c>
      <c r="BI118" s="43">
        <v>2.7703093380487627E-5</v>
      </c>
      <c r="BJ118" s="43">
        <v>3.404722635857628E-5</v>
      </c>
      <c r="BK118" s="43">
        <v>3.2876747147739532E-5</v>
      </c>
      <c r="BL118" s="43">
        <v>2.9787562995846079E-4</v>
      </c>
      <c r="BM118" s="43">
        <v>1.2250961704227936E-4</v>
      </c>
      <c r="BN118" s="43">
        <v>8.0484183064121544E-5</v>
      </c>
      <c r="BO118" s="43">
        <v>3.5651043806308579E-4</v>
      </c>
      <c r="BP118" s="43">
        <v>1.5730434493996885E-4</v>
      </c>
      <c r="BQ118" s="43">
        <v>3.367006546924359E-4</v>
      </c>
      <c r="BR118" s="43">
        <v>2.6972210175644362E-4</v>
      </c>
      <c r="BS118" s="43">
        <v>2.4423586974779791E-6</v>
      </c>
      <c r="BT118" s="43">
        <v>2.8770201360355213E-5</v>
      </c>
      <c r="BU118" s="43">
        <v>3.2135149492648343E-6</v>
      </c>
      <c r="BV118" s="43">
        <v>2.3084092863157903E-4</v>
      </c>
      <c r="BW118" s="43">
        <v>8.3163291020853401E-5</v>
      </c>
      <c r="BX118" s="43">
        <v>1.2126007393566789E-4</v>
      </c>
      <c r="BY118" s="43">
        <v>3.5706220565866305E-5</v>
      </c>
      <c r="BZ118" s="43">
        <v>6.2723797501170437E-5</v>
      </c>
      <c r="CA118" s="43">
        <v>7.2528019976857659E-5</v>
      </c>
      <c r="CB118" s="43">
        <v>5.2676209300743548E-4</v>
      </c>
      <c r="CC118" s="43">
        <v>1.2444859951351071E-4</v>
      </c>
      <c r="CD118" s="43">
        <v>3.8363184519195372E-5</v>
      </c>
      <c r="CE118" s="43">
        <v>7.8633153704823125E-5</v>
      </c>
      <c r="CF118" s="43">
        <v>1.160371465905466E-3</v>
      </c>
      <c r="CG118" s="43">
        <v>9.8785710111999676E-5</v>
      </c>
      <c r="CH118" s="43">
        <v>2.126185958926228E-5</v>
      </c>
      <c r="CI118" s="43">
        <v>3.5276771056746048E-4</v>
      </c>
      <c r="CJ118" s="43">
        <v>1.231839653797634E-4</v>
      </c>
      <c r="CK118" s="43">
        <v>0</v>
      </c>
      <c r="CL118" s="43">
        <v>4.0080831954555204E-5</v>
      </c>
      <c r="CM118" s="43">
        <v>1.6922058313603112E-4</v>
      </c>
      <c r="CN118" s="43">
        <v>2.52807659475519E-6</v>
      </c>
      <c r="CO118" s="43">
        <v>1.3332153171615602E-4</v>
      </c>
      <c r="CP118" s="43">
        <v>0</v>
      </c>
      <c r="CQ118" s="43">
        <v>5.8306552652836956E-6</v>
      </c>
      <c r="CR118" s="43">
        <v>0</v>
      </c>
      <c r="CS118" s="43">
        <v>0</v>
      </c>
      <c r="CT118" s="43">
        <v>0</v>
      </c>
      <c r="CU118" s="43">
        <v>0</v>
      </c>
      <c r="CV118" s="43">
        <v>1.6898162302676185E-6</v>
      </c>
      <c r="CW118" s="43">
        <v>5.9872282050552448E-5</v>
      </c>
      <c r="CX118" s="43">
        <v>1.0184464792396777E-6</v>
      </c>
      <c r="CY118" s="43">
        <v>0</v>
      </c>
      <c r="CZ118" s="43">
        <v>0</v>
      </c>
      <c r="DA118" s="43">
        <v>0</v>
      </c>
      <c r="DB118" s="43">
        <v>0</v>
      </c>
      <c r="DC118" s="43">
        <v>0</v>
      </c>
      <c r="DD118" s="43">
        <v>0</v>
      </c>
      <c r="DE118" s="43">
        <v>2.5118765690469659E-4</v>
      </c>
      <c r="DF118" s="43">
        <v>7.4030737058660312E-4</v>
      </c>
      <c r="DG118" s="43">
        <v>3.6966129516160211E-4</v>
      </c>
      <c r="DH118" s="43">
        <v>2.9393088664069438E-4</v>
      </c>
      <c r="DI118" s="43">
        <v>4.0847537855773995E-4</v>
      </c>
      <c r="DJ118" s="43">
        <v>5.6394176443886604E-4</v>
      </c>
      <c r="DK118" s="43">
        <v>5.9115977801243926E-4</v>
      </c>
      <c r="DL118" s="43">
        <v>0</v>
      </c>
      <c r="DM118" s="43">
        <v>2.667448836517932E-6</v>
      </c>
      <c r="DN118" s="43">
        <v>9.6065270975637866E-7</v>
      </c>
      <c r="DO118" s="43">
        <v>0</v>
      </c>
      <c r="DP118" s="43">
        <v>0</v>
      </c>
      <c r="DQ118" s="43">
        <v>0</v>
      </c>
      <c r="DR118" s="43">
        <v>0</v>
      </c>
      <c r="DS118" s="43">
        <v>4.0753722745223025E-5</v>
      </c>
      <c r="DT118" s="43">
        <v>1.1699839942680102E-5</v>
      </c>
      <c r="DU118" s="43">
        <v>0</v>
      </c>
      <c r="DV118" s="43">
        <v>0</v>
      </c>
      <c r="DW118" s="43">
        <v>0</v>
      </c>
      <c r="DX118" s="43">
        <v>7.3285187993477638E-5</v>
      </c>
      <c r="DY118" s="43">
        <v>0</v>
      </c>
      <c r="DZ118" s="43">
        <v>1.1253493484733209E-6</v>
      </c>
      <c r="EA118" s="43">
        <v>0</v>
      </c>
      <c r="EB118" s="43">
        <v>0</v>
      </c>
      <c r="EC118" s="43">
        <v>0</v>
      </c>
      <c r="ED118" s="43">
        <v>0</v>
      </c>
      <c r="EE118" s="43">
        <v>8.8921172302291004E-5</v>
      </c>
      <c r="EF118" s="43">
        <v>0</v>
      </c>
      <c r="EG118" s="43">
        <v>0</v>
      </c>
      <c r="EH118" s="43">
        <v>1.7810102444787406E-6</v>
      </c>
      <c r="EI118" s="43">
        <v>0</v>
      </c>
      <c r="EJ118" s="43">
        <v>0</v>
      </c>
      <c r="EK118" s="43">
        <v>1.2303445545990262E-4</v>
      </c>
      <c r="EL118" s="43">
        <v>0</v>
      </c>
      <c r="EM118" s="43">
        <v>2.3253795826447103E-6</v>
      </c>
      <c r="EN118" s="43">
        <v>0</v>
      </c>
      <c r="EO118" s="43">
        <v>2.1954739273156388E-4</v>
      </c>
      <c r="EP118" s="43">
        <v>1.2067341115766161E-5</v>
      </c>
      <c r="EQ118" s="43">
        <v>8.7741086357674987E-6</v>
      </c>
      <c r="ER118" s="43">
        <v>0</v>
      </c>
      <c r="ES118" s="43">
        <v>1.2619269044470132E-4</v>
      </c>
      <c r="ET118" s="43">
        <v>7.9807507826312309E-5</v>
      </c>
      <c r="EU118" s="43">
        <v>4.2676841078936318E-5</v>
      </c>
      <c r="EV118" s="43">
        <v>2.455948784729165E-4</v>
      </c>
      <c r="EW118" s="43">
        <v>1.5606725306160235E-4</v>
      </c>
      <c r="EX118" s="43">
        <v>7.5607174589119037E-5</v>
      </c>
      <c r="EY118" s="43">
        <v>1.3367290178984374E-6</v>
      </c>
      <c r="EZ118" s="43">
        <v>1.0939346213532615E-5</v>
      </c>
      <c r="FA118" s="43">
        <v>2.9346687671145982E-4</v>
      </c>
      <c r="FB118" s="43">
        <v>1.0870078741392027E-4</v>
      </c>
      <c r="FC118" s="43">
        <v>4.5261358693722385E-4</v>
      </c>
      <c r="FD118" s="43">
        <v>8.209607291982965E-4</v>
      </c>
      <c r="FE118" s="43">
        <v>2.1719916763366193E-5</v>
      </c>
      <c r="FF118" s="43">
        <v>8.3479265153784017E-4</v>
      </c>
      <c r="FG118" s="43">
        <v>2.1575074106041392E-4</v>
      </c>
      <c r="FH118" s="43">
        <v>2.2542874607693996E-4</v>
      </c>
      <c r="FI118" s="43">
        <v>1.0404830438346165E-4</v>
      </c>
      <c r="FJ118" s="43">
        <v>2.4737241026071357E-4</v>
      </c>
      <c r="FK118" s="43">
        <v>5.6716153014473253E-4</v>
      </c>
      <c r="FL118" s="43">
        <v>6.2319009469119925E-4</v>
      </c>
      <c r="FM118" s="43">
        <v>5.6195143501869271E-4</v>
      </c>
      <c r="FN118" s="43">
        <v>3.3095109831908287E-4</v>
      </c>
      <c r="FO118" s="43">
        <v>4.1161184864389782E-5</v>
      </c>
      <c r="FP118" s="43">
        <v>3.5572600001204591E-6</v>
      </c>
      <c r="FQ118" s="43">
        <v>4.189638378307303E-5</v>
      </c>
      <c r="FR118" s="43">
        <v>1.4259916707169294E-4</v>
      </c>
      <c r="FS118" s="43">
        <v>0</v>
      </c>
      <c r="FT118" s="43">
        <v>2.9396083698888209E-6</v>
      </c>
      <c r="FU118" s="43">
        <v>2.6125707359804085E-6</v>
      </c>
      <c r="FV118" s="43">
        <v>5.8821863001507446E-5</v>
      </c>
      <c r="FW118" s="43">
        <v>0</v>
      </c>
      <c r="FX118" s="43">
        <v>2.6958479681547245E-4</v>
      </c>
      <c r="FY118" s="43">
        <v>3.230034364907485E-6</v>
      </c>
      <c r="FZ118" s="43">
        <v>0</v>
      </c>
      <c r="GA118" s="43">
        <v>3.8072996334011432E-6</v>
      </c>
      <c r="GB118" s="43">
        <v>4.9208834029965968E-5</v>
      </c>
      <c r="GC118" s="43">
        <v>5.8820873018375564E-5</v>
      </c>
      <c r="GD118" s="43">
        <v>7.3250202390761572E-5</v>
      </c>
      <c r="GE118" s="43">
        <v>3.004228679609259E-4</v>
      </c>
      <c r="GF118" s="43">
        <v>1.3297909275465105E-4</v>
      </c>
      <c r="GG118" s="43">
        <v>5.8884133107028621E-5</v>
      </c>
      <c r="GH118" s="43">
        <v>1.0526080506294778E-4</v>
      </c>
      <c r="GI118" s="43">
        <v>2.3447484289205382E-4</v>
      </c>
      <c r="GJ118" s="43">
        <v>8.611383252216524E-5</v>
      </c>
      <c r="GK118" s="43">
        <v>5.6704527349109026E-6</v>
      </c>
      <c r="GL118" s="43">
        <v>1.4896176807347442E-4</v>
      </c>
      <c r="GM118" s="43">
        <v>4.3967372882461881E-5</v>
      </c>
      <c r="GN118" s="43">
        <v>1.6909431440503275E-6</v>
      </c>
      <c r="GO118" s="43">
        <v>1.5658023706639051E-6</v>
      </c>
      <c r="GP118" s="43">
        <v>2.4415325077452581E-4</v>
      </c>
      <c r="GQ118" s="43">
        <v>4.29241057454532E-6</v>
      </c>
      <c r="GR118" s="43">
        <v>3.3089328464780457E-3</v>
      </c>
      <c r="GS118" s="43">
        <v>1.1480642869611017E-3</v>
      </c>
      <c r="GT118" s="43">
        <v>6.739391428493874E-3</v>
      </c>
      <c r="GU118" s="43">
        <v>6.2268756521454262E-4</v>
      </c>
      <c r="GV118" s="43">
        <v>5.0086855173227026E-3</v>
      </c>
      <c r="GW118" s="43">
        <v>1.4125044861726045E-3</v>
      </c>
      <c r="GX118" s="43">
        <v>1.1616805260244759E-3</v>
      </c>
      <c r="GY118" s="43">
        <v>8.5915870463682993E-3</v>
      </c>
      <c r="GZ118" s="43">
        <v>1.3698462715176345E-4</v>
      </c>
      <c r="HA118" s="43">
        <v>1.0233457221671257E-4</v>
      </c>
      <c r="HB118" s="43">
        <v>2.1786286869218186E-4</v>
      </c>
      <c r="HC118" s="43">
        <v>1.2142266075380218E-6</v>
      </c>
      <c r="HD118" s="43">
        <v>0</v>
      </c>
      <c r="HE118" s="43">
        <v>0</v>
      </c>
      <c r="HF118" s="43">
        <v>0</v>
      </c>
      <c r="HG118" s="43">
        <v>2.6849835455967233E-6</v>
      </c>
      <c r="HH118" s="43">
        <v>0</v>
      </c>
      <c r="HI118" s="43">
        <v>0</v>
      </c>
      <c r="HJ118" s="43">
        <v>0</v>
      </c>
      <c r="HK118" s="43">
        <v>2.0186591960642066E-4</v>
      </c>
      <c r="HL118" s="43">
        <v>3.7436039937630564E-6</v>
      </c>
      <c r="HM118" s="43">
        <v>5.1437671736294412E-5</v>
      </c>
      <c r="HN118" s="43">
        <v>7.1737987977791131E-3</v>
      </c>
      <c r="HO118" s="43">
        <v>2.4382715867575155E-3</v>
      </c>
      <c r="HP118" s="43">
        <v>1.6365218532287092E-3</v>
      </c>
      <c r="HQ118" s="43">
        <v>3.9533753725015065E-3</v>
      </c>
      <c r="HR118" s="43">
        <v>1.8873647822740688E-3</v>
      </c>
      <c r="HS118" s="43">
        <v>0</v>
      </c>
      <c r="HT118" s="43">
        <v>0</v>
      </c>
      <c r="HU118" s="43">
        <v>0</v>
      </c>
      <c r="HV118" s="43">
        <v>3.0702714110687192E-6</v>
      </c>
      <c r="HW118" s="43">
        <v>0</v>
      </c>
      <c r="HX118" s="43">
        <v>2.1016606725210839E-6</v>
      </c>
      <c r="HY118" s="43">
        <v>0</v>
      </c>
      <c r="HZ118" s="43">
        <v>4.814289410432851E-2</v>
      </c>
      <c r="IA118" s="43">
        <v>8.3102757499593054E-3</v>
      </c>
      <c r="IB118" s="43">
        <v>1.7624745419864765E-2</v>
      </c>
      <c r="IC118" s="43">
        <v>8.8321112290522374E-3</v>
      </c>
      <c r="ID118" s="43">
        <v>1.102426523147561E-2</v>
      </c>
      <c r="IE118" s="43">
        <v>2.2261422332204264E-2</v>
      </c>
      <c r="IF118" s="43">
        <v>0</v>
      </c>
      <c r="IG118" s="43">
        <v>1.8679415987180761E-6</v>
      </c>
      <c r="IH118" s="43">
        <v>0</v>
      </c>
      <c r="II118" s="43">
        <v>6.9708255373228449E-6</v>
      </c>
      <c r="IJ118" s="43">
        <v>5.5451533358095782E-5</v>
      </c>
      <c r="IK118" s="43">
        <v>5.1611492054225447E-5</v>
      </c>
      <c r="IL118" s="43">
        <v>1.6320806399520163E-5</v>
      </c>
      <c r="IM118" s="43">
        <v>1.7089253661880252E-6</v>
      </c>
      <c r="IN118" s="43">
        <v>7.4732423626527116E-5</v>
      </c>
      <c r="IO118" s="43">
        <v>3.0610332958704688E-5</v>
      </c>
      <c r="IP118" s="43">
        <v>1.3109948317169641E-6</v>
      </c>
      <c r="IQ118" s="43">
        <v>2.1445869536008002E-6</v>
      </c>
      <c r="IR118" s="43">
        <v>6.5443098942279828E-5</v>
      </c>
      <c r="IS118" s="43">
        <v>5.5686284332278888E-5</v>
      </c>
      <c r="IT118" s="43">
        <v>9.129053770391404E-6</v>
      </c>
      <c r="IU118" s="43">
        <v>4.7280484907665053E-6</v>
      </c>
      <c r="IV118" s="43">
        <v>3.87494013307152E-5</v>
      </c>
      <c r="IW118" s="43">
        <v>1.2982319865025225E-4</v>
      </c>
      <c r="IX118" s="43">
        <v>8.7401058758893054E-5</v>
      </c>
      <c r="IY118" s="43">
        <v>6.8918559943367179E-5</v>
      </c>
      <c r="IZ118" s="43">
        <v>7.4054491213024676E-5</v>
      </c>
      <c r="JA118" s="43">
        <v>7.2936220850138098E-5</v>
      </c>
      <c r="JB118" s="43">
        <v>3.5437400893158473E-5</v>
      </c>
      <c r="JC118" s="43">
        <v>6.6698606141433125E-5</v>
      </c>
      <c r="JD118" s="43">
        <v>1.6478969472786414E-4</v>
      </c>
      <c r="JE118" s="43">
        <v>6.8209667338124753E-5</v>
      </c>
      <c r="JF118" s="43">
        <v>0</v>
      </c>
      <c r="JG118" s="43">
        <v>0</v>
      </c>
      <c r="JH118" s="43">
        <v>0</v>
      </c>
      <c r="JI118" s="43">
        <v>0</v>
      </c>
      <c r="JJ118" s="43">
        <v>3.5837197098452879E-2</v>
      </c>
      <c r="JK118" s="43">
        <v>1.600736694546043E-3</v>
      </c>
      <c r="JL118" s="43">
        <v>1.6606264435385154E-2</v>
      </c>
      <c r="JM118" s="43">
        <v>1.7063709824162568E-2</v>
      </c>
      <c r="JN118" s="43">
        <v>1.2866482932545744E-2</v>
      </c>
      <c r="JO118" s="43">
        <v>9.8900347489892411E-3</v>
      </c>
      <c r="JP118" s="43">
        <v>1.5406595341871173E-3</v>
      </c>
      <c r="JQ118" s="43">
        <v>1.4147253610478789E-4</v>
      </c>
      <c r="JR118" s="43">
        <v>3.3339885835405863E-5</v>
      </c>
      <c r="JS118" s="43">
        <v>7.4079392017113764E-5</v>
      </c>
      <c r="JT118" s="43">
        <v>4.2334132844168417E-5</v>
      </c>
      <c r="JU118" s="43">
        <v>1.642538780960217E-4</v>
      </c>
      <c r="JV118" s="43">
        <v>0</v>
      </c>
      <c r="JW118" s="43">
        <v>0</v>
      </c>
      <c r="JX118" s="43">
        <v>0</v>
      </c>
      <c r="JY118" s="43">
        <v>8.1607299749680568E-7</v>
      </c>
      <c r="JZ118" s="43">
        <v>4.1880548608580851E-5</v>
      </c>
      <c r="KA118" s="43">
        <v>0</v>
      </c>
      <c r="KB118" s="43">
        <v>4.9733284814293806E-5</v>
      </c>
      <c r="KC118" s="43">
        <v>1.860298799111401E-5</v>
      </c>
      <c r="KD118" s="43">
        <v>1.5446142983395977E-6</v>
      </c>
      <c r="KE118" s="43">
        <v>7.697510454763185E-7</v>
      </c>
      <c r="KF118" s="43">
        <v>7.2546173748375956E-7</v>
      </c>
      <c r="KG118" s="43">
        <v>4.1648056540233262E-7</v>
      </c>
      <c r="KH118" s="43">
        <v>4.8916640513166625E-5</v>
      </c>
      <c r="KI118" s="43">
        <v>0</v>
      </c>
      <c r="KJ118" s="43">
        <v>8.7136412707251971E-7</v>
      </c>
      <c r="KK118" s="43">
        <v>4.9164753217109751E-7</v>
      </c>
      <c r="KL118" s="43">
        <v>0</v>
      </c>
      <c r="KM118" s="43">
        <v>0</v>
      </c>
      <c r="KN118" s="43">
        <v>0</v>
      </c>
      <c r="KO118" s="43">
        <v>0</v>
      </c>
      <c r="KP118" s="43">
        <v>7.0015927337267666E-7</v>
      </c>
      <c r="KQ118" s="43">
        <v>1.522142462512556E-4</v>
      </c>
      <c r="KR118" s="43">
        <v>4.5222341745702627E-5</v>
      </c>
      <c r="KS118" s="43">
        <v>0</v>
      </c>
      <c r="KT118" s="43">
        <v>0</v>
      </c>
      <c r="KU118" s="43">
        <v>0</v>
      </c>
      <c r="KV118" s="43">
        <v>0</v>
      </c>
      <c r="KW118" s="43">
        <v>5.9818633231801598E-5</v>
      </c>
      <c r="KX118" s="43">
        <v>1.3110296370812879E-6</v>
      </c>
      <c r="KY118" s="43">
        <v>0</v>
      </c>
      <c r="KZ118" s="43">
        <v>4.1627398218294406E-5</v>
      </c>
      <c r="LA118" s="43">
        <v>4.9018271726939649E-6</v>
      </c>
      <c r="LB118" s="43">
        <v>1.0366730878200923E-5</v>
      </c>
      <c r="LC118" s="43">
        <v>7.4758374015665457E-6</v>
      </c>
      <c r="LD118" s="42">
        <v>1.3893454417066616E-3</v>
      </c>
    </row>
    <row r="119" spans="2:316" x14ac:dyDescent="0.2">
      <c r="B119" s="133">
        <f>INDEX('Provider MFF 21.22'!D:D,MATCH($F119,'Provider MFF 21.22'!$B:$B,0))</f>
        <v>1.04975</v>
      </c>
      <c r="C119" s="133">
        <f>INDEX('Provider MFF 21.22'!F:F,MATCH($F119,'Provider MFF 21.22'!$B:$B,0))</f>
        <v>1.050573</v>
      </c>
      <c r="E119" s="107" t="str">
        <f>INDEX('Provider MFF 21.22'!C:C,MATCH($F119,'Provider MFF 21.22'!$B:$B,0))</f>
        <v>University Hospitals Birmingham NHS Foundation Trust</v>
      </c>
      <c r="F119" s="112" t="s">
        <v>148</v>
      </c>
      <c r="G119" s="44">
        <v>8.1425910374586995E-5</v>
      </c>
      <c r="H119" s="43">
        <v>9.6048985761845387E-5</v>
      </c>
      <c r="I119" s="43">
        <v>9.0363459072589556E-5</v>
      </c>
      <c r="J119" s="43">
        <v>9.2114436205801968E-5</v>
      </c>
      <c r="K119" s="43">
        <v>2.0867871199644285E-5</v>
      </c>
      <c r="L119" s="43">
        <v>1.6545443440447245E-4</v>
      </c>
      <c r="M119" s="43">
        <v>8.6108090451209791E-5</v>
      </c>
      <c r="N119" s="43">
        <v>1.092876156817115E-4</v>
      </c>
      <c r="O119" s="43">
        <v>2.1097981309771646E-4</v>
      </c>
      <c r="P119" s="43">
        <v>8.4800567328779076E-5</v>
      </c>
      <c r="Q119" s="43">
        <v>5.2753324381467489E-5</v>
      </c>
      <c r="R119" s="43">
        <v>7.0149448668745665E-5</v>
      </c>
      <c r="S119" s="43">
        <v>1.5926624572998042E-4</v>
      </c>
      <c r="T119" s="43">
        <v>1.5856053282350952E-4</v>
      </c>
      <c r="U119" s="43">
        <v>1.0221862754755844E-3</v>
      </c>
      <c r="V119" s="43">
        <v>1.1585974893871304E-3</v>
      </c>
      <c r="W119" s="43">
        <v>1.0243607872011278E-3</v>
      </c>
      <c r="X119" s="43">
        <v>1.0370695758288207E-3</v>
      </c>
      <c r="Y119" s="43">
        <v>1.8974660464346552E-2</v>
      </c>
      <c r="Z119" s="43">
        <v>9.6558494911040474E-3</v>
      </c>
      <c r="AA119" s="43">
        <v>2.3347318870153315E-3</v>
      </c>
      <c r="AB119" s="43">
        <v>3.2037132923192212E-4</v>
      </c>
      <c r="AC119" s="43">
        <v>2.9301532456519052E-4</v>
      </c>
      <c r="AD119" s="43">
        <v>2.398485043520126E-4</v>
      </c>
      <c r="AE119" s="43">
        <v>1.7159633872296863E-4</v>
      </c>
      <c r="AF119" s="43">
        <v>1.5091393852767127E-4</v>
      </c>
      <c r="AG119" s="43">
        <v>4.8864359935057002E-4</v>
      </c>
      <c r="AH119" s="43">
        <v>6.1698815588371095E-4</v>
      </c>
      <c r="AI119" s="43">
        <v>5.626240702130312E-4</v>
      </c>
      <c r="AJ119" s="43">
        <v>2.9270170037825336E-4</v>
      </c>
      <c r="AK119" s="43">
        <v>2.1868231354808064E-5</v>
      </c>
      <c r="AL119" s="43">
        <v>1.0546109607746797E-4</v>
      </c>
      <c r="AM119" s="43">
        <v>1.7800587261140548E-4</v>
      </c>
      <c r="AN119" s="43">
        <v>1.5699856159673769E-5</v>
      </c>
      <c r="AO119" s="43">
        <v>3.8558031682009696E-4</v>
      </c>
      <c r="AP119" s="43">
        <v>2.2232856330048375E-4</v>
      </c>
      <c r="AQ119" s="43">
        <v>2.8688080439529104E-4</v>
      </c>
      <c r="AR119" s="43">
        <v>2.3731669487548726E-4</v>
      </c>
      <c r="AS119" s="43">
        <v>7.2587178175793617E-4</v>
      </c>
      <c r="AT119" s="43">
        <v>5.1626781351387188E-4</v>
      </c>
      <c r="AU119" s="43">
        <v>1.4160657040710934E-4</v>
      </c>
      <c r="AV119" s="43">
        <v>1.0926742724740058E-4</v>
      </c>
      <c r="AW119" s="43">
        <v>4.3057718369224985E-4</v>
      </c>
      <c r="AX119" s="43">
        <v>2.2230712751773775E-4</v>
      </c>
      <c r="AY119" s="43">
        <v>8.5859157215089884E-5</v>
      </c>
      <c r="AZ119" s="43">
        <v>6.2499089083308662E-4</v>
      </c>
      <c r="BA119" s="43">
        <v>5.0420156613211939E-4</v>
      </c>
      <c r="BB119" s="43">
        <v>8.3649066572367807E-3</v>
      </c>
      <c r="BC119" s="43">
        <v>2.0462643191330809E-4</v>
      </c>
      <c r="BD119" s="43">
        <v>4.7102058937776935E-4</v>
      </c>
      <c r="BE119" s="43">
        <v>3.5599607352075413E-4</v>
      </c>
      <c r="BF119" s="43">
        <v>1.3527463382651637E-4</v>
      </c>
      <c r="BG119" s="43">
        <v>9.0455631536195247E-5</v>
      </c>
      <c r="BH119" s="43">
        <v>4.8217894865172593E-5</v>
      </c>
      <c r="BI119" s="43">
        <v>1.5090023914782788E-4</v>
      </c>
      <c r="BJ119" s="43">
        <v>1.5482758702784098E-4</v>
      </c>
      <c r="BK119" s="43">
        <v>2.0967909512137795E-4</v>
      </c>
      <c r="BL119" s="43">
        <v>1.1056105932684111E-3</v>
      </c>
      <c r="BM119" s="43">
        <v>1.1582860557069121E-3</v>
      </c>
      <c r="BN119" s="43">
        <v>7.2268202842344208E-4</v>
      </c>
      <c r="BO119" s="43">
        <v>1.2232552027622337E-4</v>
      </c>
      <c r="BP119" s="43">
        <v>7.4733175637432106E-5</v>
      </c>
      <c r="BQ119" s="43">
        <v>4.3067839482780856E-4</v>
      </c>
      <c r="BR119" s="43">
        <v>5.63920780645945E-5</v>
      </c>
      <c r="BS119" s="43">
        <v>1.0854756152921572E-4</v>
      </c>
      <c r="BT119" s="43">
        <v>1.0314016036356666E-4</v>
      </c>
      <c r="BU119" s="43">
        <v>7.9923434030565232E-5</v>
      </c>
      <c r="BV119" s="43">
        <v>1.2970540962458481E-5</v>
      </c>
      <c r="BW119" s="43">
        <v>3.4155428106792516E-5</v>
      </c>
      <c r="BX119" s="43">
        <v>1.7029441374513199E-4</v>
      </c>
      <c r="BY119" s="43">
        <v>5.8122954038072297E-4</v>
      </c>
      <c r="BZ119" s="43">
        <v>3.3804262510920912E-4</v>
      </c>
      <c r="CA119" s="43">
        <v>9.7641906324246388E-5</v>
      </c>
      <c r="CB119" s="43">
        <v>1.6303538628841458E-3</v>
      </c>
      <c r="CC119" s="43">
        <v>7.1173175156688344E-4</v>
      </c>
      <c r="CD119" s="43">
        <v>1.4799486299977657E-4</v>
      </c>
      <c r="CE119" s="43">
        <v>9.0329528105716962E-5</v>
      </c>
      <c r="CF119" s="43">
        <v>3.9236467859679889E-3</v>
      </c>
      <c r="CG119" s="43">
        <v>3.6083044233743797E-4</v>
      </c>
      <c r="CH119" s="43">
        <v>7.2063481152066666E-5</v>
      </c>
      <c r="CI119" s="43">
        <v>2.0593721333316489E-4</v>
      </c>
      <c r="CJ119" s="43">
        <v>1.3485651988462573E-4</v>
      </c>
      <c r="CK119" s="43">
        <v>6.0952219305267447E-4</v>
      </c>
      <c r="CL119" s="43">
        <v>1.890119068763056E-4</v>
      </c>
      <c r="CM119" s="43">
        <v>3.7518446133353087E-4</v>
      </c>
      <c r="CN119" s="43">
        <v>5.1267102556372369E-4</v>
      </c>
      <c r="CO119" s="43">
        <v>1.3512098061433438E-4</v>
      </c>
      <c r="CP119" s="43">
        <v>1.4806630448917159E-5</v>
      </c>
      <c r="CQ119" s="43">
        <v>1.1303938855379844E-4</v>
      </c>
      <c r="CR119" s="43">
        <v>1.1654745984149383E-4</v>
      </c>
      <c r="CS119" s="43">
        <v>6.5415191249454692E-5</v>
      </c>
      <c r="CT119" s="43">
        <v>4.3450555063461752E-5</v>
      </c>
      <c r="CU119" s="43">
        <v>1.8242624260755298E-5</v>
      </c>
      <c r="CV119" s="43">
        <v>1.030011481263187E-4</v>
      </c>
      <c r="CW119" s="43">
        <v>4.7438298485943558E-5</v>
      </c>
      <c r="CX119" s="43">
        <v>1.3460031013520915E-4</v>
      </c>
      <c r="CY119" s="43">
        <v>1.8600766070846238E-4</v>
      </c>
      <c r="CZ119" s="43">
        <v>6.9278857915767273E-5</v>
      </c>
      <c r="DA119" s="43">
        <v>6.8646772902642081E-5</v>
      </c>
      <c r="DB119" s="43">
        <v>6.4918540591281799E-5</v>
      </c>
      <c r="DC119" s="43">
        <v>1.6454789500531776E-5</v>
      </c>
      <c r="DD119" s="43">
        <v>9.6520167657061849E-5</v>
      </c>
      <c r="DE119" s="43">
        <v>0</v>
      </c>
      <c r="DF119" s="43">
        <v>3.2465464804836055E-3</v>
      </c>
      <c r="DG119" s="43">
        <v>3.2244526098309401E-3</v>
      </c>
      <c r="DH119" s="43">
        <v>3.1037501038601147E-3</v>
      </c>
      <c r="DI119" s="43">
        <v>3.1801016756559755E-3</v>
      </c>
      <c r="DJ119" s="43">
        <v>2.1680635241357491E-3</v>
      </c>
      <c r="DK119" s="43">
        <v>3.6629761813221228E-3</v>
      </c>
      <c r="DL119" s="43">
        <v>2.4050524054289009E-4</v>
      </c>
      <c r="DM119" s="43">
        <v>3.7126612259242623E-5</v>
      </c>
      <c r="DN119" s="43">
        <v>6.5457582487553952E-5</v>
      </c>
      <c r="DO119" s="43">
        <v>1.0512002398238297E-4</v>
      </c>
      <c r="DP119" s="43">
        <v>4.7356898425659916E-5</v>
      </c>
      <c r="DQ119" s="43">
        <v>8.5676749537790813E-5</v>
      </c>
      <c r="DR119" s="43">
        <v>2.6437418098492349E-5</v>
      </c>
      <c r="DS119" s="43">
        <v>2.393638335157059E-4</v>
      </c>
      <c r="DT119" s="43">
        <v>9.4104045310281086E-5</v>
      </c>
      <c r="DU119" s="43">
        <v>8.789659610294622E-5</v>
      </c>
      <c r="DV119" s="43">
        <v>1.6363986061786653E-4</v>
      </c>
      <c r="DW119" s="43">
        <v>2.7701985399384267E-5</v>
      </c>
      <c r="DX119" s="43">
        <v>2.2246195415446434E-4</v>
      </c>
      <c r="DY119" s="43">
        <v>9.349465745689128E-5</v>
      </c>
      <c r="DZ119" s="43">
        <v>1.1962189822499669E-4</v>
      </c>
      <c r="EA119" s="43">
        <v>1.3515502876857856E-4</v>
      </c>
      <c r="EB119" s="43">
        <v>3.5831871456191452E-4</v>
      </c>
      <c r="EC119" s="43">
        <v>6.101284351928268E-5</v>
      </c>
      <c r="ED119" s="43">
        <v>1.9788566500185111E-4</v>
      </c>
      <c r="EE119" s="43">
        <v>1.1316320693940986E-4</v>
      </c>
      <c r="EF119" s="43">
        <v>2.4404482232587507E-4</v>
      </c>
      <c r="EG119" s="43">
        <v>2.8422837587476627E-5</v>
      </c>
      <c r="EH119" s="43">
        <v>3.3602312736596928E-5</v>
      </c>
      <c r="EI119" s="43">
        <v>3.7358372456236667E-5</v>
      </c>
      <c r="EJ119" s="43">
        <v>4.1831892432733405E-5</v>
      </c>
      <c r="EK119" s="43">
        <v>5.7702697693733608E-5</v>
      </c>
      <c r="EL119" s="43">
        <v>1.8506671957047447E-4</v>
      </c>
      <c r="EM119" s="43">
        <v>1.2156646622456359E-4</v>
      </c>
      <c r="EN119" s="43">
        <v>3.4956832869672855E-5</v>
      </c>
      <c r="EO119" s="43">
        <v>1.0905462575066358E-4</v>
      </c>
      <c r="EP119" s="43">
        <v>1.0432731244791114E-4</v>
      </c>
      <c r="EQ119" s="43">
        <v>2.8646964829779817E-4</v>
      </c>
      <c r="ER119" s="43">
        <v>6.1120049011474946E-4</v>
      </c>
      <c r="ES119" s="43">
        <v>8.2689287388855464E-5</v>
      </c>
      <c r="ET119" s="43">
        <v>4.9816285010285109E-4</v>
      </c>
      <c r="EU119" s="43">
        <v>3.336981266121575E-4</v>
      </c>
      <c r="EV119" s="43">
        <v>6.1341396393728938E-5</v>
      </c>
      <c r="EW119" s="43">
        <v>1.2822646939187446E-4</v>
      </c>
      <c r="EX119" s="43">
        <v>1.7200540823280539E-4</v>
      </c>
      <c r="EY119" s="43">
        <v>1.8479085737451616E-4</v>
      </c>
      <c r="EZ119" s="43">
        <v>3.3328714315358928E-4</v>
      </c>
      <c r="FA119" s="43">
        <v>1.6187842510451706E-3</v>
      </c>
      <c r="FB119" s="43">
        <v>8.2898536545895072E-4</v>
      </c>
      <c r="FC119" s="43">
        <v>1.4734374606685367E-3</v>
      </c>
      <c r="FD119" s="43">
        <v>2.7239960537088635E-3</v>
      </c>
      <c r="FE119" s="43">
        <v>2.0104421402041841E-4</v>
      </c>
      <c r="FF119" s="43">
        <v>4.4300447644925614E-3</v>
      </c>
      <c r="FG119" s="43">
        <v>1.5070083356173202E-3</v>
      </c>
      <c r="FH119" s="43">
        <v>1.0598353585473337E-4</v>
      </c>
      <c r="FI119" s="43">
        <v>3.7001586804251077E-4</v>
      </c>
      <c r="FJ119" s="43">
        <v>4.521404352789287E-4</v>
      </c>
      <c r="FK119" s="43">
        <v>3.8434773232880361E-4</v>
      </c>
      <c r="FL119" s="43">
        <v>4.8528635258951705E-5</v>
      </c>
      <c r="FM119" s="43">
        <v>2.5022914616537872E-4</v>
      </c>
      <c r="FN119" s="43">
        <v>1.6314292911325583E-4</v>
      </c>
      <c r="FO119" s="43">
        <v>1.739392415965445E-5</v>
      </c>
      <c r="FP119" s="43">
        <v>4.4033634557791305E-5</v>
      </c>
      <c r="FQ119" s="43">
        <v>1.2777606094875192E-4</v>
      </c>
      <c r="FR119" s="43">
        <v>1.1226688483049811E-4</v>
      </c>
      <c r="FS119" s="43">
        <v>6.3682415821879226E-5</v>
      </c>
      <c r="FT119" s="43">
        <v>1.8788318941876154E-4</v>
      </c>
      <c r="FU119" s="43">
        <v>8.8837876165217611E-5</v>
      </c>
      <c r="FV119" s="43">
        <v>3.3708155210495819E-4</v>
      </c>
      <c r="FW119" s="43">
        <v>7.2524126883931868E-5</v>
      </c>
      <c r="FX119" s="43">
        <v>2.0405702989051725E-4</v>
      </c>
      <c r="FY119" s="43">
        <v>3.8813005811549893E-5</v>
      </c>
      <c r="FZ119" s="43">
        <v>2.8137168755448026E-5</v>
      </c>
      <c r="GA119" s="43">
        <v>8.5263616660037636E-5</v>
      </c>
      <c r="GB119" s="43">
        <v>1.0468410304252185E-4</v>
      </c>
      <c r="GC119" s="43">
        <v>2.4798431345421335E-4</v>
      </c>
      <c r="GD119" s="43">
        <v>5.3074615852415237E-4</v>
      </c>
      <c r="GE119" s="43">
        <v>9.587426763892255E-4</v>
      </c>
      <c r="GF119" s="43">
        <v>3.3221103990661377E-4</v>
      </c>
      <c r="GG119" s="43">
        <v>2.2724510152844903E-4</v>
      </c>
      <c r="GH119" s="43">
        <v>1.004618425140576E-4</v>
      </c>
      <c r="GI119" s="43">
        <v>4.6035169611100847E-4</v>
      </c>
      <c r="GJ119" s="43">
        <v>7.7603665731897813E-4</v>
      </c>
      <c r="GK119" s="43">
        <v>6.9694886783935482E-4</v>
      </c>
      <c r="GL119" s="43">
        <v>4.2083130681910082E-4</v>
      </c>
      <c r="GM119" s="43">
        <v>2.3434393702063028E-4</v>
      </c>
      <c r="GN119" s="43">
        <v>2.6084070464119932E-4</v>
      </c>
      <c r="GO119" s="43">
        <v>3.7509951682018359E-4</v>
      </c>
      <c r="GP119" s="43">
        <v>7.501796194215566E-4</v>
      </c>
      <c r="GQ119" s="43">
        <v>2.356193077042378E-4</v>
      </c>
      <c r="GR119" s="43">
        <v>2.0511713777429469E-2</v>
      </c>
      <c r="GS119" s="43">
        <v>7.4468591726521618E-3</v>
      </c>
      <c r="GT119" s="43">
        <v>0.17129834152180756</v>
      </c>
      <c r="GU119" s="43">
        <v>2.8508804007091899E-3</v>
      </c>
      <c r="GV119" s="43">
        <v>1.3908918369479231E-2</v>
      </c>
      <c r="GW119" s="43">
        <v>8.0054773215479623E-3</v>
      </c>
      <c r="GX119" s="43">
        <v>2.2428708285089478E-3</v>
      </c>
      <c r="GY119" s="43">
        <v>0.64229437311825588</v>
      </c>
      <c r="GZ119" s="43">
        <v>4.2699708237988993E-5</v>
      </c>
      <c r="HA119" s="43">
        <v>1.677462791541459E-4</v>
      </c>
      <c r="HB119" s="43">
        <v>6.1030961734410083E-5</v>
      </c>
      <c r="HC119" s="43">
        <v>6.6066359919120116E-5</v>
      </c>
      <c r="HD119" s="43">
        <v>1.9605210735055192E-5</v>
      </c>
      <c r="HE119" s="43">
        <v>1.7762236938364314E-4</v>
      </c>
      <c r="HF119" s="43">
        <v>3.631313841868264E-5</v>
      </c>
      <c r="HG119" s="43">
        <v>7.4850548559863864E-5</v>
      </c>
      <c r="HH119" s="43">
        <v>3.0519798765721172E-5</v>
      </c>
      <c r="HI119" s="43">
        <v>3.2895293343157446E-5</v>
      </c>
      <c r="HJ119" s="43">
        <v>1.0995173244577363E-4</v>
      </c>
      <c r="HK119" s="43">
        <v>8.6602308734821991E-5</v>
      </c>
      <c r="HL119" s="43">
        <v>6.4779937193111404E-5</v>
      </c>
      <c r="HM119" s="43">
        <v>3.1269934638488719E-4</v>
      </c>
      <c r="HN119" s="43">
        <v>0.1874373981276711</v>
      </c>
      <c r="HO119" s="43">
        <v>8.6292310461717741E-3</v>
      </c>
      <c r="HP119" s="43">
        <v>4.4637910045798382E-3</v>
      </c>
      <c r="HQ119" s="43">
        <v>2.6955518143590096E-2</v>
      </c>
      <c r="HR119" s="43">
        <v>1.1955959007390429E-2</v>
      </c>
      <c r="HS119" s="43">
        <v>1.6247126948209058E-4</v>
      </c>
      <c r="HT119" s="43">
        <v>1.3170833383207016E-4</v>
      </c>
      <c r="HU119" s="43">
        <v>5.3581073964415072E-5</v>
      </c>
      <c r="HV119" s="43">
        <v>1.7014464409837199E-5</v>
      </c>
      <c r="HW119" s="43">
        <v>2.9489727806438599E-5</v>
      </c>
      <c r="HX119" s="43">
        <v>4.4488579259189868E-5</v>
      </c>
      <c r="HY119" s="43">
        <v>2.8883740109256326E-5</v>
      </c>
      <c r="HZ119" s="43">
        <v>0.18844997469390765</v>
      </c>
      <c r="IA119" s="43">
        <v>2.2911621473996859E-2</v>
      </c>
      <c r="IB119" s="43">
        <v>5.0564573593328846E-2</v>
      </c>
      <c r="IC119" s="43">
        <v>2.2902268193057351E-2</v>
      </c>
      <c r="ID119" s="43">
        <v>2.4732185467579621E-2</v>
      </c>
      <c r="IE119" s="43">
        <v>2.3574169383292938E-2</v>
      </c>
      <c r="IF119" s="43">
        <v>1.1691663964234379E-4</v>
      </c>
      <c r="IG119" s="43">
        <v>2.5084989107208746E-4</v>
      </c>
      <c r="IH119" s="43">
        <v>1.0003311613513869E-4</v>
      </c>
      <c r="II119" s="43">
        <v>5.9721989572145248E-5</v>
      </c>
      <c r="IJ119" s="43">
        <v>6.674094967735256E-5</v>
      </c>
      <c r="IK119" s="43">
        <v>9.1836725534238855E-5</v>
      </c>
      <c r="IL119" s="43">
        <v>4.8177671854521048E-4</v>
      </c>
      <c r="IM119" s="43">
        <v>1.4910359958639167E-4</v>
      </c>
      <c r="IN119" s="43">
        <v>1.1428488592581871E-4</v>
      </c>
      <c r="IO119" s="43">
        <v>3.574040281291948E-4</v>
      </c>
      <c r="IP119" s="43">
        <v>1.8546338876450653E-4</v>
      </c>
      <c r="IQ119" s="43">
        <v>1.8541605068148626E-4</v>
      </c>
      <c r="IR119" s="43">
        <v>2.2165529166147572E-4</v>
      </c>
      <c r="IS119" s="43">
        <v>2.50026862119178E-4</v>
      </c>
      <c r="IT119" s="43">
        <v>7.2825102973930498E-5</v>
      </c>
      <c r="IU119" s="43">
        <v>1.2521975172691418E-4</v>
      </c>
      <c r="IV119" s="43">
        <v>1.0371842341265583E-4</v>
      </c>
      <c r="IW119" s="43">
        <v>3.0457572326137051E-5</v>
      </c>
      <c r="IX119" s="43">
        <v>2.1660556431241576E-4</v>
      </c>
      <c r="IY119" s="43">
        <v>1.6500157149178747E-4</v>
      </c>
      <c r="IZ119" s="43">
        <v>2.3888526897304044E-4</v>
      </c>
      <c r="JA119" s="43">
        <v>1.3094165264450938E-4</v>
      </c>
      <c r="JB119" s="43">
        <v>8.7127732177717335E-5</v>
      </c>
      <c r="JC119" s="43">
        <v>1.1292810415067548E-4</v>
      </c>
      <c r="JD119" s="43">
        <v>1.6362312325408782E-4</v>
      </c>
      <c r="JE119" s="43">
        <v>3.2665729776356115E-4</v>
      </c>
      <c r="JF119" s="43">
        <v>1.0209020390652564E-4</v>
      </c>
      <c r="JG119" s="43">
        <v>6.268754650329984E-5</v>
      </c>
      <c r="JH119" s="43">
        <v>9.7179496620496014E-5</v>
      </c>
      <c r="JI119" s="43">
        <v>4.1201677344965551E-5</v>
      </c>
      <c r="JJ119" s="43">
        <v>0.67474748787726169</v>
      </c>
      <c r="JK119" s="43">
        <v>6.6559049751220602E-3</v>
      </c>
      <c r="JL119" s="43">
        <v>3.8046614940871214E-2</v>
      </c>
      <c r="JM119" s="43">
        <v>7.1805506869889721E-2</v>
      </c>
      <c r="JN119" s="43">
        <v>0.86434143031649757</v>
      </c>
      <c r="JO119" s="43">
        <v>5.8246995745129697E-2</v>
      </c>
      <c r="JP119" s="43">
        <v>1.2020769324750913E-2</v>
      </c>
      <c r="JQ119" s="43">
        <v>2.4837680495656649E-4</v>
      </c>
      <c r="JR119" s="43">
        <v>6.2915981628368356E-5</v>
      </c>
      <c r="JS119" s="43">
        <v>1.3856454288938854E-4</v>
      </c>
      <c r="JT119" s="43">
        <v>2.4450286323401428E-4</v>
      </c>
      <c r="JU119" s="43">
        <v>7.8222281153013276E-5</v>
      </c>
      <c r="JV119" s="43">
        <v>6.171955762365291E-5</v>
      </c>
      <c r="JW119" s="43">
        <v>0</v>
      </c>
      <c r="JX119" s="43">
        <v>3.19276434813249E-4</v>
      </c>
      <c r="JY119" s="43">
        <v>1.7247531469024739E-4</v>
      </c>
      <c r="JZ119" s="43">
        <v>9.7482989734153601E-5</v>
      </c>
      <c r="KA119" s="43">
        <v>2.4520390846800681E-4</v>
      </c>
      <c r="KB119" s="43">
        <v>2.1086536808411456E-4</v>
      </c>
      <c r="KC119" s="43">
        <v>1.599719607794346E-4</v>
      </c>
      <c r="KD119" s="43">
        <v>1.0952270333316787E-4</v>
      </c>
      <c r="KE119" s="43">
        <v>1.9171734848002486E-4</v>
      </c>
      <c r="KF119" s="43">
        <v>1.1053353193641605E-4</v>
      </c>
      <c r="KG119" s="43">
        <v>2.5229686739876008E-4</v>
      </c>
      <c r="KH119" s="43">
        <v>4.6954669413989313E-5</v>
      </c>
      <c r="KI119" s="43">
        <v>5.7091198861272544E-4</v>
      </c>
      <c r="KJ119" s="43">
        <v>1.872523275628258E-4</v>
      </c>
      <c r="KK119" s="43">
        <v>1.5641593514700736E-4</v>
      </c>
      <c r="KL119" s="43">
        <v>5.5243338408284454E-5</v>
      </c>
      <c r="KM119" s="43">
        <v>1.8881978422442884E-4</v>
      </c>
      <c r="KN119" s="43">
        <v>2.2343510547571669E-4</v>
      </c>
      <c r="KO119" s="43">
        <v>8.8613692968897989E-5</v>
      </c>
      <c r="KP119" s="43">
        <v>1.3517141826551623E-4</v>
      </c>
      <c r="KQ119" s="43">
        <v>1.0443719092911149E-4</v>
      </c>
      <c r="KR119" s="43">
        <v>3.0458601562636579E-4</v>
      </c>
      <c r="KS119" s="43">
        <v>2.0941501078847494E-4</v>
      </c>
      <c r="KT119" s="43">
        <v>1.2910178685757241E-4</v>
      </c>
      <c r="KU119" s="43">
        <v>2.2583400261172695E-4</v>
      </c>
      <c r="KV119" s="43">
        <v>1.9282918043355351E-4</v>
      </c>
      <c r="KW119" s="43">
        <v>1.6576937420846285E-4</v>
      </c>
      <c r="KX119" s="43">
        <v>3.835735028573886E-4</v>
      </c>
      <c r="KY119" s="43">
        <v>6.825688316310518E-5</v>
      </c>
      <c r="KZ119" s="43">
        <v>1.9937178926145586E-4</v>
      </c>
      <c r="LA119" s="43">
        <v>2.1559977567620173E-4</v>
      </c>
      <c r="LB119" s="43">
        <v>1.3989671161412955E-4</v>
      </c>
      <c r="LC119" s="43">
        <v>1.7070177606258596E-4</v>
      </c>
      <c r="LD119" s="42">
        <v>2.0662893848906804E-2</v>
      </c>
    </row>
    <row r="120" spans="2:316" x14ac:dyDescent="0.2">
      <c r="B120" s="133">
        <f>INDEX('Provider MFF 21.22'!D:D,MATCH($F120,'Provider MFF 21.22'!$B:$B,0))</f>
        <v>1.2354259999999999</v>
      </c>
      <c r="C120" s="133">
        <f>INDEX('Provider MFF 21.22'!F:F,MATCH($F120,'Provider MFF 21.22'!$B:$B,0))</f>
        <v>1.214699</v>
      </c>
      <c r="E120" s="107" t="str">
        <f>INDEX('Provider MFF 21.22'!C:C,MATCH($F120,'Provider MFF 21.22'!$B:$B,0))</f>
        <v>University College London Hospitals NHS Foundation Trust</v>
      </c>
      <c r="F120" s="112" t="s">
        <v>152</v>
      </c>
      <c r="G120" s="44">
        <v>1.7479535321830242E-4</v>
      </c>
      <c r="H120" s="43">
        <v>6.587249229617424E-5</v>
      </c>
      <c r="I120" s="43">
        <v>1.1652270122128299E-4</v>
      </c>
      <c r="J120" s="43">
        <v>1.2844602067083093E-4</v>
      </c>
      <c r="K120" s="43">
        <v>5.8588245185713809E-5</v>
      </c>
      <c r="L120" s="43">
        <v>1.0108628861381988E-4</v>
      </c>
      <c r="M120" s="43">
        <v>2.631805542040582E-4</v>
      </c>
      <c r="N120" s="43">
        <v>2.908650125481473E-5</v>
      </c>
      <c r="O120" s="43">
        <v>2.9962896180750389E-4</v>
      </c>
      <c r="P120" s="43">
        <v>3.5620880058799737E-4</v>
      </c>
      <c r="Q120" s="43">
        <v>2.2861026869035024E-4</v>
      </c>
      <c r="R120" s="43">
        <v>3.9625356585104381E-4</v>
      </c>
      <c r="S120" s="43">
        <v>1.465786341068545E-4</v>
      </c>
      <c r="T120" s="43">
        <v>2.1425878265628854E-4</v>
      </c>
      <c r="U120" s="43">
        <v>3.103000910342111E-4</v>
      </c>
      <c r="V120" s="43">
        <v>4.285282496446517E-4</v>
      </c>
      <c r="W120" s="43">
        <v>5.1893450912346992E-4</v>
      </c>
      <c r="X120" s="43">
        <v>4.9474843615909488E-4</v>
      </c>
      <c r="Y120" s="43">
        <v>5.7833183668816966E-4</v>
      </c>
      <c r="Z120" s="43">
        <v>3.5907040446460679E-4</v>
      </c>
      <c r="AA120" s="43">
        <v>3.074471581393519E-4</v>
      </c>
      <c r="AB120" s="43">
        <v>1.0423802479085256E-3</v>
      </c>
      <c r="AC120" s="43">
        <v>6.572239656511404E-4</v>
      </c>
      <c r="AD120" s="43">
        <v>4.3566835258976018E-4</v>
      </c>
      <c r="AE120" s="43">
        <v>6.3234534567231757E-4</v>
      </c>
      <c r="AF120" s="43">
        <v>4.4149779866393068E-4</v>
      </c>
      <c r="AG120" s="43">
        <v>5.8023017949793089E-4</v>
      </c>
      <c r="AH120" s="43">
        <v>7.7229646408098318E-4</v>
      </c>
      <c r="AI120" s="43">
        <v>2.1324605294627168E-3</v>
      </c>
      <c r="AJ120" s="43">
        <v>7.8397701498256825E-3</v>
      </c>
      <c r="AK120" s="43">
        <v>4.7066363300364358E-3</v>
      </c>
      <c r="AL120" s="43">
        <v>6.0569052573455975E-3</v>
      </c>
      <c r="AM120" s="43">
        <v>4.0182328784488007E-3</v>
      </c>
      <c r="AN120" s="43">
        <v>1.8345546031362922E-3</v>
      </c>
      <c r="AO120" s="43">
        <v>2.2199115617861516E-3</v>
      </c>
      <c r="AP120" s="43">
        <v>1.6480620709771615E-3</v>
      </c>
      <c r="AQ120" s="43">
        <v>2.7729286211753482E-3</v>
      </c>
      <c r="AR120" s="43">
        <v>4.3859104306698477E-3</v>
      </c>
      <c r="AS120" s="43">
        <v>1.4212492748365128E-3</v>
      </c>
      <c r="AT120" s="43">
        <v>2.4894792911387981E-3</v>
      </c>
      <c r="AU120" s="43">
        <v>3.5490817501775502E-3</v>
      </c>
      <c r="AV120" s="43">
        <v>8.8253721695916805E-4</v>
      </c>
      <c r="AW120" s="43">
        <v>8.9748629587547339E-4</v>
      </c>
      <c r="AX120" s="43">
        <v>1.6666097591824414E-3</v>
      </c>
      <c r="AY120" s="43">
        <v>2.1485410065412176E-4</v>
      </c>
      <c r="AZ120" s="43">
        <v>1.6218975907957931E-4</v>
      </c>
      <c r="BA120" s="43">
        <v>2.6140753186631972E-4</v>
      </c>
      <c r="BB120" s="43">
        <v>5.0094367161304481E-4</v>
      </c>
      <c r="BC120" s="43">
        <v>9.0116811926967057E-4</v>
      </c>
      <c r="BD120" s="43">
        <v>0</v>
      </c>
      <c r="BE120" s="43">
        <v>8.1375510253148915E-4</v>
      </c>
      <c r="BF120" s="43">
        <v>3.6492459323235909E-3</v>
      </c>
      <c r="BG120" s="43">
        <v>6.3681721878620298E-3</v>
      </c>
      <c r="BH120" s="43">
        <v>1.0479532043196929E-4</v>
      </c>
      <c r="BI120" s="43">
        <v>1.0093661529579942E-3</v>
      </c>
      <c r="BJ120" s="43">
        <v>1.1964507995167971E-3</v>
      </c>
      <c r="BK120" s="43">
        <v>3.7819463844431535E-3</v>
      </c>
      <c r="BL120" s="43">
        <v>7.898129267436229E-4</v>
      </c>
      <c r="BM120" s="43">
        <v>1.2799062091384949E-3</v>
      </c>
      <c r="BN120" s="43">
        <v>3.5574931078601471E-3</v>
      </c>
      <c r="BO120" s="43">
        <v>1.092742315196639E-3</v>
      </c>
      <c r="BP120" s="43">
        <v>2.2086271228265769E-3</v>
      </c>
      <c r="BQ120" s="43">
        <v>1.7125297318650741E-3</v>
      </c>
      <c r="BR120" s="43">
        <v>3.3605956735066325E-3</v>
      </c>
      <c r="BS120" s="43">
        <v>2.8180119058939933E-4</v>
      </c>
      <c r="BT120" s="43">
        <v>3.8953461234325155E-4</v>
      </c>
      <c r="BU120" s="43">
        <v>1.5938876315808894E-4</v>
      </c>
      <c r="BV120" s="43">
        <v>7.3742649368359824E-5</v>
      </c>
      <c r="BW120" s="43">
        <v>8.4532138851774977E-4</v>
      </c>
      <c r="BX120" s="43">
        <v>6.2375783126988307E-4</v>
      </c>
      <c r="BY120" s="43">
        <v>2.1274274396023424E-4</v>
      </c>
      <c r="BZ120" s="43">
        <v>4.4800824605080957E-4</v>
      </c>
      <c r="CA120" s="43">
        <v>1.5507327601210248E-4</v>
      </c>
      <c r="CB120" s="43">
        <v>2.3473363360200215E-4</v>
      </c>
      <c r="CC120" s="43">
        <v>2.3692831029475519E-4</v>
      </c>
      <c r="CD120" s="43">
        <v>3.7686531056653298E-4</v>
      </c>
      <c r="CE120" s="43">
        <v>6.7374055931663959E-5</v>
      </c>
      <c r="CF120" s="43">
        <v>1.815896199280489E-4</v>
      </c>
      <c r="CG120" s="43">
        <v>6.4817773651878064E-4</v>
      </c>
      <c r="CH120" s="43">
        <v>8.3497192553760847E-4</v>
      </c>
      <c r="CI120" s="43">
        <v>3.0146179939456909E-4</v>
      </c>
      <c r="CJ120" s="43">
        <v>2.6789250858721666E-4</v>
      </c>
      <c r="CK120" s="43">
        <v>1.0373520974038459E-3</v>
      </c>
      <c r="CL120" s="43">
        <v>3.216423788877864E-4</v>
      </c>
      <c r="CM120" s="43">
        <v>5.789881231704027E-4</v>
      </c>
      <c r="CN120" s="43">
        <v>9.4088019140913773E-4</v>
      </c>
      <c r="CO120" s="43">
        <v>2.1289712238961997E-3</v>
      </c>
      <c r="CP120" s="43">
        <v>2.8878938424125558E-3</v>
      </c>
      <c r="CQ120" s="43">
        <v>1.8093879570805704E-3</v>
      </c>
      <c r="CR120" s="43">
        <v>3.0115320549109533E-3</v>
      </c>
      <c r="CS120" s="43">
        <v>1.8839849256207855E-3</v>
      </c>
      <c r="CT120" s="43">
        <v>5.0757277560295484E-3</v>
      </c>
      <c r="CU120" s="43">
        <v>3.6105767760640085E-3</v>
      </c>
      <c r="CV120" s="43">
        <v>9.3381403795073925E-3</v>
      </c>
      <c r="CW120" s="43">
        <v>6.404488606938449E-3</v>
      </c>
      <c r="CX120" s="43">
        <v>5.0074941517025484E-3</v>
      </c>
      <c r="CY120" s="43">
        <v>3.9159064386630983E-3</v>
      </c>
      <c r="CZ120" s="43">
        <v>1.976221032624266E-2</v>
      </c>
      <c r="DA120" s="43">
        <v>1.6159495599308054E-2</v>
      </c>
      <c r="DB120" s="43">
        <v>6.050604292682611E-3</v>
      </c>
      <c r="DC120" s="43">
        <v>6.9207036690234879E-3</v>
      </c>
      <c r="DD120" s="43">
        <v>3.2822290065818156E-3</v>
      </c>
      <c r="DE120" s="43">
        <v>6.7652405182529922E-3</v>
      </c>
      <c r="DF120" s="43">
        <v>8.1617530025565393E-4</v>
      </c>
      <c r="DG120" s="43">
        <v>1.6067283167711735E-3</v>
      </c>
      <c r="DH120" s="43">
        <v>3.4537491484078095E-4</v>
      </c>
      <c r="DI120" s="43">
        <v>9.1684226136629738E-4</v>
      </c>
      <c r="DJ120" s="43">
        <v>3.4689271886784775E-4</v>
      </c>
      <c r="DK120" s="43">
        <v>1.202336691247871E-3</v>
      </c>
      <c r="DL120" s="43">
        <v>2.030943006553943E-3</v>
      </c>
      <c r="DM120" s="43">
        <v>1.6269191590148088E-3</v>
      </c>
      <c r="DN120" s="43">
        <v>1.0736665312744685E-3</v>
      </c>
      <c r="DO120" s="43">
        <v>6.432714410839536E-4</v>
      </c>
      <c r="DP120" s="43">
        <v>9.2235323061670683E-4</v>
      </c>
      <c r="DQ120" s="43">
        <v>1.8923331375396972E-3</v>
      </c>
      <c r="DR120" s="43">
        <v>1.5355141181834762E-3</v>
      </c>
      <c r="DS120" s="43">
        <v>8.2725617109887081E-4</v>
      </c>
      <c r="DT120" s="43">
        <v>1.6402735177603229E-3</v>
      </c>
      <c r="DU120" s="43">
        <v>1.4119066172462323E-3</v>
      </c>
      <c r="DV120" s="43">
        <v>1.0811563438901462E-3</v>
      </c>
      <c r="DW120" s="43">
        <v>2.9411406362614679E-2</v>
      </c>
      <c r="DX120" s="43">
        <v>1.3662324255334403E-2</v>
      </c>
      <c r="DY120" s="43">
        <v>2.9516874155391348E-2</v>
      </c>
      <c r="DZ120" s="43">
        <v>1.0420346872740875E-2</v>
      </c>
      <c r="EA120" s="43">
        <v>1.1447086482660625E-2</v>
      </c>
      <c r="EB120" s="43">
        <v>1.5077504810884631E-2</v>
      </c>
      <c r="EC120" s="43">
        <v>5.0617474747037721E-3</v>
      </c>
      <c r="ED120" s="43">
        <v>3.9727766831928824E-3</v>
      </c>
      <c r="EE120" s="43">
        <v>2.3910101380962825E-3</v>
      </c>
      <c r="EF120" s="43">
        <v>3.9468347748992634E-3</v>
      </c>
      <c r="EG120" s="43">
        <v>2.5999745128075227E-3</v>
      </c>
      <c r="EH120" s="43">
        <v>2.7094701295731069E-3</v>
      </c>
      <c r="EI120" s="43">
        <v>4.1950186733553671E-3</v>
      </c>
      <c r="EJ120" s="43">
        <v>4.2009384530816499E-3</v>
      </c>
      <c r="EK120" s="43">
        <v>2.866831239399834E-3</v>
      </c>
      <c r="EL120" s="43">
        <v>2.8764734902995423E-3</v>
      </c>
      <c r="EM120" s="43">
        <v>2.6333156637578588E-3</v>
      </c>
      <c r="EN120" s="43">
        <v>3.084803974802743E-3</v>
      </c>
      <c r="EO120" s="43">
        <v>5.0703826934383564E-5</v>
      </c>
      <c r="EP120" s="43">
        <v>6.8700870959611997E-5</v>
      </c>
      <c r="EQ120" s="43">
        <v>5.9251759314657041E-5</v>
      </c>
      <c r="ER120" s="43">
        <v>6.7618540083731862E-5</v>
      </c>
      <c r="ES120" s="43">
        <v>3.2611603950255481E-4</v>
      </c>
      <c r="ET120" s="43">
        <v>6.84510297460964E-5</v>
      </c>
      <c r="EU120" s="43">
        <v>7.3848832740074761E-5</v>
      </c>
      <c r="EV120" s="43">
        <v>8.5853809194891574E-5</v>
      </c>
      <c r="EW120" s="43">
        <v>1.4377094263194875E-4</v>
      </c>
      <c r="EX120" s="43">
        <v>1.6798892137218614E-4</v>
      </c>
      <c r="EY120" s="43">
        <v>1.0325274896853583E-4</v>
      </c>
      <c r="EZ120" s="43">
        <v>2.0432990120498897E-4</v>
      </c>
      <c r="FA120" s="43">
        <v>4.4992407764793321E-4</v>
      </c>
      <c r="FB120" s="43">
        <v>7.1362375746701916E-4</v>
      </c>
      <c r="FC120" s="43">
        <v>5.2542406870743864E-4</v>
      </c>
      <c r="FD120" s="43">
        <v>1.2898350829221959E-4</v>
      </c>
      <c r="FE120" s="43">
        <v>1.4969940683914721E-4</v>
      </c>
      <c r="FF120" s="43">
        <v>4.5423171727633385E-4</v>
      </c>
      <c r="FG120" s="43">
        <v>3.7006812157218627E-4</v>
      </c>
      <c r="FH120" s="43">
        <v>4.5721748500912254E-4</v>
      </c>
      <c r="FI120" s="43">
        <v>8.1870013752339318E-4</v>
      </c>
      <c r="FJ120" s="43">
        <v>4.164946327129769E-4</v>
      </c>
      <c r="FK120" s="43">
        <v>2.5304821351103103E-4</v>
      </c>
      <c r="FL120" s="43">
        <v>7.6602412223279379E-4</v>
      </c>
      <c r="FM120" s="43">
        <v>1.2654504550999493E-3</v>
      </c>
      <c r="FN120" s="43">
        <v>1.044958371281368E-3</v>
      </c>
      <c r="FO120" s="43">
        <v>9.6236273554450738E-4</v>
      </c>
      <c r="FP120" s="43">
        <v>3.9320588018301186E-4</v>
      </c>
      <c r="FQ120" s="43">
        <v>5.6701747032065694E-4</v>
      </c>
      <c r="FR120" s="43">
        <v>1.5042331693394229E-3</v>
      </c>
      <c r="FS120" s="43">
        <v>9.7176887285887103E-4</v>
      </c>
      <c r="FT120" s="43">
        <v>9.8642753062339267E-4</v>
      </c>
      <c r="FU120" s="43">
        <v>1.5339756879917299E-3</v>
      </c>
      <c r="FV120" s="43">
        <v>2.6230799263950025E-4</v>
      </c>
      <c r="FW120" s="43">
        <v>4.369785760963517E-4</v>
      </c>
      <c r="FX120" s="43">
        <v>2.5401183400619392E-4</v>
      </c>
      <c r="FY120" s="43">
        <v>6.5141537944477177E-5</v>
      </c>
      <c r="FZ120" s="43">
        <v>4.9745075752236642E-4</v>
      </c>
      <c r="GA120" s="43">
        <v>1.7397964978601495E-4</v>
      </c>
      <c r="GB120" s="43">
        <v>6.5079800931391405E-5</v>
      </c>
      <c r="GC120" s="43">
        <v>1.4866226299841716E-4</v>
      </c>
      <c r="GD120" s="43">
        <v>2.1031761136463433E-4</v>
      </c>
      <c r="GE120" s="43">
        <v>5.964766078315599E-4</v>
      </c>
      <c r="GF120" s="43">
        <v>3.312703034139785E-4</v>
      </c>
      <c r="GG120" s="43">
        <v>1.3791603811090701E-4</v>
      </c>
      <c r="GH120" s="43">
        <v>2.0169246851546897E-4</v>
      </c>
      <c r="GI120" s="43">
        <v>6.0130772466316989E-4</v>
      </c>
      <c r="GJ120" s="43">
        <v>1.4143783453727157E-3</v>
      </c>
      <c r="GK120" s="43">
        <v>2.0372783983012019E-3</v>
      </c>
      <c r="GL120" s="43">
        <v>2.3807281553133216E-3</v>
      </c>
      <c r="GM120" s="43">
        <v>1.3058526378654299E-3</v>
      </c>
      <c r="GN120" s="43">
        <v>8.3278225692859885E-4</v>
      </c>
      <c r="GO120" s="43">
        <v>6.6309842332113388E-4</v>
      </c>
      <c r="GP120" s="43">
        <v>3.4232187283884339E-4</v>
      </c>
      <c r="GQ120" s="43">
        <v>6.595266801031098E-4</v>
      </c>
      <c r="GR120" s="43">
        <v>3.4929674536611E-4</v>
      </c>
      <c r="GS120" s="43">
        <v>2.6437389904962157E-4</v>
      </c>
      <c r="GT120" s="43">
        <v>1.8478755641899988E-4</v>
      </c>
      <c r="GU120" s="43">
        <v>3.2576660092714383E-4</v>
      </c>
      <c r="GV120" s="43">
        <v>8.7986041564196756E-4</v>
      </c>
      <c r="GW120" s="43">
        <v>2.0570846432189157E-4</v>
      </c>
      <c r="GX120" s="43">
        <v>6.6777583268977294E-5</v>
      </c>
      <c r="GY120" s="43">
        <v>4.8246544310721423E-4</v>
      </c>
      <c r="GZ120" s="43">
        <v>1.5351218286438456E-3</v>
      </c>
      <c r="HA120" s="43">
        <v>1.0903762519197632E-3</v>
      </c>
      <c r="HB120" s="43">
        <v>1.3759740359382173E-3</v>
      </c>
      <c r="HC120" s="43">
        <v>3.2240940489272761E-3</v>
      </c>
      <c r="HD120" s="43">
        <v>3.7156634303991934E-3</v>
      </c>
      <c r="HE120" s="43">
        <v>1.9403362882037816E-3</v>
      </c>
      <c r="HF120" s="43">
        <v>1.7057090691391834E-3</v>
      </c>
      <c r="HG120" s="43">
        <v>2.3280575875922731E-3</v>
      </c>
      <c r="HH120" s="43">
        <v>2.7479572935709966E-3</v>
      </c>
      <c r="HI120" s="43">
        <v>3.3086769570914538E-3</v>
      </c>
      <c r="HJ120" s="43">
        <v>2.5324890155964748E-3</v>
      </c>
      <c r="HK120" s="43">
        <v>3.4721579766676704E-3</v>
      </c>
      <c r="HL120" s="43">
        <v>2.3515318047361892E-3</v>
      </c>
      <c r="HM120" s="43">
        <v>2.6037564443975886E-3</v>
      </c>
      <c r="HN120" s="43">
        <v>7.3571398419373989E-4</v>
      </c>
      <c r="HO120" s="43">
        <v>3.4205867536608761E-4</v>
      </c>
      <c r="HP120" s="43">
        <v>7.2968657684600174E-4</v>
      </c>
      <c r="HQ120" s="43">
        <v>1.0714294899057794E-3</v>
      </c>
      <c r="HR120" s="43">
        <v>5.4169384295400737E-4</v>
      </c>
      <c r="HS120" s="43">
        <v>2.2575734752082336E-3</v>
      </c>
      <c r="HT120" s="43">
        <v>1.7142863790888055E-3</v>
      </c>
      <c r="HU120" s="43">
        <v>1.9335099720109261E-3</v>
      </c>
      <c r="HV120" s="43">
        <v>2.5538169729013411E-3</v>
      </c>
      <c r="HW120" s="43">
        <v>2.5650859328551737E-3</v>
      </c>
      <c r="HX120" s="43">
        <v>2.7306600443650362E-3</v>
      </c>
      <c r="HY120" s="43">
        <v>1.8352091157712302E-3</v>
      </c>
      <c r="HZ120" s="43">
        <v>5.2132037574133218E-4</v>
      </c>
      <c r="IA120" s="43">
        <v>4.317390651104196E-4</v>
      </c>
      <c r="IB120" s="43">
        <v>3.6643783620227843E-4</v>
      </c>
      <c r="IC120" s="43">
        <v>6.9444259113909587E-4</v>
      </c>
      <c r="ID120" s="43">
        <v>2.5412714955283853E-4</v>
      </c>
      <c r="IE120" s="43">
        <v>1.6991008897585311E-4</v>
      </c>
      <c r="IF120" s="43">
        <v>1.5603420369954941E-2</v>
      </c>
      <c r="IG120" s="43">
        <v>1.8652756354850107E-2</v>
      </c>
      <c r="IH120" s="43">
        <v>1.3856346489509791E-2</v>
      </c>
      <c r="II120" s="43">
        <v>8.4407978317835464E-3</v>
      </c>
      <c r="IJ120" s="43">
        <v>1.6506793142715402E-3</v>
      </c>
      <c r="IK120" s="43">
        <v>1.3719605522441506E-3</v>
      </c>
      <c r="IL120" s="43">
        <v>3.5322076231702879E-4</v>
      </c>
      <c r="IM120" s="43">
        <v>1.8313421236245046E-4</v>
      </c>
      <c r="IN120" s="43">
        <v>1.9190719935447258E-4</v>
      </c>
      <c r="IO120" s="43">
        <v>2.4189098485419611E-4</v>
      </c>
      <c r="IP120" s="43">
        <v>1.4575848205973182E-4</v>
      </c>
      <c r="IQ120" s="43">
        <v>4.4666986545285401E-5</v>
      </c>
      <c r="IR120" s="43">
        <v>1.7805199271818221E-4</v>
      </c>
      <c r="IS120" s="43">
        <v>7.0261077230861387E-4</v>
      </c>
      <c r="IT120" s="43">
        <v>1.5403043576114382E-4</v>
      </c>
      <c r="IU120" s="43">
        <v>1.3779873133400907E-4</v>
      </c>
      <c r="IV120" s="43">
        <v>1.8242384499498381E-4</v>
      </c>
      <c r="IW120" s="43">
        <v>4.2355686679278018E-5</v>
      </c>
      <c r="IX120" s="43">
        <v>2.2944078167599314E-4</v>
      </c>
      <c r="IY120" s="43">
        <v>2.2971374197779245E-4</v>
      </c>
      <c r="IZ120" s="43">
        <v>2.8224487962144363E-4</v>
      </c>
      <c r="JA120" s="43">
        <v>1.4840946907110065E-4</v>
      </c>
      <c r="JB120" s="43">
        <v>2.7043782578215967E-4</v>
      </c>
      <c r="JC120" s="43">
        <v>1.7029184561690401E-4</v>
      </c>
      <c r="JD120" s="43">
        <v>4.2293905544270186E-4</v>
      </c>
      <c r="JE120" s="43">
        <v>2.7691574477402341E-4</v>
      </c>
      <c r="JF120" s="43">
        <v>2.5142047133181014E-4</v>
      </c>
      <c r="JG120" s="43">
        <v>2.0403306033146728E-4</v>
      </c>
      <c r="JH120" s="43">
        <v>6.9298046771363962E-5</v>
      </c>
      <c r="JI120" s="43">
        <v>9.624454934604944E-5</v>
      </c>
      <c r="JJ120" s="43">
        <v>3.2256710240641419E-4</v>
      </c>
      <c r="JK120" s="43">
        <v>9.094898812049845E-4</v>
      </c>
      <c r="JL120" s="43">
        <v>2.5602953161496116E-4</v>
      </c>
      <c r="JM120" s="43">
        <v>1.6626486558522668E-4</v>
      </c>
      <c r="JN120" s="43">
        <v>5.7039230279281737E-4</v>
      </c>
      <c r="JO120" s="43">
        <v>1.1458656918222719E-4</v>
      </c>
      <c r="JP120" s="43">
        <v>2.0713893797489992E-4</v>
      </c>
      <c r="JQ120" s="43">
        <v>1.6092272246241208E-4</v>
      </c>
      <c r="JR120" s="43">
        <v>3.0562105856407775E-4</v>
      </c>
      <c r="JS120" s="43">
        <v>2.3095102173805389E-4</v>
      </c>
      <c r="JT120" s="43">
        <v>3.3422353530163979E-4</v>
      </c>
      <c r="JU120" s="43">
        <v>1.5089974425382509E-4</v>
      </c>
      <c r="JV120" s="43">
        <v>9.9955997998544836E-5</v>
      </c>
      <c r="JW120" s="43">
        <v>0.412335696571968</v>
      </c>
      <c r="JX120" s="43">
        <v>9.3081453117482577E-3</v>
      </c>
      <c r="JY120" s="43">
        <v>8.4835665986553496E-2</v>
      </c>
      <c r="JZ120" s="43">
        <v>4.3251847916778953E-3</v>
      </c>
      <c r="KA120" s="43">
        <v>2.9653982686044588E-2</v>
      </c>
      <c r="KB120" s="43">
        <v>4.3484155976599992E-3</v>
      </c>
      <c r="KC120" s="43">
        <v>0.4405189111966864</v>
      </c>
      <c r="KD120" s="43">
        <v>5.1419728665423603E-3</v>
      </c>
      <c r="KE120" s="43">
        <v>9.9219814210275287E-3</v>
      </c>
      <c r="KF120" s="43">
        <v>5.864719758073865E-2</v>
      </c>
      <c r="KG120" s="43">
        <v>6.9597304292230147E-3</v>
      </c>
      <c r="KH120" s="43">
        <v>6.1649992165680921E-2</v>
      </c>
      <c r="KI120" s="43">
        <v>1.755150911980248E-2</v>
      </c>
      <c r="KJ120" s="43">
        <v>9.7344111517642551E-2</v>
      </c>
      <c r="KK120" s="43">
        <v>1.6880955991522423E-2</v>
      </c>
      <c r="KL120" s="43">
        <v>9.8342477256702851E-3</v>
      </c>
      <c r="KM120" s="43">
        <v>7.809352683062272E-3</v>
      </c>
      <c r="KN120" s="43">
        <v>6.2110444349658548E-3</v>
      </c>
      <c r="KO120" s="43">
        <v>0.38848740681181421</v>
      </c>
      <c r="KP120" s="43">
        <v>1.8442287855210224E-2</v>
      </c>
      <c r="KQ120" s="43">
        <v>3.3942855020450266E-3</v>
      </c>
      <c r="KR120" s="43">
        <v>9.0134583858589787E-3</v>
      </c>
      <c r="KS120" s="43">
        <v>5.6711203361250124E-3</v>
      </c>
      <c r="KT120" s="43">
        <v>4.4223104450585417E-3</v>
      </c>
      <c r="KU120" s="43">
        <v>1.3225475394428757E-2</v>
      </c>
      <c r="KV120" s="43">
        <v>1.6568888022972766E-2</v>
      </c>
      <c r="KW120" s="43">
        <v>8.3369652370804178E-3</v>
      </c>
      <c r="KX120" s="43">
        <v>6.8964131904525484E-3</v>
      </c>
      <c r="KY120" s="43">
        <v>2.4320517328504962E-3</v>
      </c>
      <c r="KZ120" s="43">
        <v>1.6894312017698289E-2</v>
      </c>
      <c r="LA120" s="43">
        <v>2.2445707686957899E-2</v>
      </c>
      <c r="LB120" s="43">
        <v>7.0856134343249937E-3</v>
      </c>
      <c r="LC120" s="43">
        <v>9.898937110735645E-2</v>
      </c>
      <c r="LD120" s="42">
        <v>8.184098467918649E-3</v>
      </c>
    </row>
    <row r="121" spans="2:316" x14ac:dyDescent="0.2">
      <c r="B121" s="133">
        <f>INDEX('Provider MFF 21.22'!D:D,MATCH($F121,'Provider MFF 21.22'!$B:$B,0))</f>
        <v>1.03857</v>
      </c>
      <c r="C121" s="133">
        <f>INDEX('Provider MFF 21.22'!F:F,MATCH($F121,'Provider MFF 21.22'!$B:$B,0))</f>
        <v>1.0370109999999999</v>
      </c>
      <c r="E121" s="107" t="str">
        <f>INDEX('Provider MFF 21.22'!C:C,MATCH($F121,'Provider MFF 21.22'!$B:$B,0))</f>
        <v>Leicestershire Partnership NHS Trust</v>
      </c>
      <c r="F121" s="112" t="s">
        <v>252</v>
      </c>
      <c r="G121" s="44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1.9407733309595374E-2</v>
      </c>
      <c r="W121" s="43">
        <v>2.644726955023019E-2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3">
        <v>3.7741704340958133E-5</v>
      </c>
      <c r="AF121" s="43">
        <v>0</v>
      </c>
      <c r="AG121" s="43">
        <v>0</v>
      </c>
      <c r="AH121" s="43">
        <v>0</v>
      </c>
      <c r="AI121" s="43">
        <v>0</v>
      </c>
      <c r="AJ121" s="43">
        <v>0</v>
      </c>
      <c r="AK121" s="43">
        <v>0</v>
      </c>
      <c r="AL121" s="43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>
        <v>0</v>
      </c>
      <c r="BC121" s="43">
        <v>0</v>
      </c>
      <c r="BD121" s="43">
        <v>0</v>
      </c>
      <c r="BE121" s="43">
        <v>0</v>
      </c>
      <c r="BF121" s="43">
        <v>0</v>
      </c>
      <c r="BG121" s="43">
        <v>0</v>
      </c>
      <c r="BH121" s="43">
        <v>0</v>
      </c>
      <c r="BI121" s="43">
        <v>0</v>
      </c>
      <c r="BJ121" s="43">
        <v>0</v>
      </c>
      <c r="BK121" s="43">
        <v>0</v>
      </c>
      <c r="BL121" s="43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0</v>
      </c>
      <c r="BS121" s="43">
        <v>0</v>
      </c>
      <c r="BT121" s="43">
        <v>0</v>
      </c>
      <c r="BU121" s="43">
        <v>0</v>
      </c>
      <c r="BV121" s="43">
        <v>0</v>
      </c>
      <c r="BW121" s="43">
        <v>0</v>
      </c>
      <c r="BX121" s="43">
        <v>0</v>
      </c>
      <c r="BY121" s="43">
        <v>0</v>
      </c>
      <c r="BZ121" s="43">
        <v>0</v>
      </c>
      <c r="CA121" s="43">
        <v>0</v>
      </c>
      <c r="CB121" s="43">
        <v>0</v>
      </c>
      <c r="CC121" s="43">
        <v>0</v>
      </c>
      <c r="CD121" s="43">
        <v>0</v>
      </c>
      <c r="CE121" s="43">
        <v>0</v>
      </c>
      <c r="CF121" s="43">
        <v>0</v>
      </c>
      <c r="CG121" s="43">
        <v>0</v>
      </c>
      <c r="CH121" s="43">
        <v>0</v>
      </c>
      <c r="CI121" s="43">
        <v>0</v>
      </c>
      <c r="CJ121" s="43">
        <v>0</v>
      </c>
      <c r="CK121" s="43">
        <v>0</v>
      </c>
      <c r="CL121" s="43">
        <v>0</v>
      </c>
      <c r="CM121" s="43">
        <v>0</v>
      </c>
      <c r="CN121" s="43">
        <v>0</v>
      </c>
      <c r="CO121" s="43">
        <v>0</v>
      </c>
      <c r="CP121" s="43">
        <v>0</v>
      </c>
      <c r="CQ121" s="43">
        <v>0</v>
      </c>
      <c r="CR121" s="43">
        <v>0</v>
      </c>
      <c r="CS121" s="43">
        <v>0</v>
      </c>
      <c r="CT121" s="43">
        <v>0</v>
      </c>
      <c r="CU121" s="43">
        <v>0</v>
      </c>
      <c r="CV121" s="43">
        <v>0</v>
      </c>
      <c r="CW121" s="43">
        <v>0</v>
      </c>
      <c r="CX121" s="43">
        <v>0</v>
      </c>
      <c r="CY121" s="43">
        <v>0</v>
      </c>
      <c r="CZ121" s="43">
        <v>0</v>
      </c>
      <c r="DA121" s="43">
        <v>0</v>
      </c>
      <c r="DB121" s="43">
        <v>0</v>
      </c>
      <c r="DC121" s="43">
        <v>0</v>
      </c>
      <c r="DD121" s="43">
        <v>0</v>
      </c>
      <c r="DE121" s="43">
        <v>0</v>
      </c>
      <c r="DF121" s="43">
        <v>0</v>
      </c>
      <c r="DG121" s="43">
        <v>0</v>
      </c>
      <c r="DH121" s="43">
        <v>0</v>
      </c>
      <c r="DI121" s="43">
        <v>0</v>
      </c>
      <c r="DJ121" s="43">
        <v>0</v>
      </c>
      <c r="DK121" s="43">
        <v>0</v>
      </c>
      <c r="DL121" s="43">
        <v>0</v>
      </c>
      <c r="DM121" s="43">
        <v>0</v>
      </c>
      <c r="DN121" s="43">
        <v>0</v>
      </c>
      <c r="DO121" s="43">
        <v>0</v>
      </c>
      <c r="DP121" s="43">
        <v>0</v>
      </c>
      <c r="DQ121" s="43">
        <v>0</v>
      </c>
      <c r="DR121" s="43">
        <v>0</v>
      </c>
      <c r="DS121" s="43">
        <v>0</v>
      </c>
      <c r="DT121" s="43">
        <v>0</v>
      </c>
      <c r="DU121" s="43">
        <v>0</v>
      </c>
      <c r="DV121" s="43">
        <v>0</v>
      </c>
      <c r="DW121" s="43">
        <v>0</v>
      </c>
      <c r="DX121" s="43">
        <v>0</v>
      </c>
      <c r="DY121" s="43">
        <v>0</v>
      </c>
      <c r="DZ121" s="43">
        <v>0</v>
      </c>
      <c r="EA121" s="43">
        <v>0</v>
      </c>
      <c r="EB121" s="43">
        <v>0</v>
      </c>
      <c r="EC121" s="43">
        <v>0</v>
      </c>
      <c r="ED121" s="43">
        <v>0</v>
      </c>
      <c r="EE121" s="43">
        <v>0</v>
      </c>
      <c r="EF121" s="43">
        <v>0</v>
      </c>
      <c r="EG121" s="43">
        <v>0</v>
      </c>
      <c r="EH121" s="43">
        <v>0</v>
      </c>
      <c r="EI121" s="43">
        <v>0</v>
      </c>
      <c r="EJ121" s="43">
        <v>0</v>
      </c>
      <c r="EK121" s="43">
        <v>0</v>
      </c>
      <c r="EL121" s="43">
        <v>0</v>
      </c>
      <c r="EM121" s="43">
        <v>0</v>
      </c>
      <c r="EN121" s="43">
        <v>0</v>
      </c>
      <c r="EO121" s="43">
        <v>0</v>
      </c>
      <c r="EP121" s="43">
        <v>0</v>
      </c>
      <c r="EQ121" s="43">
        <v>0</v>
      </c>
      <c r="ER121" s="43">
        <v>0</v>
      </c>
      <c r="ES121" s="43">
        <v>0</v>
      </c>
      <c r="ET121" s="43">
        <v>0</v>
      </c>
      <c r="EU121" s="43">
        <v>0</v>
      </c>
      <c r="EV121" s="43">
        <v>0</v>
      </c>
      <c r="EW121" s="43">
        <v>0</v>
      </c>
      <c r="EX121" s="43">
        <v>0</v>
      </c>
      <c r="EY121" s="43">
        <v>0</v>
      </c>
      <c r="EZ121" s="43">
        <v>0</v>
      </c>
      <c r="FA121" s="43">
        <v>2.8121977548306983E-2</v>
      </c>
      <c r="FB121" s="43">
        <v>3.1443031859951599E-2</v>
      </c>
      <c r="FC121" s="43">
        <v>3.0155655733506783E-2</v>
      </c>
      <c r="FD121" s="43">
        <v>2.385812582115349E-2</v>
      </c>
      <c r="FE121" s="43">
        <v>2.332491390820594E-2</v>
      </c>
      <c r="FF121" s="43">
        <v>2.1827966612891669E-2</v>
      </c>
      <c r="FG121" s="43">
        <v>3.3704763811717026E-2</v>
      </c>
      <c r="FH121" s="43">
        <v>0</v>
      </c>
      <c r="FI121" s="43">
        <v>6.8516841783134699E-6</v>
      </c>
      <c r="FJ121" s="43">
        <v>0</v>
      </c>
      <c r="FK121" s="43">
        <v>0</v>
      </c>
      <c r="FL121" s="43">
        <v>0</v>
      </c>
      <c r="FM121" s="43">
        <v>0</v>
      </c>
      <c r="FN121" s="43">
        <v>0</v>
      </c>
      <c r="FO121" s="43">
        <v>0</v>
      </c>
      <c r="FP121" s="43">
        <v>0</v>
      </c>
      <c r="FQ121" s="43">
        <v>0</v>
      </c>
      <c r="FR121" s="43">
        <v>0</v>
      </c>
      <c r="FS121" s="43">
        <v>0</v>
      </c>
      <c r="FT121" s="43">
        <v>0</v>
      </c>
      <c r="FU121" s="43">
        <v>0</v>
      </c>
      <c r="FV121" s="43">
        <v>0</v>
      </c>
      <c r="FW121" s="43">
        <v>0</v>
      </c>
      <c r="FX121" s="43">
        <v>0</v>
      </c>
      <c r="FY121" s="43">
        <v>0</v>
      </c>
      <c r="FZ121" s="43">
        <v>0</v>
      </c>
      <c r="GA121" s="43">
        <v>0</v>
      </c>
      <c r="GB121" s="43">
        <v>0</v>
      </c>
      <c r="GC121" s="43">
        <v>0</v>
      </c>
      <c r="GD121" s="43">
        <v>0</v>
      </c>
      <c r="GE121" s="43">
        <v>0</v>
      </c>
      <c r="GF121" s="43">
        <v>0</v>
      </c>
      <c r="GG121" s="43">
        <v>0</v>
      </c>
      <c r="GH121" s="43">
        <v>0</v>
      </c>
      <c r="GI121" s="43">
        <v>5.5739483628733681E-4</v>
      </c>
      <c r="GJ121" s="43">
        <v>0</v>
      </c>
      <c r="GK121" s="43">
        <v>0</v>
      </c>
      <c r="GL121" s="43">
        <v>0</v>
      </c>
      <c r="GM121" s="43">
        <v>0</v>
      </c>
      <c r="GN121" s="43">
        <v>0</v>
      </c>
      <c r="GO121" s="43">
        <v>0</v>
      </c>
      <c r="GP121" s="43">
        <v>0</v>
      </c>
      <c r="GQ121" s="43">
        <v>0</v>
      </c>
      <c r="GR121" s="43">
        <v>0</v>
      </c>
      <c r="GS121" s="43">
        <v>0</v>
      </c>
      <c r="GT121" s="43">
        <v>9.7924943260029498E-5</v>
      </c>
      <c r="GU121" s="43">
        <v>0</v>
      </c>
      <c r="GV121" s="43">
        <v>0</v>
      </c>
      <c r="GW121" s="43">
        <v>0</v>
      </c>
      <c r="GX121" s="43">
        <v>0</v>
      </c>
      <c r="GY121" s="43">
        <v>0</v>
      </c>
      <c r="GZ121" s="43">
        <v>0</v>
      </c>
      <c r="HA121" s="43">
        <v>0</v>
      </c>
      <c r="HB121" s="43">
        <v>0</v>
      </c>
      <c r="HC121" s="43">
        <v>0</v>
      </c>
      <c r="HD121" s="43">
        <v>0</v>
      </c>
      <c r="HE121" s="43">
        <v>0</v>
      </c>
      <c r="HF121" s="43">
        <v>0</v>
      </c>
      <c r="HG121" s="43">
        <v>0</v>
      </c>
      <c r="HH121" s="43">
        <v>0</v>
      </c>
      <c r="HI121" s="43">
        <v>0</v>
      </c>
      <c r="HJ121" s="43">
        <v>0</v>
      </c>
      <c r="HK121" s="43">
        <v>0</v>
      </c>
      <c r="HL121" s="43">
        <v>0</v>
      </c>
      <c r="HM121" s="43">
        <v>0</v>
      </c>
      <c r="HN121" s="43">
        <v>0</v>
      </c>
      <c r="HO121" s="43">
        <v>4.404099841566467E-5</v>
      </c>
      <c r="HP121" s="43">
        <v>0</v>
      </c>
      <c r="HQ121" s="43">
        <v>0</v>
      </c>
      <c r="HR121" s="43">
        <v>4.9722513497642257E-5</v>
      </c>
      <c r="HS121" s="43">
        <v>0</v>
      </c>
      <c r="HT121" s="43">
        <v>0</v>
      </c>
      <c r="HU121" s="43">
        <v>0</v>
      </c>
      <c r="HV121" s="43">
        <v>0</v>
      </c>
      <c r="HW121" s="43">
        <v>0</v>
      </c>
      <c r="HX121" s="43">
        <v>0</v>
      </c>
      <c r="HY121" s="43">
        <v>0</v>
      </c>
      <c r="HZ121" s="43">
        <v>0</v>
      </c>
      <c r="IA121" s="43">
        <v>0</v>
      </c>
      <c r="IB121" s="43">
        <v>0</v>
      </c>
      <c r="IC121" s="43">
        <v>0</v>
      </c>
      <c r="ID121" s="43">
        <v>0</v>
      </c>
      <c r="IE121" s="43">
        <v>0</v>
      </c>
      <c r="IF121" s="43">
        <v>0</v>
      </c>
      <c r="IG121" s="43">
        <v>0</v>
      </c>
      <c r="IH121" s="43">
        <v>0</v>
      </c>
      <c r="II121" s="43">
        <v>0</v>
      </c>
      <c r="IJ121" s="43">
        <v>0</v>
      </c>
      <c r="IK121" s="43">
        <v>0</v>
      </c>
      <c r="IL121" s="43">
        <v>0</v>
      </c>
      <c r="IM121" s="43">
        <v>0</v>
      </c>
      <c r="IN121" s="43">
        <v>0</v>
      </c>
      <c r="IO121" s="43">
        <v>0</v>
      </c>
      <c r="IP121" s="43">
        <v>0</v>
      </c>
      <c r="IQ121" s="43">
        <v>0</v>
      </c>
      <c r="IR121" s="43">
        <v>0</v>
      </c>
      <c r="IS121" s="43">
        <v>0</v>
      </c>
      <c r="IT121" s="43">
        <v>0</v>
      </c>
      <c r="IU121" s="43">
        <v>0</v>
      </c>
      <c r="IV121" s="43">
        <v>0</v>
      </c>
      <c r="IW121" s="43">
        <v>0</v>
      </c>
      <c r="IX121" s="43">
        <v>0</v>
      </c>
      <c r="IY121" s="43">
        <v>0</v>
      </c>
      <c r="IZ121" s="43">
        <v>0</v>
      </c>
      <c r="JA121" s="43">
        <v>0</v>
      </c>
      <c r="JB121" s="43">
        <v>0</v>
      </c>
      <c r="JC121" s="43">
        <v>0</v>
      </c>
      <c r="JD121" s="43">
        <v>0</v>
      </c>
      <c r="JE121" s="43">
        <v>0</v>
      </c>
      <c r="JF121" s="43">
        <v>0</v>
      </c>
      <c r="JG121" s="43">
        <v>0</v>
      </c>
      <c r="JH121" s="43">
        <v>0</v>
      </c>
      <c r="JI121" s="43">
        <v>0</v>
      </c>
      <c r="JJ121" s="43">
        <v>0</v>
      </c>
      <c r="JK121" s="43">
        <v>0</v>
      </c>
      <c r="JL121" s="43">
        <v>0</v>
      </c>
      <c r="JM121" s="43">
        <v>0</v>
      </c>
      <c r="JN121" s="43">
        <v>0</v>
      </c>
      <c r="JO121" s="43">
        <v>0</v>
      </c>
      <c r="JP121" s="43">
        <v>0</v>
      </c>
      <c r="JQ121" s="43">
        <v>0</v>
      </c>
      <c r="JR121" s="43">
        <v>0</v>
      </c>
      <c r="JS121" s="43">
        <v>0</v>
      </c>
      <c r="JT121" s="43">
        <v>0</v>
      </c>
      <c r="JU121" s="43">
        <v>0</v>
      </c>
      <c r="JV121" s="43">
        <v>0</v>
      </c>
      <c r="JW121" s="43">
        <v>0</v>
      </c>
      <c r="JX121" s="43">
        <v>0</v>
      </c>
      <c r="JY121" s="43">
        <v>0</v>
      </c>
      <c r="JZ121" s="43">
        <v>0</v>
      </c>
      <c r="KA121" s="43">
        <v>0</v>
      </c>
      <c r="KB121" s="43">
        <v>0</v>
      </c>
      <c r="KC121" s="43">
        <v>0</v>
      </c>
      <c r="KD121" s="43">
        <v>0</v>
      </c>
      <c r="KE121" s="43">
        <v>0</v>
      </c>
      <c r="KF121" s="43">
        <v>0</v>
      </c>
      <c r="KG121" s="43">
        <v>0</v>
      </c>
      <c r="KH121" s="43">
        <v>0</v>
      </c>
      <c r="KI121" s="43">
        <v>0</v>
      </c>
      <c r="KJ121" s="43">
        <v>0</v>
      </c>
      <c r="KK121" s="43">
        <v>0</v>
      </c>
      <c r="KL121" s="43">
        <v>0</v>
      </c>
      <c r="KM121" s="43">
        <v>0</v>
      </c>
      <c r="KN121" s="43">
        <v>0</v>
      </c>
      <c r="KO121" s="43">
        <v>0</v>
      </c>
      <c r="KP121" s="43">
        <v>0</v>
      </c>
      <c r="KQ121" s="43">
        <v>0</v>
      </c>
      <c r="KR121" s="43">
        <v>0</v>
      </c>
      <c r="KS121" s="43">
        <v>0</v>
      </c>
      <c r="KT121" s="43">
        <v>0</v>
      </c>
      <c r="KU121" s="43">
        <v>0</v>
      </c>
      <c r="KV121" s="43">
        <v>0</v>
      </c>
      <c r="KW121" s="43">
        <v>0</v>
      </c>
      <c r="KX121" s="43">
        <v>0</v>
      </c>
      <c r="KY121" s="43">
        <v>0</v>
      </c>
      <c r="KZ121" s="43">
        <v>0</v>
      </c>
      <c r="LA121" s="43">
        <v>0</v>
      </c>
      <c r="LB121" s="43">
        <v>0</v>
      </c>
      <c r="LC121" s="43">
        <v>0</v>
      </c>
      <c r="LD121" s="42">
        <v>4.5164488336929358E-4</v>
      </c>
    </row>
    <row r="122" spans="2:316" x14ac:dyDescent="0.2">
      <c r="B122" s="133">
        <f>INDEX('Provider MFF 21.22'!D:D,MATCH($F122,'Provider MFF 21.22'!$B:$B,0))</f>
        <v>1.0357149999999999</v>
      </c>
      <c r="C122" s="133">
        <f>INDEX('Provider MFF 21.22'!F:F,MATCH($F122,'Provider MFF 21.22'!$B:$B,0))</f>
        <v>1.0356810000000001</v>
      </c>
      <c r="E122" s="107" t="str">
        <f>INDEX('Provider MFF 21.22'!C:C,MATCH($F122,'Provider MFF 21.22'!$B:$B,0))</f>
        <v>The Newcastle Upon Tyne Hospitals NHS Foundation Trust</v>
      </c>
      <c r="F122" s="112" t="s">
        <v>153</v>
      </c>
      <c r="G122" s="44">
        <v>1.5311260884711346E-2</v>
      </c>
      <c r="H122" s="43">
        <v>1.1027541467740933E-2</v>
      </c>
      <c r="I122" s="43">
        <v>1.4454035758250654E-2</v>
      </c>
      <c r="J122" s="43">
        <v>1.2354760946697444E-2</v>
      </c>
      <c r="K122" s="43">
        <v>2.1261407775922329E-2</v>
      </c>
      <c r="L122" s="43">
        <v>5.2932979083005426E-5</v>
      </c>
      <c r="M122" s="43">
        <v>2.2660535624165049E-4</v>
      </c>
      <c r="N122" s="43">
        <v>2.0320379046985933E-4</v>
      </c>
      <c r="O122" s="43">
        <v>1.108426060529129E-4</v>
      </c>
      <c r="P122" s="43">
        <v>2.3881508343731012E-4</v>
      </c>
      <c r="Q122" s="43">
        <v>2.2422025914645486E-4</v>
      </c>
      <c r="R122" s="43">
        <v>3.4606895522858167E-4</v>
      </c>
      <c r="S122" s="43">
        <v>3.0815689284319675E-4</v>
      </c>
      <c r="T122" s="43">
        <v>1.3100036428853384E-3</v>
      </c>
      <c r="U122" s="43">
        <v>3.5590385898881558E-5</v>
      </c>
      <c r="V122" s="43">
        <v>6.8049892398587019E-5</v>
      </c>
      <c r="W122" s="43">
        <v>1.2451886396503846E-4</v>
      </c>
      <c r="X122" s="43">
        <v>2.1717483511946953E-4</v>
      </c>
      <c r="Y122" s="43">
        <v>1.9874601458969008E-5</v>
      </c>
      <c r="Z122" s="43">
        <v>3.7673050821688061E-5</v>
      </c>
      <c r="AA122" s="43">
        <v>7.5839089276368989E-5</v>
      </c>
      <c r="AB122" s="43">
        <v>9.6087266053145067E-5</v>
      </c>
      <c r="AC122" s="43">
        <v>6.5278249816739392E-5</v>
      </c>
      <c r="AD122" s="43">
        <v>3.115294759910082E-5</v>
      </c>
      <c r="AE122" s="43">
        <v>6.766374590781798E-5</v>
      </c>
      <c r="AF122" s="43">
        <v>3.4744758994653549E-5</v>
      </c>
      <c r="AG122" s="43">
        <v>1.6470984211450921E-5</v>
      </c>
      <c r="AH122" s="43">
        <v>6.5150671525467411E-6</v>
      </c>
      <c r="AI122" s="43">
        <v>2.6452213790127081E-5</v>
      </c>
      <c r="AJ122" s="43">
        <v>1.999727833168152E-5</v>
      </c>
      <c r="AK122" s="43">
        <v>2.2383927549598029E-6</v>
      </c>
      <c r="AL122" s="43">
        <v>6.054742594350129E-5</v>
      </c>
      <c r="AM122" s="43">
        <v>3.4929029939700442E-5</v>
      </c>
      <c r="AN122" s="43">
        <v>2.9998440600871904E-6</v>
      </c>
      <c r="AO122" s="43">
        <v>7.6060169822722101E-5</v>
      </c>
      <c r="AP122" s="43">
        <v>3.4208067910275868E-5</v>
      </c>
      <c r="AQ122" s="43">
        <v>1.1441425612322103E-5</v>
      </c>
      <c r="AR122" s="43">
        <v>3.5476229716781185E-5</v>
      </c>
      <c r="AS122" s="43">
        <v>1.5383723051484298E-5</v>
      </c>
      <c r="AT122" s="43">
        <v>4.4637089341140212E-5</v>
      </c>
      <c r="AU122" s="43">
        <v>7.9010795454808255E-5</v>
      </c>
      <c r="AV122" s="43">
        <v>2.1846406722850237E-5</v>
      </c>
      <c r="AW122" s="43">
        <v>5.4070391351889957E-5</v>
      </c>
      <c r="AX122" s="43">
        <v>1.4124303374149031E-5</v>
      </c>
      <c r="AY122" s="43">
        <v>5.6829132255173859E-2</v>
      </c>
      <c r="AZ122" s="43">
        <v>1.9286537456988698E-4</v>
      </c>
      <c r="BA122" s="43">
        <v>1.3023063448531585E-4</v>
      </c>
      <c r="BB122" s="43">
        <v>3.3064954857525263E-5</v>
      </c>
      <c r="BC122" s="43">
        <v>1.3666356412687998E-4</v>
      </c>
      <c r="BD122" s="43">
        <v>0</v>
      </c>
      <c r="BE122" s="43">
        <v>2.1494691222910806E-5</v>
      </c>
      <c r="BF122" s="43">
        <v>4.6311839752504612E-5</v>
      </c>
      <c r="BG122" s="43">
        <v>4.9082268151121386E-5</v>
      </c>
      <c r="BH122" s="43">
        <v>0.24800545137667321</v>
      </c>
      <c r="BI122" s="43">
        <v>9.1999460230990062E-5</v>
      </c>
      <c r="BJ122" s="43">
        <v>3.7012405669686703E-5</v>
      </c>
      <c r="BK122" s="43">
        <v>1.0766953312075398E-4</v>
      </c>
      <c r="BL122" s="43">
        <v>1.3802186354904507E-4</v>
      </c>
      <c r="BM122" s="43">
        <v>8.9603162303563034E-5</v>
      </c>
      <c r="BN122" s="43">
        <v>1.0740711665252684E-4</v>
      </c>
      <c r="BO122" s="43">
        <v>6.4629099340007324E-5</v>
      </c>
      <c r="BP122" s="43">
        <v>2.347775712077633E-5</v>
      </c>
      <c r="BQ122" s="43">
        <v>6.2859410461615694E-5</v>
      </c>
      <c r="BR122" s="43">
        <v>1.8579510465364517E-4</v>
      </c>
      <c r="BS122" s="43">
        <v>4.7701241828767789E-2</v>
      </c>
      <c r="BT122" s="43">
        <v>8.1095866264944679E-4</v>
      </c>
      <c r="BU122" s="43">
        <v>6.4855201000120405E-2</v>
      </c>
      <c r="BV122" s="43">
        <v>3.8034849139308442E-2</v>
      </c>
      <c r="BW122" s="43">
        <v>5.8774251646850767E-2</v>
      </c>
      <c r="BX122" s="43">
        <v>1.637434510761221E-3</v>
      </c>
      <c r="BY122" s="43">
        <v>1.583574610667407E-4</v>
      </c>
      <c r="BZ122" s="43">
        <v>1.3181481101511992E-4</v>
      </c>
      <c r="CA122" s="43">
        <v>6.3155905336698039E-5</v>
      </c>
      <c r="CB122" s="43">
        <v>2.2103020259385553E-4</v>
      </c>
      <c r="CC122" s="43">
        <v>3.3716439040215459E-5</v>
      </c>
      <c r="CD122" s="43">
        <v>6.1417766083784E-5</v>
      </c>
      <c r="CE122" s="43">
        <v>3.0707100636340445E-4</v>
      </c>
      <c r="CF122" s="43">
        <v>4.8438940494514373E-5</v>
      </c>
      <c r="CG122" s="43">
        <v>4.2990664346756806E-5</v>
      </c>
      <c r="CH122" s="43">
        <v>6.8751666339716375E-5</v>
      </c>
      <c r="CI122" s="43">
        <v>5.0027521219183605E-5</v>
      </c>
      <c r="CJ122" s="43">
        <v>4.389720708129169E-6</v>
      </c>
      <c r="CK122" s="43">
        <v>7.7713026350064416E-6</v>
      </c>
      <c r="CL122" s="43">
        <v>1.0721416375907261E-4</v>
      </c>
      <c r="CM122" s="43">
        <v>2.7779194349559676E-5</v>
      </c>
      <c r="CN122" s="43">
        <v>2.6332971182414042E-5</v>
      </c>
      <c r="CO122" s="43">
        <v>5.0099331473426895E-5</v>
      </c>
      <c r="CP122" s="43">
        <v>7.4136656939396499E-6</v>
      </c>
      <c r="CQ122" s="43">
        <v>4.122809761635683E-5</v>
      </c>
      <c r="CR122" s="43">
        <v>7.5835440482229459E-6</v>
      </c>
      <c r="CS122" s="43">
        <v>7.9441817872510765E-5</v>
      </c>
      <c r="CT122" s="43">
        <v>9.9349992381657793E-6</v>
      </c>
      <c r="CU122" s="43">
        <v>1.137853312422583E-5</v>
      </c>
      <c r="CV122" s="43">
        <v>2.5944524824535214E-5</v>
      </c>
      <c r="CW122" s="43">
        <v>1.1005887558299141E-5</v>
      </c>
      <c r="CX122" s="43">
        <v>2.5810973703799713E-5</v>
      </c>
      <c r="CY122" s="43">
        <v>3.5842569713718713E-5</v>
      </c>
      <c r="CZ122" s="43">
        <v>1.9251417656080368E-4</v>
      </c>
      <c r="DA122" s="43">
        <v>8.053071665844768E-6</v>
      </c>
      <c r="DB122" s="43">
        <v>2.2921416149421363E-5</v>
      </c>
      <c r="DC122" s="43">
        <v>1.9965544851808034E-4</v>
      </c>
      <c r="DD122" s="43">
        <v>4.8879139754356966E-6</v>
      </c>
      <c r="DE122" s="43">
        <v>2.8465152584169789E-5</v>
      </c>
      <c r="DF122" s="43">
        <v>1.4333142254201699E-4</v>
      </c>
      <c r="DG122" s="43">
        <v>5.0783114673488876E-5</v>
      </c>
      <c r="DH122" s="43">
        <v>2.0488182992555097E-5</v>
      </c>
      <c r="DI122" s="43">
        <v>4.1593699463700555E-5</v>
      </c>
      <c r="DJ122" s="43">
        <v>6.7205876154791165E-5</v>
      </c>
      <c r="DK122" s="43">
        <v>2.6044998122838361E-5</v>
      </c>
      <c r="DL122" s="43">
        <v>2.621722032031868E-5</v>
      </c>
      <c r="DM122" s="43">
        <v>1.4271304820024142E-5</v>
      </c>
      <c r="DN122" s="43">
        <v>1.9343643535803071E-5</v>
      </c>
      <c r="DO122" s="43">
        <v>7.1099525473718118E-5</v>
      </c>
      <c r="DP122" s="43">
        <v>2.7622180419693566E-5</v>
      </c>
      <c r="DQ122" s="43">
        <v>6.9598244776280577E-5</v>
      </c>
      <c r="DR122" s="43">
        <v>8.2945898698279321E-6</v>
      </c>
      <c r="DS122" s="43">
        <v>2.6141882801564532E-5</v>
      </c>
      <c r="DT122" s="43">
        <v>8.3730778164617443E-6</v>
      </c>
      <c r="DU122" s="43">
        <v>3.9708153334444188E-5</v>
      </c>
      <c r="DV122" s="43">
        <v>3.6203839439941216E-5</v>
      </c>
      <c r="DW122" s="43">
        <v>4.4301201750549157E-5</v>
      </c>
      <c r="DX122" s="43">
        <v>1.4161864642904181E-5</v>
      </c>
      <c r="DY122" s="43">
        <v>5.9034525344738046E-5</v>
      </c>
      <c r="DZ122" s="43">
        <v>1.3844154833578487E-4</v>
      </c>
      <c r="EA122" s="43">
        <v>1.2073410213582108E-5</v>
      </c>
      <c r="EB122" s="43">
        <v>1.7050294698214404E-5</v>
      </c>
      <c r="EC122" s="43">
        <v>1.0302467268145352E-4</v>
      </c>
      <c r="ED122" s="43">
        <v>9.9029709018265232E-5</v>
      </c>
      <c r="EE122" s="43">
        <v>8.0696739058025795E-6</v>
      </c>
      <c r="EF122" s="43">
        <v>1.1203714777994769E-5</v>
      </c>
      <c r="EG122" s="43">
        <v>5.3463860521449568E-5</v>
      </c>
      <c r="EH122" s="43">
        <v>1.5180592501749641E-5</v>
      </c>
      <c r="EI122" s="43">
        <v>5.1266568402807955E-5</v>
      </c>
      <c r="EJ122" s="43">
        <v>1.5470635582535581E-4</v>
      </c>
      <c r="EK122" s="43">
        <v>2.405176994016042E-6</v>
      </c>
      <c r="EL122" s="43">
        <v>4.7198168268635683E-5</v>
      </c>
      <c r="EM122" s="43">
        <v>1.5910486984947954E-5</v>
      </c>
      <c r="EN122" s="43">
        <v>2.1063634478009683E-5</v>
      </c>
      <c r="EO122" s="43">
        <v>9.4133996253331257E-5</v>
      </c>
      <c r="EP122" s="43">
        <v>1.2062560681527548E-4</v>
      </c>
      <c r="EQ122" s="43">
        <v>1.9433329654596439E-4</v>
      </c>
      <c r="ER122" s="43">
        <v>2.8667070448676391E-5</v>
      </c>
      <c r="ES122" s="43">
        <v>6.8130877331237002E-4</v>
      </c>
      <c r="ET122" s="43">
        <v>8.3433396482567317E-5</v>
      </c>
      <c r="EU122" s="43">
        <v>2.3437244570021095E-4</v>
      </c>
      <c r="EV122" s="43">
        <v>3.4959645976118586E-4</v>
      </c>
      <c r="EW122" s="43">
        <v>1.3941494035223362E-5</v>
      </c>
      <c r="EX122" s="43">
        <v>2.4374090637399896E-4</v>
      </c>
      <c r="EY122" s="43">
        <v>7.6022215741082522E-5</v>
      </c>
      <c r="EZ122" s="43">
        <v>1.1345944710647597E-4</v>
      </c>
      <c r="FA122" s="43">
        <v>1.4666683171430053E-5</v>
      </c>
      <c r="FB122" s="43">
        <v>5.8147379802431778E-5</v>
      </c>
      <c r="FC122" s="43">
        <v>9.4864637417015022E-5</v>
      </c>
      <c r="FD122" s="43">
        <v>1.7339509771345933E-4</v>
      </c>
      <c r="FE122" s="43">
        <v>1.3746478475751793E-4</v>
      </c>
      <c r="FF122" s="43">
        <v>4.5065205912692763E-5</v>
      </c>
      <c r="FG122" s="43">
        <v>2.513288100252576E-5</v>
      </c>
      <c r="FH122" s="43">
        <v>8.278614374466653E-6</v>
      </c>
      <c r="FI122" s="43">
        <v>1.5350140667500211E-4</v>
      </c>
      <c r="FJ122" s="43">
        <v>8.7062343420203232E-5</v>
      </c>
      <c r="FK122" s="43">
        <v>2.0112011457181405E-5</v>
      </c>
      <c r="FL122" s="43">
        <v>2.905531168963247E-5</v>
      </c>
      <c r="FM122" s="43">
        <v>4.4789072952750329E-4</v>
      </c>
      <c r="FN122" s="43">
        <v>3.0568400053112473E-5</v>
      </c>
      <c r="FO122" s="43">
        <v>3.93474378790968E-5</v>
      </c>
      <c r="FP122" s="43">
        <v>6.1920435788266357E-5</v>
      </c>
      <c r="FQ122" s="43">
        <v>3.532282368451533E-6</v>
      </c>
      <c r="FR122" s="43">
        <v>3.1471161773018908E-5</v>
      </c>
      <c r="FS122" s="43">
        <v>1.5345996802728958E-5</v>
      </c>
      <c r="FT122" s="43">
        <v>1.3375617051154955E-4</v>
      </c>
      <c r="FU122" s="43">
        <v>2.2635882939239452E-5</v>
      </c>
      <c r="FV122" s="43">
        <v>4.3324087566425226E-4</v>
      </c>
      <c r="FW122" s="43">
        <v>1.1438582297287352E-2</v>
      </c>
      <c r="FX122" s="43">
        <v>1.0150094648244568E-3</v>
      </c>
      <c r="FY122" s="43">
        <v>1.6479758471760076E-2</v>
      </c>
      <c r="FZ122" s="43">
        <v>1.1448887812996588E-3</v>
      </c>
      <c r="GA122" s="43">
        <v>1.5603919807885623E-3</v>
      </c>
      <c r="GB122" s="43">
        <v>7.8495066565229541E-4</v>
      </c>
      <c r="GC122" s="43">
        <v>5.1220858673125944E-5</v>
      </c>
      <c r="GD122" s="43">
        <v>2.3500095249212832E-4</v>
      </c>
      <c r="GE122" s="43">
        <v>1.5406458370293051E-5</v>
      </c>
      <c r="GF122" s="43">
        <v>2.5146903832896407E-5</v>
      </c>
      <c r="GG122" s="43">
        <v>1.3948178256454435E-5</v>
      </c>
      <c r="GH122" s="43">
        <v>2.1026252668614637E-4</v>
      </c>
      <c r="GI122" s="43">
        <v>1.446980355732776E-4</v>
      </c>
      <c r="GJ122" s="43">
        <v>6.9971546054588927E-5</v>
      </c>
      <c r="GK122" s="43">
        <v>1.7058895588449962E-4</v>
      </c>
      <c r="GL122" s="43">
        <v>5.1582924575031697E-5</v>
      </c>
      <c r="GM122" s="43">
        <v>2.5851327231127348E-5</v>
      </c>
      <c r="GN122" s="43">
        <v>4.9472497741543155E-5</v>
      </c>
      <c r="GO122" s="43">
        <v>4.3900834938341335E-5</v>
      </c>
      <c r="GP122" s="43">
        <v>1.2311064859801E-4</v>
      </c>
      <c r="GQ122" s="43">
        <v>3.3766429722471808E-5</v>
      </c>
      <c r="GR122" s="43">
        <v>4.5447173052460769E-5</v>
      </c>
      <c r="GS122" s="43">
        <v>3.4684449793753616E-5</v>
      </c>
      <c r="GT122" s="43">
        <v>8.1746190361348202E-6</v>
      </c>
      <c r="GU122" s="43">
        <v>3.1370004257392175E-4</v>
      </c>
      <c r="GV122" s="43">
        <v>9.6167620308182277E-5</v>
      </c>
      <c r="GW122" s="43">
        <v>5.1233867216538342E-5</v>
      </c>
      <c r="GX122" s="43">
        <v>1.0166260486709504E-5</v>
      </c>
      <c r="GY122" s="43">
        <v>1.2024922629834217E-5</v>
      </c>
      <c r="GZ122" s="43">
        <v>5.1422278000208577E-5</v>
      </c>
      <c r="HA122" s="43">
        <v>5.549692302586233E-6</v>
      </c>
      <c r="HB122" s="43">
        <v>4.2851897158313698E-5</v>
      </c>
      <c r="HC122" s="43">
        <v>1.5200082211757883E-4</v>
      </c>
      <c r="HD122" s="43">
        <v>6.6173961583185979E-5</v>
      </c>
      <c r="HE122" s="43">
        <v>4.7193879977640018E-5</v>
      </c>
      <c r="HF122" s="43">
        <v>1.219399619942092E-5</v>
      </c>
      <c r="HG122" s="43">
        <v>2.9467416370489662E-5</v>
      </c>
      <c r="HH122" s="43">
        <v>2.246059904426745E-5</v>
      </c>
      <c r="HI122" s="43">
        <v>5.5171497675244378E-6</v>
      </c>
      <c r="HJ122" s="43">
        <v>2.1879601417063969E-5</v>
      </c>
      <c r="HK122" s="43">
        <v>8.433758448578563E-6</v>
      </c>
      <c r="HL122" s="43">
        <v>2.6310098883847956E-5</v>
      </c>
      <c r="HM122" s="43">
        <v>4.4600187659080881E-5</v>
      </c>
      <c r="HN122" s="43">
        <v>1.2946835136533517E-4</v>
      </c>
      <c r="HO122" s="43">
        <v>4.0442305896993327E-5</v>
      </c>
      <c r="HP122" s="43">
        <v>5.4671454507149668E-5</v>
      </c>
      <c r="HQ122" s="43">
        <v>5.5175794581774149E-5</v>
      </c>
      <c r="HR122" s="43">
        <v>7.3957071929811821E-5</v>
      </c>
      <c r="HS122" s="43">
        <v>3.5000222436596056E-5</v>
      </c>
      <c r="HT122" s="43">
        <v>3.8461590908683133E-5</v>
      </c>
      <c r="HU122" s="43">
        <v>2.1839209233204288E-5</v>
      </c>
      <c r="HV122" s="43">
        <v>6.7149598590489715E-6</v>
      </c>
      <c r="HW122" s="43">
        <v>1.6420411284848364E-5</v>
      </c>
      <c r="HX122" s="43">
        <v>9.3295081713335382E-6</v>
      </c>
      <c r="HY122" s="43">
        <v>5.6552175135981465E-5</v>
      </c>
      <c r="HZ122" s="43">
        <v>2.3296666915357105E-5</v>
      </c>
      <c r="IA122" s="43">
        <v>6.7049036223736333E-5</v>
      </c>
      <c r="IB122" s="43">
        <v>9.1627216615285993E-5</v>
      </c>
      <c r="IC122" s="43">
        <v>7.0334238487434683E-5</v>
      </c>
      <c r="ID122" s="43">
        <v>2.9994205110103921E-5</v>
      </c>
      <c r="IE122" s="43">
        <v>7.5646572876611939E-5</v>
      </c>
      <c r="IF122" s="43">
        <v>6.0266889784650991E-5</v>
      </c>
      <c r="IG122" s="43">
        <v>1.6421249561177503E-5</v>
      </c>
      <c r="IH122" s="43">
        <v>3.1034835285876553E-5</v>
      </c>
      <c r="II122" s="43">
        <v>1.4772898306346709E-5</v>
      </c>
      <c r="IJ122" s="43">
        <v>2.8592386975734815E-5</v>
      </c>
      <c r="IK122" s="43">
        <v>5.8425544874297276E-5</v>
      </c>
      <c r="IL122" s="43">
        <v>5.885559770536999E-6</v>
      </c>
      <c r="IM122" s="43">
        <v>1.4943881624131705E-4</v>
      </c>
      <c r="IN122" s="43">
        <v>1.2651524946314112E-4</v>
      </c>
      <c r="IO122" s="43">
        <v>1.7759405190383333E-4</v>
      </c>
      <c r="IP122" s="43">
        <v>9.794011994728549E-5</v>
      </c>
      <c r="IQ122" s="43">
        <v>1.4354276450900786E-4</v>
      </c>
      <c r="IR122" s="43">
        <v>1.3197684374930641E-4</v>
      </c>
      <c r="IS122" s="43">
        <v>2.2732731719572242E-4</v>
      </c>
      <c r="IT122" s="43">
        <v>6.5219868145480607E-5</v>
      </c>
      <c r="IU122" s="43">
        <v>7.2535155443100607E-5</v>
      </c>
      <c r="IV122" s="43">
        <v>4.8848606603252936E-5</v>
      </c>
      <c r="IW122" s="43">
        <v>1.1446674155641394E-4</v>
      </c>
      <c r="IX122" s="43">
        <v>1.7643853226756269E-4</v>
      </c>
      <c r="IY122" s="43">
        <v>7.1682007033699993E-5</v>
      </c>
      <c r="IZ122" s="43">
        <v>3.4809099005917015E-5</v>
      </c>
      <c r="JA122" s="43">
        <v>4.4750085276526966E-5</v>
      </c>
      <c r="JB122" s="43">
        <v>1.645614762778735E-4</v>
      </c>
      <c r="JC122" s="43">
        <v>2.109861921226296E-4</v>
      </c>
      <c r="JD122" s="43">
        <v>1.1947808848465893E-4</v>
      </c>
      <c r="JE122" s="43">
        <v>1.47134992765714E-4</v>
      </c>
      <c r="JF122" s="43">
        <v>0.95402784713719102</v>
      </c>
      <c r="JG122" s="43">
        <v>0.362133788391589</v>
      </c>
      <c r="JH122" s="43">
        <v>0.1115239093036636</v>
      </c>
      <c r="JI122" s="43">
        <v>4.7672359740330496E-2</v>
      </c>
      <c r="JJ122" s="43">
        <v>1.1560638575043137E-4</v>
      </c>
      <c r="JK122" s="43">
        <v>5.7653483811117442E-5</v>
      </c>
      <c r="JL122" s="43">
        <v>1.5931430832774489E-5</v>
      </c>
      <c r="JM122" s="43">
        <v>2.6677263039419956E-5</v>
      </c>
      <c r="JN122" s="43">
        <v>3.4967126386393747E-5</v>
      </c>
      <c r="JO122" s="43">
        <v>1.6908894540559371E-5</v>
      </c>
      <c r="JP122" s="43">
        <v>3.7435016209646774E-5</v>
      </c>
      <c r="JQ122" s="43">
        <v>1.5974085658908573E-4</v>
      </c>
      <c r="JR122" s="43">
        <v>1.6804479190112077E-4</v>
      </c>
      <c r="JS122" s="43">
        <v>1.8980967511964922E-4</v>
      </c>
      <c r="JT122" s="43">
        <v>4.2899508693810997E-4</v>
      </c>
      <c r="JU122" s="43">
        <v>3.3161966704713884E-4</v>
      </c>
      <c r="JV122" s="43">
        <v>0.24787178577202149</v>
      </c>
      <c r="JW122" s="43">
        <v>2.6790231909745179E-4</v>
      </c>
      <c r="JX122" s="43">
        <v>1.862110562408257E-5</v>
      </c>
      <c r="JY122" s="43">
        <v>8.234897128827872E-5</v>
      </c>
      <c r="JZ122" s="43">
        <v>4.6586482786622784E-5</v>
      </c>
      <c r="KA122" s="43">
        <v>2.8979892320346439E-5</v>
      </c>
      <c r="KB122" s="43">
        <v>4.5791551518683041E-5</v>
      </c>
      <c r="KC122" s="43">
        <v>1.6378880117903227E-4</v>
      </c>
      <c r="KD122" s="43">
        <v>8.772536166409714E-5</v>
      </c>
      <c r="KE122" s="43">
        <v>3.1444977648603043E-5</v>
      </c>
      <c r="KF122" s="43">
        <v>7.6003500927185092E-5</v>
      </c>
      <c r="KG122" s="43">
        <v>1.89769807805431E-5</v>
      </c>
      <c r="KH122" s="43">
        <v>1.0333103218961205E-4</v>
      </c>
      <c r="KI122" s="43">
        <v>1.3307446897150129E-4</v>
      </c>
      <c r="KJ122" s="43">
        <v>4.8294599555263796E-5</v>
      </c>
      <c r="KK122" s="43">
        <v>8.336820654867071E-5</v>
      </c>
      <c r="KL122" s="43">
        <v>1.1953961142319641E-5</v>
      </c>
      <c r="KM122" s="43">
        <v>6.5843428669330663E-5</v>
      </c>
      <c r="KN122" s="43">
        <v>7.4565796686328428E-5</v>
      </c>
      <c r="KO122" s="43">
        <v>6.8886805567325009E-5</v>
      </c>
      <c r="KP122" s="43">
        <v>2.2951832867828684E-5</v>
      </c>
      <c r="KQ122" s="43">
        <v>1.8256010589003245E-5</v>
      </c>
      <c r="KR122" s="43">
        <v>1.0431232627927131E-4</v>
      </c>
      <c r="KS122" s="43">
        <v>3.8383396242138312E-5</v>
      </c>
      <c r="KT122" s="43">
        <v>7.6207648308003389E-5</v>
      </c>
      <c r="KU122" s="43">
        <v>2.8150934826494738E-5</v>
      </c>
      <c r="KV122" s="43">
        <v>3.349156964749303E-5</v>
      </c>
      <c r="KW122" s="43">
        <v>6.9280827244713608E-5</v>
      </c>
      <c r="KX122" s="43">
        <v>3.0717270943142905E-5</v>
      </c>
      <c r="KY122" s="43">
        <v>1.2319808981340145E-5</v>
      </c>
      <c r="KZ122" s="43">
        <v>6.0096933691535039E-5</v>
      </c>
      <c r="LA122" s="43">
        <v>7.7623435332822022E-5</v>
      </c>
      <c r="LB122" s="43">
        <v>1.4785312960068794E-4</v>
      </c>
      <c r="LC122" s="43">
        <v>1.419489557049861E-4</v>
      </c>
      <c r="LD122" s="42">
        <v>1.064673103129739E-2</v>
      </c>
    </row>
    <row r="123" spans="2:316" x14ac:dyDescent="0.2">
      <c r="B123" s="133">
        <f>INDEX('Provider MFF 21.22'!D:D,MATCH($F123,'Provider MFF 21.22'!$B:$B,0))</f>
        <v>1.053272</v>
      </c>
      <c r="C123" s="133">
        <f>INDEX('Provider MFF 21.22'!F:F,MATCH($F123,'Provider MFF 21.22'!$B:$B,0))</f>
        <v>1.051998</v>
      </c>
      <c r="E123" s="107" t="str">
        <f>INDEX('Provider MFF 21.22'!C:C,MATCH($F123,'Provider MFF 21.22'!$B:$B,0))</f>
        <v>Gloucestershire Hospitals NHS Foundation Trust</v>
      </c>
      <c r="F123" s="112" t="s">
        <v>154</v>
      </c>
      <c r="G123" s="44">
        <v>6.9797751933535369E-6</v>
      </c>
      <c r="H123" s="43">
        <v>2.097076762186976E-4</v>
      </c>
      <c r="I123" s="43">
        <v>1.6402386905764221E-4</v>
      </c>
      <c r="J123" s="43">
        <v>1.874791778617072E-5</v>
      </c>
      <c r="K123" s="43">
        <v>1.2847447949629378E-5</v>
      </c>
      <c r="L123" s="43">
        <v>3.945150546342662E-5</v>
      </c>
      <c r="M123" s="43">
        <v>9.0170233973274158E-5</v>
      </c>
      <c r="N123" s="43">
        <v>2.8137566676213846E-5</v>
      </c>
      <c r="O123" s="43">
        <v>5.8648375301807547E-5</v>
      </c>
      <c r="P123" s="43">
        <v>3.0791626002438611E-5</v>
      </c>
      <c r="Q123" s="43">
        <v>4.3041790249216559E-5</v>
      </c>
      <c r="R123" s="43">
        <v>3.8557752153790759E-5</v>
      </c>
      <c r="S123" s="43">
        <v>4.2753872422465144E-5</v>
      </c>
      <c r="T123" s="43">
        <v>1.2709167599994216E-4</v>
      </c>
      <c r="U123" s="43">
        <v>1.064606746495075E-4</v>
      </c>
      <c r="V123" s="43">
        <v>8.14300849627581E-5</v>
      </c>
      <c r="W123" s="43">
        <v>9.4185638210820259E-5</v>
      </c>
      <c r="X123" s="43">
        <v>1.9423989427051834E-4</v>
      </c>
      <c r="Y123" s="43">
        <v>2.5369634112010847E-2</v>
      </c>
      <c r="Z123" s="43">
        <v>9.3128945061769002E-5</v>
      </c>
      <c r="AA123" s="43">
        <v>1.5227250324077366E-4</v>
      </c>
      <c r="AB123" s="43">
        <v>7.392814213472976E-4</v>
      </c>
      <c r="AC123" s="43">
        <v>1.517661596344193E-3</v>
      </c>
      <c r="AD123" s="43">
        <v>6.3298077238202542E-4</v>
      </c>
      <c r="AE123" s="43">
        <v>2.2478541073826753E-3</v>
      </c>
      <c r="AF123" s="43">
        <v>2.4044044231101929E-4</v>
      </c>
      <c r="AG123" s="43">
        <v>2.9155045706761115E-4</v>
      </c>
      <c r="AH123" s="43">
        <v>1.3001437983030353E-2</v>
      </c>
      <c r="AI123" s="43">
        <v>1.5950329118063209E-4</v>
      </c>
      <c r="AJ123" s="43">
        <v>7.4421559700589394E-5</v>
      </c>
      <c r="AK123" s="43">
        <v>3.9739541171533401E-5</v>
      </c>
      <c r="AL123" s="43">
        <v>1.6235432608796973E-5</v>
      </c>
      <c r="AM123" s="43">
        <v>2.6573439282635554E-5</v>
      </c>
      <c r="AN123" s="43">
        <v>7.6317229237084415E-5</v>
      </c>
      <c r="AO123" s="43">
        <v>9.794242978654129E-4</v>
      </c>
      <c r="AP123" s="43">
        <v>2.8466175037952004E-4</v>
      </c>
      <c r="AQ123" s="43">
        <v>2.9373370219951489E-5</v>
      </c>
      <c r="AR123" s="43">
        <v>9.7502806822179436E-5</v>
      </c>
      <c r="AS123" s="43">
        <v>1.9765523584670624E-4</v>
      </c>
      <c r="AT123" s="43">
        <v>1.2763554557070737E-4</v>
      </c>
      <c r="AU123" s="43">
        <v>1.2102611007641217E-4</v>
      </c>
      <c r="AV123" s="43">
        <v>2.9496538937738241E-5</v>
      </c>
      <c r="AW123" s="43">
        <v>2.2133122172315154E-4</v>
      </c>
      <c r="AX123" s="43">
        <v>2.2179795677583928E-4</v>
      </c>
      <c r="AY123" s="43">
        <v>3.8473856006959599E-5</v>
      </c>
      <c r="AZ123" s="43">
        <v>2.2465484691405928E-4</v>
      </c>
      <c r="BA123" s="43">
        <v>1.0075800785918562E-4</v>
      </c>
      <c r="BB123" s="43">
        <v>3.1271352431712726E-4</v>
      </c>
      <c r="BC123" s="43">
        <v>3.3683000216914072E-4</v>
      </c>
      <c r="BD123" s="43">
        <v>0</v>
      </c>
      <c r="BE123" s="43">
        <v>3.4415880033705111E-3</v>
      </c>
      <c r="BF123" s="43">
        <v>5.4602918382805097E-5</v>
      </c>
      <c r="BG123" s="43">
        <v>7.1551076194278514E-5</v>
      </c>
      <c r="BH123" s="43">
        <v>3.5706438472943345E-5</v>
      </c>
      <c r="BI123" s="43">
        <v>8.2510222161090801E-5</v>
      </c>
      <c r="BJ123" s="43">
        <v>2.3791752266403302E-4</v>
      </c>
      <c r="BK123" s="43">
        <v>2.1200009381482166E-4</v>
      </c>
      <c r="BL123" s="43">
        <v>8.1820075803693766E-5</v>
      </c>
      <c r="BM123" s="43">
        <v>7.2149381373260693E-5</v>
      </c>
      <c r="BN123" s="43">
        <v>2.0839562222372469E-4</v>
      </c>
      <c r="BO123" s="43">
        <v>1.0342724110992601E-4</v>
      </c>
      <c r="BP123" s="43">
        <v>7.9604023529687563E-5</v>
      </c>
      <c r="BQ123" s="43">
        <v>5.8488442476748343E-5</v>
      </c>
      <c r="BR123" s="43">
        <v>7.5755780193541048E-5</v>
      </c>
      <c r="BS123" s="43">
        <v>5.5806984020741972E-5</v>
      </c>
      <c r="BT123" s="43">
        <v>3.3914957117049584E-5</v>
      </c>
      <c r="BU123" s="43">
        <v>7.0127683964138232E-6</v>
      </c>
      <c r="BV123" s="43">
        <v>1.0339300917991677E-4</v>
      </c>
      <c r="BW123" s="43">
        <v>5.4975615740891185E-5</v>
      </c>
      <c r="BX123" s="43">
        <v>1.0745727150111246E-4</v>
      </c>
      <c r="BY123" s="43">
        <v>4.957940436343398E-5</v>
      </c>
      <c r="BZ123" s="43">
        <v>1.3212233844361408E-5</v>
      </c>
      <c r="CA123" s="43">
        <v>2.5246890638666472E-4</v>
      </c>
      <c r="CB123" s="43">
        <v>9.5194770873337979E-5</v>
      </c>
      <c r="CC123" s="43">
        <v>1.4023122317606706E-5</v>
      </c>
      <c r="CD123" s="43">
        <v>2.0891107658632663E-4</v>
      </c>
      <c r="CE123" s="43">
        <v>4.1567670510061086E-6</v>
      </c>
      <c r="CF123" s="43">
        <v>5.4071178250251074E-4</v>
      </c>
      <c r="CG123" s="43">
        <v>3.5808474067665499E-4</v>
      </c>
      <c r="CH123" s="43">
        <v>5.4268536827726513E-4</v>
      </c>
      <c r="CI123" s="43">
        <v>9.0321858907972799E-5</v>
      </c>
      <c r="CJ123" s="43">
        <v>2.735030824821373E-4</v>
      </c>
      <c r="CK123" s="43">
        <v>4.7008705113441588E-4</v>
      </c>
      <c r="CL123" s="43">
        <v>3.7479871673176495E-4</v>
      </c>
      <c r="CM123" s="43">
        <v>2.6589473250546457E-4</v>
      </c>
      <c r="CN123" s="43">
        <v>2.2139996298432078E-4</v>
      </c>
      <c r="CO123" s="43">
        <v>8.820929751225498E-5</v>
      </c>
      <c r="CP123" s="43">
        <v>3.0801141165930032E-5</v>
      </c>
      <c r="CQ123" s="43">
        <v>5.9687474721914476E-6</v>
      </c>
      <c r="CR123" s="43">
        <v>4.1386026473707993E-6</v>
      </c>
      <c r="CS123" s="43">
        <v>6.22106950707354E-5</v>
      </c>
      <c r="CT123" s="43">
        <v>5.7711162903654213E-5</v>
      </c>
      <c r="CU123" s="43">
        <v>1.0103581180618777E-5</v>
      </c>
      <c r="CV123" s="43">
        <v>3.7350266168452919E-5</v>
      </c>
      <c r="CW123" s="43">
        <v>2.7117110870265715E-5</v>
      </c>
      <c r="CX123" s="43">
        <v>1.1255243074648173E-4</v>
      </c>
      <c r="CY123" s="43">
        <v>1.2367949419807078E-4</v>
      </c>
      <c r="CZ123" s="43">
        <v>4.056212783834267E-5</v>
      </c>
      <c r="DA123" s="43">
        <v>7.1490766416541163E-6</v>
      </c>
      <c r="DB123" s="43">
        <v>2.2649597704801827E-5</v>
      </c>
      <c r="DC123" s="43">
        <v>2.1754793103455033E-5</v>
      </c>
      <c r="DD123" s="43">
        <v>1.3175530588327189E-4</v>
      </c>
      <c r="DE123" s="43">
        <v>4.2924454207448634E-5</v>
      </c>
      <c r="DF123" s="43">
        <v>0.92823764435556555</v>
      </c>
      <c r="DG123" s="43">
        <v>0.63920652187472016</v>
      </c>
      <c r="DH123" s="43">
        <v>0.88681567778431691</v>
      </c>
      <c r="DI123" s="43">
        <v>0.9360556959719919</v>
      </c>
      <c r="DJ123" s="43">
        <v>0.85036505556150166</v>
      </c>
      <c r="DK123" s="43">
        <v>0.92356834279164357</v>
      </c>
      <c r="DL123" s="43">
        <v>6.8856444353040833E-5</v>
      </c>
      <c r="DM123" s="43">
        <v>1.4973009111798535E-4</v>
      </c>
      <c r="DN123" s="43">
        <v>1.2473327807089117E-5</v>
      </c>
      <c r="DO123" s="43">
        <v>6.5292491796570073E-5</v>
      </c>
      <c r="DP123" s="43">
        <v>7.9247249646366563E-5</v>
      </c>
      <c r="DQ123" s="43">
        <v>9.0853650862120485E-5</v>
      </c>
      <c r="DR123" s="43">
        <v>8.8955704074962901E-6</v>
      </c>
      <c r="DS123" s="43">
        <v>6.5203511965550594E-5</v>
      </c>
      <c r="DT123" s="43">
        <v>9.5392969837239676E-5</v>
      </c>
      <c r="DU123" s="43">
        <v>1.4305774210364886E-4</v>
      </c>
      <c r="DV123" s="43">
        <v>8.9462686755174896E-5</v>
      </c>
      <c r="DW123" s="43">
        <v>7.1668429494060528E-6</v>
      </c>
      <c r="DX123" s="43">
        <v>2.7504494032750695E-4</v>
      </c>
      <c r="DY123" s="43">
        <v>5.2475748915622078E-5</v>
      </c>
      <c r="DZ123" s="43">
        <v>1.2065299822497693E-4</v>
      </c>
      <c r="EA123" s="43">
        <v>1.1487950999720295E-4</v>
      </c>
      <c r="EB123" s="43">
        <v>1.4839048325374186E-5</v>
      </c>
      <c r="EC123" s="43">
        <v>1.113562354682845E-5</v>
      </c>
      <c r="ED123" s="43">
        <v>1.9465731592813434E-4</v>
      </c>
      <c r="EE123" s="43">
        <v>1.6001899215387452E-4</v>
      </c>
      <c r="EF123" s="43">
        <v>2.3233236643753878E-4</v>
      </c>
      <c r="EG123" s="43">
        <v>1.1195383040669813E-4</v>
      </c>
      <c r="EH123" s="43">
        <v>4.4657817879117333E-5</v>
      </c>
      <c r="EI123" s="43">
        <v>3.2335472212295424E-5</v>
      </c>
      <c r="EJ123" s="43">
        <v>3.1085606725552691E-5</v>
      </c>
      <c r="EK123" s="43">
        <v>1.7163318313328585E-4</v>
      </c>
      <c r="EL123" s="43">
        <v>1.2723533367232811E-4</v>
      </c>
      <c r="EM123" s="43">
        <v>3.4233775346571522E-5</v>
      </c>
      <c r="EN123" s="43">
        <v>5.2560771464574269E-5</v>
      </c>
      <c r="EO123" s="43">
        <v>8.8593125181241461E-6</v>
      </c>
      <c r="EP123" s="43">
        <v>1.9660532672640359E-5</v>
      </c>
      <c r="EQ123" s="43">
        <v>1.5102174085087958E-4</v>
      </c>
      <c r="ER123" s="43">
        <v>6.4002885600369867E-5</v>
      </c>
      <c r="ES123" s="43">
        <v>7.8256970671568084E-5</v>
      </c>
      <c r="ET123" s="43">
        <v>8.8653139090007801E-5</v>
      </c>
      <c r="EU123" s="43">
        <v>3.3817297863363577E-5</v>
      </c>
      <c r="EV123" s="43">
        <v>6.3158741663370252E-5</v>
      </c>
      <c r="EW123" s="43">
        <v>5.3658212030413585E-5</v>
      </c>
      <c r="EX123" s="43">
        <v>2.2588135269875235E-4</v>
      </c>
      <c r="EY123" s="43">
        <v>3.4055407147949841E-5</v>
      </c>
      <c r="EZ123" s="43">
        <v>8.8763053571584211E-5</v>
      </c>
      <c r="FA123" s="43">
        <v>3.9269481087075172E-5</v>
      </c>
      <c r="FB123" s="43">
        <v>1.6434747561315394E-4</v>
      </c>
      <c r="FC123" s="43">
        <v>7.6765912541188543E-5</v>
      </c>
      <c r="FD123" s="43">
        <v>2.0432871256285219E-4</v>
      </c>
      <c r="FE123" s="43">
        <v>3.7429837203264385E-4</v>
      </c>
      <c r="FF123" s="43">
        <v>6.0862936874357906E-5</v>
      </c>
      <c r="FG123" s="43">
        <v>2.6848546215013769E-5</v>
      </c>
      <c r="FH123" s="43">
        <v>4.7930176214579736E-5</v>
      </c>
      <c r="FI123" s="43">
        <v>7.3646487159416789E-5</v>
      </c>
      <c r="FJ123" s="43">
        <v>5.6596031063865921E-5</v>
      </c>
      <c r="FK123" s="43">
        <v>1.1555161747388022E-4</v>
      </c>
      <c r="FL123" s="43">
        <v>1.7075342664019299E-5</v>
      </c>
      <c r="FM123" s="43">
        <v>1.3361885518042518E-4</v>
      </c>
      <c r="FN123" s="43">
        <v>1.1928348958826515E-4</v>
      </c>
      <c r="FO123" s="43">
        <v>3.3283494266621256E-5</v>
      </c>
      <c r="FP123" s="43">
        <v>3.6759787961322558E-5</v>
      </c>
      <c r="FQ123" s="43">
        <v>6.3298518451167506E-6</v>
      </c>
      <c r="FR123" s="43">
        <v>1.0080070212644987E-4</v>
      </c>
      <c r="FS123" s="43">
        <v>1.8729082307696791E-4</v>
      </c>
      <c r="FT123" s="43">
        <v>1.8279089060830697E-5</v>
      </c>
      <c r="FU123" s="43">
        <v>1.5111134887295991E-5</v>
      </c>
      <c r="FV123" s="43">
        <v>2.6268567278091905E-5</v>
      </c>
      <c r="FW123" s="43">
        <v>1.0501129710843006E-4</v>
      </c>
      <c r="FX123" s="43">
        <v>1.913260826851667E-5</v>
      </c>
      <c r="FY123" s="43">
        <v>8.3878964900585822E-5</v>
      </c>
      <c r="FZ123" s="43">
        <v>4.7719582564651774E-5</v>
      </c>
      <c r="GA123" s="43">
        <v>2.3275812634168385E-5</v>
      </c>
      <c r="GB123" s="43">
        <v>1.1724440154274456E-5</v>
      </c>
      <c r="GC123" s="43">
        <v>1.2438103111139729E-5</v>
      </c>
      <c r="GD123" s="43">
        <v>3.0411743652496106E-5</v>
      </c>
      <c r="GE123" s="43">
        <v>1.8068406314669986E-5</v>
      </c>
      <c r="GF123" s="43">
        <v>1.4349732855210951E-4</v>
      </c>
      <c r="GG123" s="43">
        <v>2.2958478974961397E-5</v>
      </c>
      <c r="GH123" s="43">
        <v>6.8087861089506625E-5</v>
      </c>
      <c r="GI123" s="43">
        <v>1.2229865677392459E-4</v>
      </c>
      <c r="GJ123" s="43">
        <v>5.7457419879691752E-4</v>
      </c>
      <c r="GK123" s="43">
        <v>7.3077144330313266E-4</v>
      </c>
      <c r="GL123" s="43">
        <v>2.9611047933630701E-4</v>
      </c>
      <c r="GM123" s="43">
        <v>2.0122399889166546E-3</v>
      </c>
      <c r="GN123" s="43">
        <v>5.8813550152954121E-3</v>
      </c>
      <c r="GO123" s="43">
        <v>4.411001568548834E-4</v>
      </c>
      <c r="GP123" s="43">
        <v>6.9597626501604617E-4</v>
      </c>
      <c r="GQ123" s="43">
        <v>3.035288789561132E-4</v>
      </c>
      <c r="GR123" s="43">
        <v>3.0283727980017026E-4</v>
      </c>
      <c r="GS123" s="43">
        <v>1.3262934008784265E-4</v>
      </c>
      <c r="GT123" s="43">
        <v>6.3942535215103701E-5</v>
      </c>
      <c r="GU123" s="43">
        <v>3.785585982932598E-4</v>
      </c>
      <c r="GV123" s="43">
        <v>1.1543179922523459E-4</v>
      </c>
      <c r="GW123" s="43">
        <v>6.0122081642620268E-5</v>
      </c>
      <c r="GX123" s="43">
        <v>1.9852965097082097E-5</v>
      </c>
      <c r="GY123" s="43">
        <v>1.3379957112050962E-4</v>
      </c>
      <c r="GZ123" s="43">
        <v>2.0533932829991611E-4</v>
      </c>
      <c r="HA123" s="43">
        <v>1.6487338708581246E-5</v>
      </c>
      <c r="HB123" s="43">
        <v>7.0074065143874919E-6</v>
      </c>
      <c r="HC123" s="43">
        <v>6.7191606332619083E-5</v>
      </c>
      <c r="HD123" s="43">
        <v>7.0771198658011161E-5</v>
      </c>
      <c r="HE123" s="43">
        <v>3.9339663849064862E-5</v>
      </c>
      <c r="HF123" s="43">
        <v>4.2746242667646245E-5</v>
      </c>
      <c r="HG123" s="43">
        <v>3.4032087398453446E-5</v>
      </c>
      <c r="HH123" s="43">
        <v>2.9637533895157533E-5</v>
      </c>
      <c r="HI123" s="43">
        <v>6.1298506560024485E-5</v>
      </c>
      <c r="HJ123" s="43">
        <v>7.9763004747323752E-5</v>
      </c>
      <c r="HK123" s="43">
        <v>3.7118674653568809E-5</v>
      </c>
      <c r="HL123" s="43">
        <v>1.8595958729450323E-4</v>
      </c>
      <c r="HM123" s="43">
        <v>5.0237170539074006E-5</v>
      </c>
      <c r="HN123" s="43">
        <v>1.7775732897400406E-4</v>
      </c>
      <c r="HO123" s="43">
        <v>1.2085086357625336E-4</v>
      </c>
      <c r="HP123" s="43">
        <v>1.2756449743856179E-4</v>
      </c>
      <c r="HQ123" s="43">
        <v>2.0737467322998766E-3</v>
      </c>
      <c r="HR123" s="43">
        <v>3.7222470915526678E-4</v>
      </c>
      <c r="HS123" s="43">
        <v>7.0239739548288736E-6</v>
      </c>
      <c r="HT123" s="43">
        <v>1.5438345419910543E-4</v>
      </c>
      <c r="HU123" s="43">
        <v>9.0303124449220317E-5</v>
      </c>
      <c r="HV123" s="43">
        <v>6.8558395331511901E-5</v>
      </c>
      <c r="HW123" s="43">
        <v>1.1096028223511928E-4</v>
      </c>
      <c r="HX123" s="43">
        <v>1.4627838668041245E-4</v>
      </c>
      <c r="HY123" s="43">
        <v>2.5065723201677189E-5</v>
      </c>
      <c r="HZ123" s="43">
        <v>1.1845199911832275E-3</v>
      </c>
      <c r="IA123" s="43">
        <v>2.3200317039867621E-2</v>
      </c>
      <c r="IB123" s="43">
        <v>1.0480160633572972E-3</v>
      </c>
      <c r="IC123" s="43">
        <v>6.669437027279998E-3</v>
      </c>
      <c r="ID123" s="43">
        <v>0.11382607196083214</v>
      </c>
      <c r="IE123" s="43">
        <v>1.858017997597729E-3</v>
      </c>
      <c r="IF123" s="43">
        <v>3.7451148681890995E-5</v>
      </c>
      <c r="IG123" s="43">
        <v>4.2937715524135621E-5</v>
      </c>
      <c r="IH123" s="43">
        <v>3.3914717313780634E-5</v>
      </c>
      <c r="II123" s="43">
        <v>1.9974529522876736E-4</v>
      </c>
      <c r="IJ123" s="43">
        <v>1.1543537815908229E-4</v>
      </c>
      <c r="IK123" s="43">
        <v>4.0320105100496286E-5</v>
      </c>
      <c r="IL123" s="43">
        <v>4.0835628986117057E-4</v>
      </c>
      <c r="IM123" s="43">
        <v>1.2021099456019303E-4</v>
      </c>
      <c r="IN123" s="43">
        <v>4.8638107953426584E-5</v>
      </c>
      <c r="IO123" s="43">
        <v>7.300487428900844E-5</v>
      </c>
      <c r="IP123" s="43">
        <v>5.0080845125232378E-5</v>
      </c>
      <c r="IQ123" s="43">
        <v>2.4820784850958136E-5</v>
      </c>
      <c r="IR123" s="43">
        <v>2.2209388361620657E-5</v>
      </c>
      <c r="IS123" s="43">
        <v>1.039093046173964E-5</v>
      </c>
      <c r="IT123" s="43">
        <v>3.8584769230856484E-5</v>
      </c>
      <c r="IU123" s="43">
        <v>4.1307404170428092E-5</v>
      </c>
      <c r="IV123" s="43">
        <v>4.0535019968834641E-5</v>
      </c>
      <c r="IW123" s="43">
        <v>5.425356039958209E-5</v>
      </c>
      <c r="IX123" s="43">
        <v>7.0989325378888012E-5</v>
      </c>
      <c r="IY123" s="43">
        <v>5.9544434484521635E-5</v>
      </c>
      <c r="IZ123" s="43">
        <v>1.9188462145048009E-5</v>
      </c>
      <c r="JA123" s="43">
        <v>3.3804834086212076E-5</v>
      </c>
      <c r="JB123" s="43">
        <v>2.370408337680203E-5</v>
      </c>
      <c r="JC123" s="43">
        <v>2.1109401975732124E-5</v>
      </c>
      <c r="JD123" s="43">
        <v>6.1255064827506287E-5</v>
      </c>
      <c r="JE123" s="43">
        <v>6.3657019303128056E-5</v>
      </c>
      <c r="JF123" s="43">
        <v>2.9510920300048716E-5</v>
      </c>
      <c r="JG123" s="43">
        <v>1.4947489191311014E-5</v>
      </c>
      <c r="JH123" s="43">
        <v>1.7445615954528935E-5</v>
      </c>
      <c r="JI123" s="43">
        <v>6.1933907565100754E-6</v>
      </c>
      <c r="JJ123" s="43">
        <v>2.4486102901132321E-4</v>
      </c>
      <c r="JK123" s="43">
        <v>1.6273024033742524E-4</v>
      </c>
      <c r="JL123" s="43">
        <v>1.651485350790832E-4</v>
      </c>
      <c r="JM123" s="43">
        <v>1.7847888017638515E-4</v>
      </c>
      <c r="JN123" s="43">
        <v>2.743987924704067E-4</v>
      </c>
      <c r="JO123" s="43">
        <v>1.1487830059246298E-4</v>
      </c>
      <c r="JP123" s="43">
        <v>9.1452786003802956E-5</v>
      </c>
      <c r="JQ123" s="43">
        <v>6.8911655962652162E-5</v>
      </c>
      <c r="JR123" s="43">
        <v>4.8209439236560818E-5</v>
      </c>
      <c r="JS123" s="43">
        <v>5.957165415179165E-5</v>
      </c>
      <c r="JT123" s="43">
        <v>8.0722270871554981E-5</v>
      </c>
      <c r="JU123" s="43">
        <v>1.0603621515617207E-4</v>
      </c>
      <c r="JV123" s="43">
        <v>6.9526612394563484E-5</v>
      </c>
      <c r="JW123" s="43">
        <v>8.5221843795525018E-5</v>
      </c>
      <c r="JX123" s="43">
        <v>1.8388635912701995E-4</v>
      </c>
      <c r="JY123" s="43">
        <v>5.0766188753633005E-5</v>
      </c>
      <c r="JZ123" s="43">
        <v>4.1515935837270427E-5</v>
      </c>
      <c r="KA123" s="43">
        <v>5.8557203478287979E-5</v>
      </c>
      <c r="KB123" s="43">
        <v>7.7720784950040305E-5</v>
      </c>
      <c r="KC123" s="43">
        <v>1.4131194947732148E-4</v>
      </c>
      <c r="KD123" s="43">
        <v>8.4151569258799659E-5</v>
      </c>
      <c r="KE123" s="43">
        <v>5.6790145736228536E-5</v>
      </c>
      <c r="KF123" s="43">
        <v>3.4616582421684877E-5</v>
      </c>
      <c r="KG123" s="43">
        <v>4.8209135995103761E-5</v>
      </c>
      <c r="KH123" s="43">
        <v>1.0279886139351007E-4</v>
      </c>
      <c r="KI123" s="43">
        <v>2.0589265315357254E-4</v>
      </c>
      <c r="KJ123" s="43">
        <v>2.0559696648059589E-4</v>
      </c>
      <c r="KK123" s="43">
        <v>1.5784628530068059E-5</v>
      </c>
      <c r="KL123" s="43">
        <v>5.2480895857507093E-5</v>
      </c>
      <c r="KM123" s="43">
        <v>9.7046721303026265E-5</v>
      </c>
      <c r="KN123" s="43">
        <v>4.7067137363313244E-5</v>
      </c>
      <c r="KO123" s="43">
        <v>1.365968546101956E-4</v>
      </c>
      <c r="KP123" s="43">
        <v>3.4299558128864083E-4</v>
      </c>
      <c r="KQ123" s="43">
        <v>8.5915311131225431E-5</v>
      </c>
      <c r="KR123" s="43">
        <v>1.5664616591216343E-4</v>
      </c>
      <c r="KS123" s="43">
        <v>5.9728839298166158E-5</v>
      </c>
      <c r="KT123" s="43">
        <v>3.6176245220503036E-5</v>
      </c>
      <c r="KU123" s="43">
        <v>7.1649608265259427E-5</v>
      </c>
      <c r="KV123" s="43">
        <v>6.5591191885901458E-5</v>
      </c>
      <c r="KW123" s="43">
        <v>1.1361697038612235E-4</v>
      </c>
      <c r="KX123" s="43">
        <v>7.706245130526966E-5</v>
      </c>
      <c r="KY123" s="43">
        <v>9.342097201107487E-5</v>
      </c>
      <c r="KZ123" s="43">
        <v>1.393225177408929E-4</v>
      </c>
      <c r="LA123" s="43">
        <v>7.8797343014654466E-5</v>
      </c>
      <c r="LB123" s="43">
        <v>8.629744597921492E-5</v>
      </c>
      <c r="LC123" s="43">
        <v>1.7932843268841353E-4</v>
      </c>
      <c r="LD123" s="42">
        <v>9.0680436876461809E-3</v>
      </c>
    </row>
    <row r="124" spans="2:316" x14ac:dyDescent="0.2">
      <c r="B124" s="133">
        <f>INDEX('Provider MFF 21.22'!D:D,MATCH($F124,'Provider MFF 21.22'!$B:$B,0))</f>
        <v>1.0295209999999999</v>
      </c>
      <c r="C124" s="133">
        <f>INDEX('Provider MFF 21.22'!F:F,MATCH($F124,'Provider MFF 21.22'!$B:$B,0))</f>
        <v>1.029358</v>
      </c>
      <c r="E124" s="107" t="str">
        <f>INDEX('Provider MFF 21.22'!C:C,MATCH($F124,'Provider MFF 21.22'!$B:$B,0))</f>
        <v>Northumbria Healthcare NHS Foundation Trust</v>
      </c>
      <c r="F124" s="112" t="s">
        <v>155</v>
      </c>
      <c r="G124" s="44">
        <v>3.5408338868018238E-4</v>
      </c>
      <c r="H124" s="43">
        <v>2.0691171404741134E-4</v>
      </c>
      <c r="I124" s="43">
        <v>1.3155430861064868E-4</v>
      </c>
      <c r="J124" s="43">
        <v>3.2861999929682589E-4</v>
      </c>
      <c r="K124" s="43">
        <v>4.5147722198224919E-4</v>
      </c>
      <c r="L124" s="43">
        <v>1.8125687532014248E-5</v>
      </c>
      <c r="M124" s="43">
        <v>1.1183125869990013E-4</v>
      </c>
      <c r="N124" s="43">
        <v>2.7586917550151624E-5</v>
      </c>
      <c r="O124" s="43">
        <v>2.3897177315318104E-5</v>
      </c>
      <c r="P124" s="43">
        <v>1.1391236312703314E-4</v>
      </c>
      <c r="Q124" s="43">
        <v>1.9212197696771849E-4</v>
      </c>
      <c r="R124" s="43">
        <v>6.2148887283052914E-5</v>
      </c>
      <c r="S124" s="43">
        <v>1.089647499762527E-4</v>
      </c>
      <c r="T124" s="43">
        <v>3.7237302522548431E-4</v>
      </c>
      <c r="U124" s="43">
        <v>3.3075410869871062E-5</v>
      </c>
      <c r="V124" s="43">
        <v>1.3092699195698096E-5</v>
      </c>
      <c r="W124" s="43">
        <v>8.7173652995247583E-5</v>
      </c>
      <c r="X124" s="43">
        <v>4.6348087584714272E-5</v>
      </c>
      <c r="Y124" s="43">
        <v>7.9990019715864193E-5</v>
      </c>
      <c r="Z124" s="43">
        <v>1.2061362944097565E-5</v>
      </c>
      <c r="AA124" s="43">
        <v>1.1641121184367964E-4</v>
      </c>
      <c r="AB124" s="43">
        <v>9.037903643995893E-5</v>
      </c>
      <c r="AC124" s="43">
        <v>3.3373153139434511E-5</v>
      </c>
      <c r="AD124" s="43">
        <v>4.2547889164684994E-5</v>
      </c>
      <c r="AE124" s="43">
        <v>3.2875131036554979E-5</v>
      </c>
      <c r="AF124" s="43">
        <v>1.6789778430300462E-5</v>
      </c>
      <c r="AG124" s="43">
        <v>2.6037662093755975E-5</v>
      </c>
      <c r="AH124" s="43">
        <v>5.776887853160575E-6</v>
      </c>
      <c r="AI124" s="43">
        <v>1.9627641463958855E-5</v>
      </c>
      <c r="AJ124" s="43">
        <v>7.1407967750002161E-6</v>
      </c>
      <c r="AK124" s="43">
        <v>8.121350955358466E-6</v>
      </c>
      <c r="AL124" s="43">
        <v>1.0553777895712994E-5</v>
      </c>
      <c r="AM124" s="43">
        <v>1.363569404994497E-5</v>
      </c>
      <c r="AN124" s="43">
        <v>6.7425950100428962E-6</v>
      </c>
      <c r="AO124" s="43">
        <v>3.2401807824834007E-5</v>
      </c>
      <c r="AP124" s="43">
        <v>1.6731096601912006E-5</v>
      </c>
      <c r="AQ124" s="43">
        <v>9.0659023203681403E-7</v>
      </c>
      <c r="AR124" s="43">
        <v>9.9962159113175593E-6</v>
      </c>
      <c r="AS124" s="43">
        <v>3.0845020263530146E-5</v>
      </c>
      <c r="AT124" s="43">
        <v>2.9989064703438872E-5</v>
      </c>
      <c r="AU124" s="43">
        <v>3.3544326952877074E-5</v>
      </c>
      <c r="AV124" s="43">
        <v>1.6387858628211927E-5</v>
      </c>
      <c r="AW124" s="43">
        <v>5.2506409831827663E-5</v>
      </c>
      <c r="AX124" s="43">
        <v>1.0974943629063775E-5</v>
      </c>
      <c r="AY124" s="43">
        <v>4.4258794472054937E-3</v>
      </c>
      <c r="AZ124" s="43">
        <v>8.4895534891719356E-5</v>
      </c>
      <c r="BA124" s="43">
        <v>8.0245109437991115E-5</v>
      </c>
      <c r="BB124" s="43">
        <v>5.1776059244785754E-5</v>
      </c>
      <c r="BC124" s="43">
        <v>2.8649585925916878E-5</v>
      </c>
      <c r="BD124" s="43">
        <v>0</v>
      </c>
      <c r="BE124" s="43">
        <v>5.0772139367453316E-5</v>
      </c>
      <c r="BF124" s="43">
        <v>1.2281108793752503E-5</v>
      </c>
      <c r="BG124" s="43">
        <v>6.3395916757824519E-5</v>
      </c>
      <c r="BH124" s="43">
        <v>0.73173526899393004</v>
      </c>
      <c r="BI124" s="43">
        <v>3.1170773758672404E-5</v>
      </c>
      <c r="BJ124" s="43">
        <v>1.4757309296076309E-5</v>
      </c>
      <c r="BK124" s="43">
        <v>1.8754138021512859E-5</v>
      </c>
      <c r="BL124" s="43">
        <v>2.5021384266247955E-5</v>
      </c>
      <c r="BM124" s="43">
        <v>3.8102092458894065E-5</v>
      </c>
      <c r="BN124" s="43">
        <v>8.2683752036187509E-5</v>
      </c>
      <c r="BO124" s="43">
        <v>6.9443102926019992E-6</v>
      </c>
      <c r="BP124" s="43">
        <v>2.3167552349103376E-5</v>
      </c>
      <c r="BQ124" s="43">
        <v>1.3682600173876177E-4</v>
      </c>
      <c r="BR124" s="43">
        <v>2.3574481819334996E-4</v>
      </c>
      <c r="BS124" s="43">
        <v>4.8914569496818022E-2</v>
      </c>
      <c r="BT124" s="43">
        <v>1.0263823387183111E-4</v>
      </c>
      <c r="BU124" s="43">
        <v>5.2940719007727038E-2</v>
      </c>
      <c r="BV124" s="43">
        <v>1.4548734135214462E-2</v>
      </c>
      <c r="BW124" s="43">
        <v>5.3421899574037902E-2</v>
      </c>
      <c r="BX124" s="43">
        <v>3.5944720118906144E-4</v>
      </c>
      <c r="BY124" s="43">
        <v>1.039824267965447E-4</v>
      </c>
      <c r="BZ124" s="43">
        <v>4.4148196557445591E-5</v>
      </c>
      <c r="CA124" s="43">
        <v>2.4739613567673134E-4</v>
      </c>
      <c r="CB124" s="43">
        <v>2.1384021155620154E-5</v>
      </c>
      <c r="CC124" s="43">
        <v>3.9522064762281684E-5</v>
      </c>
      <c r="CD124" s="43">
        <v>3.144904798949581E-5</v>
      </c>
      <c r="CE124" s="43">
        <v>2.6841266065115326E-5</v>
      </c>
      <c r="CF124" s="43">
        <v>1.9165809387051028E-5</v>
      </c>
      <c r="CG124" s="43">
        <v>7.4317238943550347E-6</v>
      </c>
      <c r="CH124" s="43">
        <v>1.0078048361483632E-5</v>
      </c>
      <c r="CI124" s="43">
        <v>2.7481087674810361E-5</v>
      </c>
      <c r="CJ124" s="43">
        <v>8.266771192665578E-6</v>
      </c>
      <c r="CK124" s="43">
        <v>8.1876526968881468E-5</v>
      </c>
      <c r="CL124" s="43">
        <v>7.5250219036206991E-5</v>
      </c>
      <c r="CM124" s="43">
        <v>7.4195311289841965E-6</v>
      </c>
      <c r="CN124" s="43">
        <v>1.2067855486572159E-4</v>
      </c>
      <c r="CO124" s="43">
        <v>9.509595582474484E-6</v>
      </c>
      <c r="CP124" s="43">
        <v>2.63127387555451E-6</v>
      </c>
      <c r="CQ124" s="43">
        <v>6.4577456623353512E-6</v>
      </c>
      <c r="CR124" s="43">
        <v>9.691842927492479E-6</v>
      </c>
      <c r="CS124" s="43">
        <v>2.5907254144296693E-5</v>
      </c>
      <c r="CT124" s="43">
        <v>1.0918293015568141E-5</v>
      </c>
      <c r="CU124" s="43">
        <v>1.5979862110555766E-5</v>
      </c>
      <c r="CV124" s="43">
        <v>5.6948418954648391E-6</v>
      </c>
      <c r="CW124" s="43">
        <v>1.4239297969398829E-6</v>
      </c>
      <c r="CX124" s="43">
        <v>2.2971957288789539E-5</v>
      </c>
      <c r="CY124" s="43">
        <v>3.2532696590442033E-5</v>
      </c>
      <c r="CZ124" s="43">
        <v>5.2737007555283127E-5</v>
      </c>
      <c r="DA124" s="43">
        <v>8.4098860043283745E-6</v>
      </c>
      <c r="DB124" s="43">
        <v>2.45729267224576E-5</v>
      </c>
      <c r="DC124" s="43">
        <v>1.6094518043293913E-5</v>
      </c>
      <c r="DD124" s="43">
        <v>1.6716020595384831E-5</v>
      </c>
      <c r="DE124" s="43">
        <v>1.7609587915022608E-5</v>
      </c>
      <c r="DF124" s="43">
        <v>1.4866769532894448E-5</v>
      </c>
      <c r="DG124" s="43">
        <v>2.1737079428553477E-4</v>
      </c>
      <c r="DH124" s="43">
        <v>1.5245539800851993E-5</v>
      </c>
      <c r="DI124" s="43">
        <v>3.4727025421870693E-6</v>
      </c>
      <c r="DJ124" s="43">
        <v>8.4444781782244498E-5</v>
      </c>
      <c r="DK124" s="43">
        <v>1.5974164477165181E-5</v>
      </c>
      <c r="DL124" s="43">
        <v>5.9113876557074619E-6</v>
      </c>
      <c r="DM124" s="43">
        <v>2.6303284772343407E-5</v>
      </c>
      <c r="DN124" s="43">
        <v>3.9337736427065968E-5</v>
      </c>
      <c r="DO124" s="43">
        <v>2.3634434138331276E-5</v>
      </c>
      <c r="DP124" s="43">
        <v>8.6271613894221178E-6</v>
      </c>
      <c r="DQ124" s="43">
        <v>1.8650299686549884E-5</v>
      </c>
      <c r="DR124" s="43">
        <v>7.6260920839927156E-5</v>
      </c>
      <c r="DS124" s="43">
        <v>8.4580339030256634E-6</v>
      </c>
      <c r="DT124" s="43">
        <v>1.3287054929166448E-5</v>
      </c>
      <c r="DU124" s="43">
        <v>5.7669316001954441E-5</v>
      </c>
      <c r="DV124" s="43">
        <v>3.1658740408546134E-4</v>
      </c>
      <c r="DW124" s="43">
        <v>1.1146585582402358E-5</v>
      </c>
      <c r="DX124" s="43">
        <v>3.6968869355695074E-5</v>
      </c>
      <c r="DY124" s="43">
        <v>1.1708229735698578E-5</v>
      </c>
      <c r="DZ124" s="43">
        <v>2.8235143861245768E-5</v>
      </c>
      <c r="EA124" s="43">
        <v>1.416958897897758E-5</v>
      </c>
      <c r="EB124" s="43">
        <v>0</v>
      </c>
      <c r="EC124" s="43">
        <v>9.1234634338614541E-5</v>
      </c>
      <c r="ED124" s="43">
        <v>1.5346890141703126E-5</v>
      </c>
      <c r="EE124" s="43">
        <v>4.3460188295367343E-6</v>
      </c>
      <c r="EF124" s="43">
        <v>1.3831135815607579E-5</v>
      </c>
      <c r="EG124" s="43">
        <v>1.4448711431343838E-4</v>
      </c>
      <c r="EH124" s="43">
        <v>6.0742451794201308E-6</v>
      </c>
      <c r="EI124" s="43">
        <v>5.387997551033251E-5</v>
      </c>
      <c r="EJ124" s="43">
        <v>1.8151155298805221E-5</v>
      </c>
      <c r="EK124" s="43">
        <v>1.9505198464387859E-6</v>
      </c>
      <c r="EL124" s="43">
        <v>2.4784344109450114E-5</v>
      </c>
      <c r="EM124" s="43">
        <v>1.3218083916127481E-5</v>
      </c>
      <c r="EN124" s="43">
        <v>9.0491958371743962E-6</v>
      </c>
      <c r="EO124" s="43">
        <v>1.1423284510620067E-5</v>
      </c>
      <c r="EP124" s="43">
        <v>4.5137466835597406E-5</v>
      </c>
      <c r="EQ124" s="43">
        <v>1.928395592898273E-4</v>
      </c>
      <c r="ER124" s="43">
        <v>5.0722998051515151E-5</v>
      </c>
      <c r="ES124" s="43">
        <v>4.9258051653538382E-5</v>
      </c>
      <c r="ET124" s="43">
        <v>6.1199114799916204E-5</v>
      </c>
      <c r="EU124" s="43">
        <v>1.4921937069249719E-5</v>
      </c>
      <c r="EV124" s="43">
        <v>3.8617489615790965E-5</v>
      </c>
      <c r="EW124" s="43">
        <v>2.9126870286475428E-5</v>
      </c>
      <c r="EX124" s="43">
        <v>4.0522375562960142E-5</v>
      </c>
      <c r="EY124" s="43">
        <v>1.4325786348637812E-4</v>
      </c>
      <c r="EZ124" s="43">
        <v>7.6907201254669316E-5</v>
      </c>
      <c r="FA124" s="43">
        <v>2.2283858803069648E-4</v>
      </c>
      <c r="FB124" s="43">
        <v>1.283552590073488E-4</v>
      </c>
      <c r="FC124" s="43">
        <v>3.2259132541454785E-5</v>
      </c>
      <c r="FD124" s="43">
        <v>3.8619945740835604E-5</v>
      </c>
      <c r="FE124" s="43">
        <v>2.4874429663213787E-5</v>
      </c>
      <c r="FF124" s="43">
        <v>4.0654838198132892E-5</v>
      </c>
      <c r="FG124" s="43">
        <v>2.2849701007591945E-5</v>
      </c>
      <c r="FH124" s="43">
        <v>2.1154832935583532E-4</v>
      </c>
      <c r="FI124" s="43">
        <v>7.3037682377805654E-5</v>
      </c>
      <c r="FJ124" s="43">
        <v>4.1407901698431408E-5</v>
      </c>
      <c r="FK124" s="43">
        <v>2.4082085256459855E-5</v>
      </c>
      <c r="FL124" s="43">
        <v>8.5276616028957258E-5</v>
      </c>
      <c r="FM124" s="43">
        <v>1.5283751902640252E-4</v>
      </c>
      <c r="FN124" s="43">
        <v>4.1007055311609434E-5</v>
      </c>
      <c r="FO124" s="43">
        <v>6.2039801895479027E-6</v>
      </c>
      <c r="FP124" s="43">
        <v>1.4688867523534692E-5</v>
      </c>
      <c r="FQ124" s="43">
        <v>5.550299333126386E-5</v>
      </c>
      <c r="FR124" s="43">
        <v>8.5806683210644768E-5</v>
      </c>
      <c r="FS124" s="43">
        <v>1.5853148115132479E-5</v>
      </c>
      <c r="FT124" s="43">
        <v>3.2032710349550009E-5</v>
      </c>
      <c r="FU124" s="43">
        <v>1.4945853474220733E-5</v>
      </c>
      <c r="FV124" s="43">
        <v>2.3573938222050929E-4</v>
      </c>
      <c r="FW124" s="43">
        <v>1.6415587576129213E-4</v>
      </c>
      <c r="FX124" s="43">
        <v>2.1993977463069338E-4</v>
      </c>
      <c r="FY124" s="43">
        <v>6.1411254909386748E-4</v>
      </c>
      <c r="FZ124" s="43">
        <v>9.5720671800912614E-5</v>
      </c>
      <c r="GA124" s="43">
        <v>1.5356143342411802E-4</v>
      </c>
      <c r="GB124" s="43">
        <v>2.2352936685845066E-4</v>
      </c>
      <c r="GC124" s="43">
        <v>8.3559869947933139E-5</v>
      </c>
      <c r="GD124" s="43">
        <v>5.4027235738061981E-5</v>
      </c>
      <c r="GE124" s="43">
        <v>1.4095104139049728E-4</v>
      </c>
      <c r="GF124" s="43">
        <v>7.365624703933403E-6</v>
      </c>
      <c r="GG124" s="43">
        <v>1.643017880244214E-4</v>
      </c>
      <c r="GH124" s="43">
        <v>3.8033554798749835E-5</v>
      </c>
      <c r="GI124" s="43">
        <v>4.9076496918019539E-5</v>
      </c>
      <c r="GJ124" s="43">
        <v>1.3712164903176455E-5</v>
      </c>
      <c r="GK124" s="43">
        <v>3.6435323064783258E-5</v>
      </c>
      <c r="GL124" s="43">
        <v>7.0658812807134776E-5</v>
      </c>
      <c r="GM124" s="43">
        <v>1.3507064979535841E-5</v>
      </c>
      <c r="GN124" s="43">
        <v>1.2530787647228507E-5</v>
      </c>
      <c r="GO124" s="43">
        <v>1.1302528721191221E-5</v>
      </c>
      <c r="GP124" s="43">
        <v>5.0114325895986011E-6</v>
      </c>
      <c r="GQ124" s="43">
        <v>2.1158749566093754E-5</v>
      </c>
      <c r="GR124" s="43">
        <v>2.4301784103134309E-5</v>
      </c>
      <c r="GS124" s="43">
        <v>5.6656831438036523E-6</v>
      </c>
      <c r="GT124" s="43">
        <v>2.8776100762254989E-5</v>
      </c>
      <c r="GU124" s="43">
        <v>3.5800919097906536E-5</v>
      </c>
      <c r="GV124" s="43">
        <v>1.4724887075378968E-5</v>
      </c>
      <c r="GW124" s="43">
        <v>8.1519756487407604E-5</v>
      </c>
      <c r="GX124" s="43">
        <v>7.8222295788613909E-5</v>
      </c>
      <c r="GY124" s="43">
        <v>1.7520676927763408E-5</v>
      </c>
      <c r="GZ124" s="43">
        <v>2.2485297344528556E-5</v>
      </c>
      <c r="HA124" s="43">
        <v>8.0711125538408062E-6</v>
      </c>
      <c r="HB124" s="43">
        <v>1.3444919493205827E-5</v>
      </c>
      <c r="HC124" s="43">
        <v>3.3308881234083074E-5</v>
      </c>
      <c r="HD124" s="43">
        <v>1.2055839890587791E-4</v>
      </c>
      <c r="HE124" s="43">
        <v>3.8246083149647242E-5</v>
      </c>
      <c r="HF124" s="43">
        <v>6.9670351806719352E-5</v>
      </c>
      <c r="HG124" s="43">
        <v>1.4976875254608829E-5</v>
      </c>
      <c r="HH124" s="43">
        <v>7.6884042390447324E-6</v>
      </c>
      <c r="HI124" s="43">
        <v>2.5918666731672346E-6</v>
      </c>
      <c r="HJ124" s="43">
        <v>3.0827365878789588E-5</v>
      </c>
      <c r="HK124" s="43">
        <v>6.0967797167454139E-6</v>
      </c>
      <c r="HL124" s="43">
        <v>8.0966006252179462E-5</v>
      </c>
      <c r="HM124" s="43">
        <v>3.8241436547300759E-5</v>
      </c>
      <c r="HN124" s="43">
        <v>1.0896752222087154E-5</v>
      </c>
      <c r="HO124" s="43">
        <v>9.3571591725452568E-6</v>
      </c>
      <c r="HP124" s="43">
        <v>1.2871074547000066E-5</v>
      </c>
      <c r="HQ124" s="43">
        <v>7.0749703334293444E-5</v>
      </c>
      <c r="HR124" s="43">
        <v>3.7570258114580634E-5</v>
      </c>
      <c r="HS124" s="43">
        <v>8.5422154947504395E-5</v>
      </c>
      <c r="HT124" s="43">
        <v>1.7966871860072623E-5</v>
      </c>
      <c r="HU124" s="43">
        <v>2.3315214161278216E-5</v>
      </c>
      <c r="HV124" s="43">
        <v>6.7433689114153334E-6</v>
      </c>
      <c r="HW124" s="43">
        <v>2.1030254718435733E-5</v>
      </c>
      <c r="HX124" s="43">
        <v>2.4953293782833611E-5</v>
      </c>
      <c r="HY124" s="43">
        <v>5.8671322899479898E-6</v>
      </c>
      <c r="HZ124" s="43">
        <v>6.9446662152199352E-6</v>
      </c>
      <c r="IA124" s="43">
        <v>1.0812057496899532E-5</v>
      </c>
      <c r="IB124" s="43">
        <v>3.8883938287623738E-5</v>
      </c>
      <c r="IC124" s="43">
        <v>9.0500107003002979E-5</v>
      </c>
      <c r="ID124" s="43">
        <v>1.0134448656061807E-5</v>
      </c>
      <c r="IE124" s="43">
        <v>4.6026395347755953E-6</v>
      </c>
      <c r="IF124" s="43">
        <v>1.789959536329629E-5</v>
      </c>
      <c r="IG124" s="43">
        <v>7.6892708629092744E-6</v>
      </c>
      <c r="IH124" s="43">
        <v>2.8548020573614408E-5</v>
      </c>
      <c r="II124" s="43">
        <v>5.0315740645016294E-5</v>
      </c>
      <c r="IJ124" s="43">
        <v>7.8859618611971312E-5</v>
      </c>
      <c r="IK124" s="43">
        <v>1.0346419359690219E-4</v>
      </c>
      <c r="IL124" s="43">
        <v>2.0879807331596145E-5</v>
      </c>
      <c r="IM124" s="43">
        <v>2.1983204301706503E-5</v>
      </c>
      <c r="IN124" s="43">
        <v>1.9946685394855985E-5</v>
      </c>
      <c r="IO124" s="43">
        <v>4.7124600514473243E-5</v>
      </c>
      <c r="IP124" s="43">
        <v>6.7977021717219565E-5</v>
      </c>
      <c r="IQ124" s="43">
        <v>4.9333443451886923E-5</v>
      </c>
      <c r="IR124" s="43">
        <v>3.7741875327071917E-5</v>
      </c>
      <c r="IS124" s="43">
        <v>2.3218638328591265E-5</v>
      </c>
      <c r="IT124" s="43">
        <v>3.8452873773921643E-5</v>
      </c>
      <c r="IU124" s="43">
        <v>7.6196653443850258E-5</v>
      </c>
      <c r="IV124" s="43">
        <v>3.085903493879205E-5</v>
      </c>
      <c r="IW124" s="43">
        <v>6.2056616755304473E-6</v>
      </c>
      <c r="IX124" s="43">
        <v>2.7612143016950031E-5</v>
      </c>
      <c r="IY124" s="43">
        <v>7.9564652429823707E-5</v>
      </c>
      <c r="IZ124" s="43">
        <v>2.2555958145149227E-5</v>
      </c>
      <c r="JA124" s="43">
        <v>4.3980085248950581E-5</v>
      </c>
      <c r="JB124" s="43">
        <v>3.5070226312592325E-5</v>
      </c>
      <c r="JC124" s="43">
        <v>8.2247402553902878E-5</v>
      </c>
      <c r="JD124" s="43">
        <v>6.1636735727095828E-5</v>
      </c>
      <c r="JE124" s="43">
        <v>1.1109640637400231E-4</v>
      </c>
      <c r="JF124" s="43">
        <v>1.9987223622243391E-2</v>
      </c>
      <c r="JG124" s="43">
        <v>0.62407372003498696</v>
      </c>
      <c r="JH124" s="43">
        <v>4.1942210715984092E-3</v>
      </c>
      <c r="JI124" s="43">
        <v>1.7922024027594132E-3</v>
      </c>
      <c r="JJ124" s="43">
        <v>7.4640744378064818E-6</v>
      </c>
      <c r="JK124" s="43">
        <v>4.9037589387025254E-5</v>
      </c>
      <c r="JL124" s="43">
        <v>5.1911483189223701E-6</v>
      </c>
      <c r="JM124" s="43">
        <v>7.6046503136447393E-6</v>
      </c>
      <c r="JN124" s="43">
        <v>1.8990065484442043E-5</v>
      </c>
      <c r="JO124" s="43">
        <v>2.1112563361361E-5</v>
      </c>
      <c r="JP124" s="43">
        <v>1.4124141591421251E-5</v>
      </c>
      <c r="JQ124" s="43">
        <v>1.0811015139756454E-4</v>
      </c>
      <c r="JR124" s="43">
        <v>8.7753437453871085E-5</v>
      </c>
      <c r="JS124" s="43">
        <v>2.0404225154819792E-4</v>
      </c>
      <c r="JT124" s="43">
        <v>1.9965733385046962E-4</v>
      </c>
      <c r="JU124" s="43">
        <v>7.8956661502990535E-5</v>
      </c>
      <c r="JV124" s="43">
        <v>6.8536916604180296E-3</v>
      </c>
      <c r="JW124" s="43">
        <v>1.9082209383159677E-5</v>
      </c>
      <c r="JX124" s="43">
        <v>2.1463088842330625E-5</v>
      </c>
      <c r="JY124" s="43">
        <v>2.0343044390251228E-5</v>
      </c>
      <c r="JZ124" s="43">
        <v>3.3205150361018448E-5</v>
      </c>
      <c r="KA124" s="43">
        <v>2.5397590171991919E-5</v>
      </c>
      <c r="KB124" s="43">
        <v>1.7849642331838389E-5</v>
      </c>
      <c r="KC124" s="43">
        <v>1.7291121427277505E-5</v>
      </c>
      <c r="KD124" s="43">
        <v>1.4226423159034498E-5</v>
      </c>
      <c r="KE124" s="43">
        <v>1.6102673935006745E-5</v>
      </c>
      <c r="KF124" s="43">
        <v>6.0619509883726346E-6</v>
      </c>
      <c r="KG124" s="43">
        <v>1.2580940818052844E-5</v>
      </c>
      <c r="KH124" s="43">
        <v>5.8587876037865967E-5</v>
      </c>
      <c r="KI124" s="43">
        <v>1.9548879593584739E-5</v>
      </c>
      <c r="KJ124" s="43">
        <v>1.0982005524135063E-5</v>
      </c>
      <c r="KK124" s="43">
        <v>4.4864893004330794E-6</v>
      </c>
      <c r="KL124" s="43">
        <v>6.1261598267164032E-6</v>
      </c>
      <c r="KM124" s="43">
        <v>7.5137500468631996E-6</v>
      </c>
      <c r="KN124" s="43">
        <v>1.6272060439904467E-5</v>
      </c>
      <c r="KO124" s="43">
        <v>2.1900347621714333E-5</v>
      </c>
      <c r="KP124" s="43">
        <v>8.3491177409175001E-5</v>
      </c>
      <c r="KQ124" s="43">
        <v>2.0735868537935847E-5</v>
      </c>
      <c r="KR124" s="43">
        <v>1.4741273186060025E-5</v>
      </c>
      <c r="KS124" s="43">
        <v>3.5804093558505722E-5</v>
      </c>
      <c r="KT124" s="43">
        <v>1.0433414236719352E-5</v>
      </c>
      <c r="KU124" s="43">
        <v>2.0432450948357998E-5</v>
      </c>
      <c r="KV124" s="43">
        <v>6.6214602983395965E-6</v>
      </c>
      <c r="KW124" s="43">
        <v>2.6843708300189202E-5</v>
      </c>
      <c r="KX124" s="43">
        <v>2.7437813339717768E-5</v>
      </c>
      <c r="KY124" s="43">
        <v>4.2025822558439691E-6</v>
      </c>
      <c r="KZ124" s="43">
        <v>1.2550711761405372E-5</v>
      </c>
      <c r="LA124" s="43">
        <v>8.3700633166636808E-6</v>
      </c>
      <c r="LB124" s="43">
        <v>2.0489854975646633E-5</v>
      </c>
      <c r="LC124" s="43">
        <v>2.0081778327431351E-5</v>
      </c>
      <c r="LD124" s="42">
        <v>7.6687061207264227E-3</v>
      </c>
    </row>
    <row r="125" spans="2:316" x14ac:dyDescent="0.2">
      <c r="B125" s="133">
        <f>INDEX('Provider MFF 21.22'!D:D,MATCH($F125,'Provider MFF 21.22'!$B:$B,0))</f>
        <v>1.041004</v>
      </c>
      <c r="C125" s="133">
        <f>INDEX('Provider MFF 21.22'!F:F,MATCH($F125,'Provider MFF 21.22'!$B:$B,0))</f>
        <v>1.0414399999999999</v>
      </c>
      <c r="E125" s="107" t="str">
        <f>INDEX('Provider MFF 21.22'!C:C,MATCH($F125,'Provider MFF 21.22'!$B:$B,0))</f>
        <v>University Hospitals Of Derby And Burton NHS Foundation Trust</v>
      </c>
      <c r="F125" s="112" t="s">
        <v>135</v>
      </c>
      <c r="G125" s="44">
        <v>3.0293522614333356E-5</v>
      </c>
      <c r="H125" s="43">
        <v>1.9991059752559372E-5</v>
      </c>
      <c r="I125" s="43">
        <v>4.43556149881218E-5</v>
      </c>
      <c r="J125" s="43">
        <v>9.8774355283358533E-5</v>
      </c>
      <c r="K125" s="43">
        <v>6.3301059774191926E-5</v>
      </c>
      <c r="L125" s="43">
        <v>9.7728998173698858E-5</v>
      </c>
      <c r="M125" s="43">
        <v>3.0352710405711278E-5</v>
      </c>
      <c r="N125" s="43">
        <v>1.6103652858930666E-4</v>
      </c>
      <c r="O125" s="43">
        <v>9.9488511953986318E-5</v>
      </c>
      <c r="P125" s="43">
        <v>5.6428025043482109E-5</v>
      </c>
      <c r="Q125" s="43">
        <v>3.0432186500780044E-4</v>
      </c>
      <c r="R125" s="43">
        <v>5.1501901237445457E-4</v>
      </c>
      <c r="S125" s="43">
        <v>5.8262190294113155E-4</v>
      </c>
      <c r="T125" s="43">
        <v>2.265693726879296E-4</v>
      </c>
      <c r="U125" s="43">
        <v>0.96054528042360698</v>
      </c>
      <c r="V125" s="43">
        <v>1.0244805932168911E-3</v>
      </c>
      <c r="W125" s="43">
        <v>7.0657784434495355E-4</v>
      </c>
      <c r="X125" s="43">
        <v>7.6692342652281628E-3</v>
      </c>
      <c r="Y125" s="43">
        <v>4.0319298654521507E-4</v>
      </c>
      <c r="Z125" s="43">
        <v>4.5893160852424194E-4</v>
      </c>
      <c r="AA125" s="43">
        <v>2.17560470657951E-3</v>
      </c>
      <c r="AB125" s="43">
        <v>1.2946484819143165E-4</v>
      </c>
      <c r="AC125" s="43">
        <v>1.1718563842403674E-4</v>
      </c>
      <c r="AD125" s="43">
        <v>5.424531286288317E-5</v>
      </c>
      <c r="AE125" s="43">
        <v>5.5778101772825248E-5</v>
      </c>
      <c r="AF125" s="43">
        <v>2.6063933925555293E-5</v>
      </c>
      <c r="AG125" s="43">
        <v>7.2636915563501736E-5</v>
      </c>
      <c r="AH125" s="43">
        <v>4.4765452797887681E-5</v>
      </c>
      <c r="AI125" s="43">
        <v>4.3721517208355159E-4</v>
      </c>
      <c r="AJ125" s="43">
        <v>6.9431530830850935E-5</v>
      </c>
      <c r="AK125" s="43">
        <v>1.0459110174231588E-4</v>
      </c>
      <c r="AL125" s="43">
        <v>1.2149507017213141E-5</v>
      </c>
      <c r="AM125" s="43">
        <v>7.3021489252671882E-5</v>
      </c>
      <c r="AN125" s="43">
        <v>1.8476261134755127E-5</v>
      </c>
      <c r="AO125" s="43">
        <v>4.2170621401794242E-5</v>
      </c>
      <c r="AP125" s="43">
        <v>7.1980553720339585E-5</v>
      </c>
      <c r="AQ125" s="43">
        <v>4.095309201740462E-5</v>
      </c>
      <c r="AR125" s="43">
        <v>4.3089544641446154E-5</v>
      </c>
      <c r="AS125" s="43">
        <v>5.1308222811848979E-5</v>
      </c>
      <c r="AT125" s="43">
        <v>6.1004381684992017E-5</v>
      </c>
      <c r="AU125" s="43">
        <v>1.1137058612411985E-4</v>
      </c>
      <c r="AV125" s="43">
        <v>6.8987465152980717E-5</v>
      </c>
      <c r="AW125" s="43">
        <v>1.244806724358441E-4</v>
      </c>
      <c r="AX125" s="43">
        <v>2.7865656544379909E-5</v>
      </c>
      <c r="AY125" s="43">
        <v>1.0658405865762487E-4</v>
      </c>
      <c r="AZ125" s="43">
        <v>3.1413504220859686E-4</v>
      </c>
      <c r="BA125" s="43">
        <v>2.3746092256382402E-4</v>
      </c>
      <c r="BB125" s="43">
        <v>3.1135561776309933E-4</v>
      </c>
      <c r="BC125" s="43">
        <v>1.6643009302864684E-4</v>
      </c>
      <c r="BD125" s="43">
        <v>1.5581249986229066E-4</v>
      </c>
      <c r="BE125" s="43">
        <v>8.8519335953431453E-5</v>
      </c>
      <c r="BF125" s="43">
        <v>4.6401529465660549E-5</v>
      </c>
      <c r="BG125" s="43">
        <v>8.6365460812668504E-5</v>
      </c>
      <c r="BH125" s="43">
        <v>7.8694109486226836E-5</v>
      </c>
      <c r="BI125" s="43">
        <v>7.119360437928297E-5</v>
      </c>
      <c r="BJ125" s="43">
        <v>1.9373538610467674E-5</v>
      </c>
      <c r="BK125" s="43">
        <v>1.2787340944533769E-4</v>
      </c>
      <c r="BL125" s="43">
        <v>4.6563033384044506E-4</v>
      </c>
      <c r="BM125" s="43">
        <v>3.8371651904217885E-4</v>
      </c>
      <c r="BN125" s="43">
        <v>2.2806960647790358E-4</v>
      </c>
      <c r="BO125" s="43">
        <v>2.131238654800178E-4</v>
      </c>
      <c r="BP125" s="43">
        <v>2.7673919169530543E-4</v>
      </c>
      <c r="BQ125" s="43">
        <v>3.8170111577847983E-5</v>
      </c>
      <c r="BR125" s="43">
        <v>7.9526331505375895E-5</v>
      </c>
      <c r="BS125" s="43">
        <v>1.3306342231259545E-4</v>
      </c>
      <c r="BT125" s="43">
        <v>3.7076267059506063E-5</v>
      </c>
      <c r="BU125" s="43">
        <v>9.7166503293493318E-5</v>
      </c>
      <c r="BV125" s="43">
        <v>7.1564199028844356E-6</v>
      </c>
      <c r="BW125" s="43">
        <v>1.5680985697106033E-4</v>
      </c>
      <c r="BX125" s="43">
        <v>6.6495515498354269E-5</v>
      </c>
      <c r="BY125" s="43">
        <v>0.68685225435507324</v>
      </c>
      <c r="BZ125" s="43">
        <v>2.3945263401081038E-2</v>
      </c>
      <c r="CA125" s="43">
        <v>1.0842638577259799E-2</v>
      </c>
      <c r="CB125" s="43">
        <v>0.45557983390894041</v>
      </c>
      <c r="CC125" s="43">
        <v>0.54347546705550898</v>
      </c>
      <c r="CD125" s="43">
        <v>2.4683486812184128E-3</v>
      </c>
      <c r="CE125" s="43">
        <v>1.3334413583810191E-2</v>
      </c>
      <c r="CF125" s="43">
        <v>0.95347160104496254</v>
      </c>
      <c r="CG125" s="43">
        <v>1.3285986194510279E-4</v>
      </c>
      <c r="CH125" s="43">
        <v>1.5858625834408907E-4</v>
      </c>
      <c r="CI125" s="43">
        <v>1.2143036802493013E-5</v>
      </c>
      <c r="CJ125" s="43">
        <v>2.4767789875700344E-5</v>
      </c>
      <c r="CK125" s="43">
        <v>1.2048153228768216E-5</v>
      </c>
      <c r="CL125" s="43">
        <v>5.473649299573351E-5</v>
      </c>
      <c r="CM125" s="43">
        <v>5.0197003926961289E-5</v>
      </c>
      <c r="CN125" s="43">
        <v>5.8387845879573195E-5</v>
      </c>
      <c r="CO125" s="43">
        <v>2.8108577523158107E-5</v>
      </c>
      <c r="CP125" s="43">
        <v>2.4209185338763384E-5</v>
      </c>
      <c r="CQ125" s="43">
        <v>4.4270907003891997E-5</v>
      </c>
      <c r="CR125" s="43">
        <v>5.3199831306958733E-5</v>
      </c>
      <c r="CS125" s="43">
        <v>9.7399829443250906E-5</v>
      </c>
      <c r="CT125" s="43">
        <v>7.3031455147166984E-6</v>
      </c>
      <c r="CU125" s="43">
        <v>2.7601381893141533E-4</v>
      </c>
      <c r="CV125" s="43">
        <v>2.232398995657952E-5</v>
      </c>
      <c r="CW125" s="43">
        <v>3.4811088527880958E-5</v>
      </c>
      <c r="CX125" s="43">
        <v>2.4258881432823585E-4</v>
      </c>
      <c r="CY125" s="43">
        <v>2.4256615466146604E-5</v>
      </c>
      <c r="CZ125" s="43">
        <v>9.3130241116052022E-5</v>
      </c>
      <c r="DA125" s="43">
        <v>3.102030930905501E-5</v>
      </c>
      <c r="DB125" s="43">
        <v>0</v>
      </c>
      <c r="DC125" s="43">
        <v>4.2862971944480522E-6</v>
      </c>
      <c r="DD125" s="43">
        <v>7.4055902849182767E-5</v>
      </c>
      <c r="DE125" s="43">
        <v>1.0794259409902965E-4</v>
      </c>
      <c r="DF125" s="43">
        <v>3.9471392939035535E-4</v>
      </c>
      <c r="DG125" s="43">
        <v>1.9308042778261723E-5</v>
      </c>
      <c r="DH125" s="43">
        <v>8.6500845569604205E-5</v>
      </c>
      <c r="DI125" s="43">
        <v>9.3129768932944643E-5</v>
      </c>
      <c r="DJ125" s="43">
        <v>1.372635812678641E-4</v>
      </c>
      <c r="DK125" s="43">
        <v>1.1780224741658035E-4</v>
      </c>
      <c r="DL125" s="43">
        <v>1.7509400499153757E-5</v>
      </c>
      <c r="DM125" s="43">
        <v>7.9779737457773934E-5</v>
      </c>
      <c r="DN125" s="43">
        <v>9.6108840312456874E-5</v>
      </c>
      <c r="DO125" s="43">
        <v>3.5001232610412613E-5</v>
      </c>
      <c r="DP125" s="43">
        <v>1.59817026759661E-6</v>
      </c>
      <c r="DQ125" s="43">
        <v>5.2328149327567033E-5</v>
      </c>
      <c r="DR125" s="43">
        <v>1.1731156101672441E-5</v>
      </c>
      <c r="DS125" s="43">
        <v>1.9854475803785907E-5</v>
      </c>
      <c r="DT125" s="43">
        <v>8.2801459617362624E-5</v>
      </c>
      <c r="DU125" s="43">
        <v>4.0781494965322683E-5</v>
      </c>
      <c r="DV125" s="43">
        <v>1.6056993329505498E-4</v>
      </c>
      <c r="DW125" s="43">
        <v>1.3576213386423377E-5</v>
      </c>
      <c r="DX125" s="43">
        <v>4.648437594654993E-5</v>
      </c>
      <c r="DY125" s="43">
        <v>2.4228306567011789E-5</v>
      </c>
      <c r="DZ125" s="43">
        <v>6.8364591216424854E-5</v>
      </c>
      <c r="EA125" s="43">
        <v>6.7160185085404794E-5</v>
      </c>
      <c r="EB125" s="43">
        <v>2.3545498270397787E-5</v>
      </c>
      <c r="EC125" s="43">
        <v>7.244040747397873E-5</v>
      </c>
      <c r="ED125" s="43">
        <v>7.4143425287031691E-5</v>
      </c>
      <c r="EE125" s="43">
        <v>6.0776556863086461E-5</v>
      </c>
      <c r="EF125" s="43">
        <v>6.4032566376701431E-6</v>
      </c>
      <c r="EG125" s="43">
        <v>3.6899836887633338E-5</v>
      </c>
      <c r="EH125" s="43">
        <v>4.7712261895020861E-5</v>
      </c>
      <c r="EI125" s="43">
        <v>1.3872055114436284E-4</v>
      </c>
      <c r="EJ125" s="43">
        <v>9.9045740952775902E-6</v>
      </c>
      <c r="EK125" s="43">
        <v>1.6375268201948532E-4</v>
      </c>
      <c r="EL125" s="43">
        <v>2.283368097560974E-5</v>
      </c>
      <c r="EM125" s="43">
        <v>2.4030142489874231E-5</v>
      </c>
      <c r="EN125" s="43">
        <v>1.2684500654353896E-5</v>
      </c>
      <c r="EO125" s="43">
        <v>3.6912518012810782E-5</v>
      </c>
      <c r="EP125" s="43">
        <v>5.4971411653234205E-5</v>
      </c>
      <c r="EQ125" s="43">
        <v>2.2346572746910963E-5</v>
      </c>
      <c r="ER125" s="43">
        <v>2.0327052566802389E-5</v>
      </c>
      <c r="ES125" s="43">
        <v>3.1906087081134168E-4</v>
      </c>
      <c r="ET125" s="43">
        <v>3.0233946242286701E-5</v>
      </c>
      <c r="EU125" s="43">
        <v>2.7748106221999003E-5</v>
      </c>
      <c r="EV125" s="43">
        <v>1.6909649005808158E-4</v>
      </c>
      <c r="EW125" s="43">
        <v>1.8329119221264232E-5</v>
      </c>
      <c r="EX125" s="43">
        <v>1.9477812412155147E-4</v>
      </c>
      <c r="EY125" s="43">
        <v>5.2537321001486916E-5</v>
      </c>
      <c r="EZ125" s="43">
        <v>2.4397243182351474E-5</v>
      </c>
      <c r="FA125" s="43">
        <v>1.5449122401885603E-3</v>
      </c>
      <c r="FB125" s="43">
        <v>8.1932665036052316E-3</v>
      </c>
      <c r="FC125" s="43">
        <v>6.606367612607268E-4</v>
      </c>
      <c r="FD125" s="43">
        <v>2.7603102136749174E-3</v>
      </c>
      <c r="FE125" s="43">
        <v>5.3264977006962175E-3</v>
      </c>
      <c r="FF125" s="43">
        <v>0.37826574316332973</v>
      </c>
      <c r="FG125" s="43">
        <v>1.4167197826316367E-3</v>
      </c>
      <c r="FH125" s="43">
        <v>5.3346141891765326E-3</v>
      </c>
      <c r="FI125" s="43">
        <v>4.7708300876924056E-3</v>
      </c>
      <c r="FJ125" s="43">
        <v>6.0273350063442845E-3</v>
      </c>
      <c r="FK125" s="43">
        <v>5.4668722567058807E-3</v>
      </c>
      <c r="FL125" s="43">
        <v>2.5724681178921709E-3</v>
      </c>
      <c r="FM125" s="43">
        <v>5.6413374887441768E-3</v>
      </c>
      <c r="FN125" s="43">
        <v>4.8848026949586476E-3</v>
      </c>
      <c r="FO125" s="43">
        <v>1.1921008836472646E-4</v>
      </c>
      <c r="FP125" s="43">
        <v>4.546497109926207E-5</v>
      </c>
      <c r="FQ125" s="43">
        <v>6.7880933082162067E-5</v>
      </c>
      <c r="FR125" s="43">
        <v>3.1483283641437347E-5</v>
      </c>
      <c r="FS125" s="43">
        <v>5.7417518909547502E-5</v>
      </c>
      <c r="FT125" s="43">
        <v>1.4772177061021945E-4</v>
      </c>
      <c r="FU125" s="43">
        <v>3.6670992058262687E-5</v>
      </c>
      <c r="FV125" s="43">
        <v>1.6742613094291803E-5</v>
      </c>
      <c r="FW125" s="43">
        <v>9.4475819728058496E-5</v>
      </c>
      <c r="FX125" s="43">
        <v>1.0726271304272283E-4</v>
      </c>
      <c r="FY125" s="43">
        <v>6.993633199201167E-4</v>
      </c>
      <c r="FZ125" s="43">
        <v>6.2389858680083433E-5</v>
      </c>
      <c r="GA125" s="43">
        <v>4.319401607495078E-4</v>
      </c>
      <c r="GB125" s="43">
        <v>1.6887959869893207E-4</v>
      </c>
      <c r="GC125" s="43">
        <v>1.0382085686337051E-2</v>
      </c>
      <c r="GD125" s="43">
        <v>1.3707039646644287E-3</v>
      </c>
      <c r="GE125" s="43">
        <v>3.4029065170539288E-2</v>
      </c>
      <c r="GF125" s="43">
        <v>4.7019474442730374E-3</v>
      </c>
      <c r="GG125" s="43">
        <v>6.4083708862885053E-3</v>
      </c>
      <c r="GH125" s="43">
        <v>6.2313841250635511E-3</v>
      </c>
      <c r="GI125" s="43">
        <v>6.9019407808598989E-3</v>
      </c>
      <c r="GJ125" s="43">
        <v>2.0696471949793234E-4</v>
      </c>
      <c r="GK125" s="43">
        <v>1.8959075217429773E-4</v>
      </c>
      <c r="GL125" s="43">
        <v>3.9525918523214274E-5</v>
      </c>
      <c r="GM125" s="43">
        <v>1.1330839835445663E-4</v>
      </c>
      <c r="GN125" s="43">
        <v>1.0026277942584239E-4</v>
      </c>
      <c r="GO125" s="43">
        <v>1.6372829879389785E-5</v>
      </c>
      <c r="GP125" s="43">
        <v>2.0541411568653455E-4</v>
      </c>
      <c r="GQ125" s="43">
        <v>1.1481519955144356E-4</v>
      </c>
      <c r="GR125" s="43">
        <v>0.10037156129834925</v>
      </c>
      <c r="GS125" s="43">
        <v>0.92657239427624194</v>
      </c>
      <c r="GT125" s="43">
        <v>0.61240353365291333</v>
      </c>
      <c r="GU125" s="43">
        <v>1.3650510052890903E-3</v>
      </c>
      <c r="GV125" s="43">
        <v>2.1688358503698215E-3</v>
      </c>
      <c r="GW125" s="43">
        <v>6.3807377116423284E-3</v>
      </c>
      <c r="GX125" s="43">
        <v>2.7445982293963E-2</v>
      </c>
      <c r="GY125" s="43">
        <v>0.29111146508794655</v>
      </c>
      <c r="GZ125" s="43">
        <v>1.3575481147744392E-4</v>
      </c>
      <c r="HA125" s="43">
        <v>4.0269693574982525E-5</v>
      </c>
      <c r="HB125" s="43">
        <v>1.3455169133483132E-5</v>
      </c>
      <c r="HC125" s="43">
        <v>2.0532510633933767E-5</v>
      </c>
      <c r="HD125" s="43">
        <v>1.7018648622206029E-4</v>
      </c>
      <c r="HE125" s="43">
        <v>4.0644347654843409E-5</v>
      </c>
      <c r="HF125" s="43">
        <v>0</v>
      </c>
      <c r="HG125" s="43">
        <v>4.4776607310056492E-5</v>
      </c>
      <c r="HH125" s="43">
        <v>1.2615431426898066E-5</v>
      </c>
      <c r="HI125" s="43">
        <v>1.1457134092881378E-5</v>
      </c>
      <c r="HJ125" s="43">
        <v>2.1067675490289684E-4</v>
      </c>
      <c r="HK125" s="43">
        <v>4.5111978481082504E-5</v>
      </c>
      <c r="HL125" s="43">
        <v>9.8200255609442617E-5</v>
      </c>
      <c r="HM125" s="43">
        <v>0</v>
      </c>
      <c r="HN125" s="43">
        <v>3.4679352030617339E-2</v>
      </c>
      <c r="HO125" s="43">
        <v>1.0017493442982981E-3</v>
      </c>
      <c r="HP125" s="43">
        <v>2.1137110760463936E-4</v>
      </c>
      <c r="HQ125" s="43">
        <v>2.5543555531107624E-4</v>
      </c>
      <c r="HR125" s="43">
        <v>2.5089441361796273E-4</v>
      </c>
      <c r="HS125" s="43">
        <v>6.2770545775940647E-5</v>
      </c>
      <c r="HT125" s="43">
        <v>3.9834831523257258E-5</v>
      </c>
      <c r="HU125" s="43">
        <v>1.1194807017410023E-4</v>
      </c>
      <c r="HV125" s="43">
        <v>1.299980360410967E-5</v>
      </c>
      <c r="HW125" s="43">
        <v>9.8168388396579681E-5</v>
      </c>
      <c r="HX125" s="43">
        <v>1.2904493780391182E-5</v>
      </c>
      <c r="HY125" s="43">
        <v>5.3461369916998849E-5</v>
      </c>
      <c r="HZ125" s="43">
        <v>3.8853328820297737E-4</v>
      </c>
      <c r="IA125" s="43">
        <v>3.9709186401744832E-4</v>
      </c>
      <c r="IB125" s="43">
        <v>2.548375779756438E-4</v>
      </c>
      <c r="IC125" s="43">
        <v>2.3177980758699258E-4</v>
      </c>
      <c r="ID125" s="43">
        <v>1.8919556309860016E-4</v>
      </c>
      <c r="IE125" s="43">
        <v>4.3119466467802375E-4</v>
      </c>
      <c r="IF125" s="43">
        <v>9.660016575877093E-5</v>
      </c>
      <c r="IG125" s="43">
        <v>6.0560717742745367E-5</v>
      </c>
      <c r="IH125" s="43">
        <v>8.4685535166260042E-5</v>
      </c>
      <c r="II125" s="43">
        <v>5.9759273750997607E-5</v>
      </c>
      <c r="IJ125" s="43">
        <v>1.1501633710723932E-4</v>
      </c>
      <c r="IK125" s="43">
        <v>7.539684581694881E-5</v>
      </c>
      <c r="IL125" s="43">
        <v>5.1595316095186887E-5</v>
      </c>
      <c r="IM125" s="43">
        <v>1.3147175953964524E-4</v>
      </c>
      <c r="IN125" s="43">
        <v>6.4292104804051072E-5</v>
      </c>
      <c r="IO125" s="43">
        <v>1.4899189237867094E-4</v>
      </c>
      <c r="IP125" s="43">
        <v>6.6731960681826118E-5</v>
      </c>
      <c r="IQ125" s="43">
        <v>6.9931347647394655E-5</v>
      </c>
      <c r="IR125" s="43">
        <v>6.1880252958688796E-5</v>
      </c>
      <c r="IS125" s="43">
        <v>1.1322841031261688E-4</v>
      </c>
      <c r="IT125" s="43">
        <v>2.9703633267721685E-5</v>
      </c>
      <c r="IU125" s="43">
        <v>4.6369032312907615E-5</v>
      </c>
      <c r="IV125" s="43">
        <v>1.4469433793435526E-4</v>
      </c>
      <c r="IW125" s="43">
        <v>7.5181148514000642E-5</v>
      </c>
      <c r="IX125" s="43">
        <v>1.3646647434429105E-4</v>
      </c>
      <c r="IY125" s="43">
        <v>8.0308873456220049E-5</v>
      </c>
      <c r="IZ125" s="43">
        <v>2.005586102961844E-5</v>
      </c>
      <c r="JA125" s="43">
        <v>3.8320623056003281E-5</v>
      </c>
      <c r="JB125" s="43">
        <v>2.0749572897202421E-4</v>
      </c>
      <c r="JC125" s="43">
        <v>4.3527054572286167E-4</v>
      </c>
      <c r="JD125" s="43">
        <v>1.7033491542788431E-4</v>
      </c>
      <c r="JE125" s="43">
        <v>3.7540574978510996E-4</v>
      </c>
      <c r="JF125" s="43">
        <v>7.7325618957592641E-5</v>
      </c>
      <c r="JG125" s="43">
        <v>7.6728127502769655E-5</v>
      </c>
      <c r="JH125" s="43">
        <v>5.6655315573562093E-5</v>
      </c>
      <c r="JI125" s="43">
        <v>1.1720463407895064E-4</v>
      </c>
      <c r="JJ125" s="43">
        <v>1.4888367780493792E-3</v>
      </c>
      <c r="JK125" s="43">
        <v>3.2831010908464313E-4</v>
      </c>
      <c r="JL125" s="43">
        <v>4.1610522738583109E-4</v>
      </c>
      <c r="JM125" s="43">
        <v>2.7956222385826755E-4</v>
      </c>
      <c r="JN125" s="43">
        <v>6.2472291494808613E-4</v>
      </c>
      <c r="JO125" s="43">
        <v>4.3269358365520096E-3</v>
      </c>
      <c r="JP125" s="43">
        <v>6.8629343382075063E-4</v>
      </c>
      <c r="JQ125" s="43">
        <v>1.6019126048484218E-4</v>
      </c>
      <c r="JR125" s="43">
        <v>1.8863673219010263E-4</v>
      </c>
      <c r="JS125" s="43">
        <v>2.2247961224907404E-4</v>
      </c>
      <c r="JT125" s="43">
        <v>1.1545274955939023E-4</v>
      </c>
      <c r="JU125" s="43">
        <v>1.1977472178053147E-4</v>
      </c>
      <c r="JV125" s="43">
        <v>1.3309850179559984E-4</v>
      </c>
      <c r="JW125" s="43">
        <v>0</v>
      </c>
      <c r="JX125" s="43">
        <v>2.2209877854266001E-5</v>
      </c>
      <c r="JY125" s="43">
        <v>7.0567819659685764E-5</v>
      </c>
      <c r="JZ125" s="43">
        <v>1.3981483911274369E-4</v>
      </c>
      <c r="KA125" s="43">
        <v>4.1305377345763189E-5</v>
      </c>
      <c r="KB125" s="43">
        <v>1.5272983773808275E-5</v>
      </c>
      <c r="KC125" s="43">
        <v>1.0486144426033387E-4</v>
      </c>
      <c r="KD125" s="43">
        <v>2.8258025688759496E-5</v>
      </c>
      <c r="KE125" s="43">
        <v>5.5128499702154687E-5</v>
      </c>
      <c r="KF125" s="43">
        <v>2.6947955920615608E-5</v>
      </c>
      <c r="KG125" s="43">
        <v>7.6970894761504326E-5</v>
      </c>
      <c r="KH125" s="43">
        <v>6.3926071802738571E-5</v>
      </c>
      <c r="KI125" s="43">
        <v>4.6616552408036708E-5</v>
      </c>
      <c r="KJ125" s="43">
        <v>6.4450871924040708E-5</v>
      </c>
      <c r="KK125" s="43">
        <v>1.917966426531096E-5</v>
      </c>
      <c r="KL125" s="43">
        <v>7.0836251247021042E-5</v>
      </c>
      <c r="KM125" s="43">
        <v>2.4055858809117889E-5</v>
      </c>
      <c r="KN125" s="43">
        <v>1.4729547330793465E-5</v>
      </c>
      <c r="KO125" s="43">
        <v>5.3636684418156819E-5</v>
      </c>
      <c r="KP125" s="43">
        <v>4.5900438693813329E-5</v>
      </c>
      <c r="KQ125" s="43">
        <v>5.8323758927178721E-5</v>
      </c>
      <c r="KR125" s="43">
        <v>1.3299499045746642E-4</v>
      </c>
      <c r="KS125" s="43">
        <v>9.5880113038590936E-5</v>
      </c>
      <c r="KT125" s="43">
        <v>6.9839440656834691E-5</v>
      </c>
      <c r="KU125" s="43">
        <v>6.3728192660923385E-5</v>
      </c>
      <c r="KV125" s="43">
        <v>8.9210918676780598E-5</v>
      </c>
      <c r="KW125" s="43">
        <v>6.4237203588152266E-5</v>
      </c>
      <c r="KX125" s="43">
        <v>8.3964770963494662E-5</v>
      </c>
      <c r="KY125" s="43">
        <v>1.3011564114070839E-5</v>
      </c>
      <c r="KZ125" s="43">
        <v>8.4234835629498181E-5</v>
      </c>
      <c r="LA125" s="43">
        <v>4.8920070037726994E-5</v>
      </c>
      <c r="LB125" s="43">
        <v>1.2812743004663593E-4</v>
      </c>
      <c r="LC125" s="43">
        <v>7.091474574501078E-5</v>
      </c>
      <c r="LD125" s="42">
        <v>1.5391510869265842E-2</v>
      </c>
    </row>
    <row r="126" spans="2:316" x14ac:dyDescent="0.2">
      <c r="B126" s="133">
        <f>INDEX('Provider MFF 21.22'!D:D,MATCH($F126,'Provider MFF 21.22'!$B:$B,0))</f>
        <v>1.0927819999999999</v>
      </c>
      <c r="C126" s="133">
        <f>INDEX('Provider MFF 21.22'!F:F,MATCH($F126,'Provider MFF 21.22'!$B:$B,0))</f>
        <v>1.0902670000000001</v>
      </c>
      <c r="E126" s="107" t="str">
        <f>INDEX('Provider MFF 21.22'!C:C,MATCH($F126,'Provider MFF 21.22'!$B:$B,0))</f>
        <v>Oxford University Hospitals NHS Foundation Trust</v>
      </c>
      <c r="F126" s="112" t="s">
        <v>156</v>
      </c>
      <c r="G126" s="44">
        <v>1.0666951128869181E-4</v>
      </c>
      <c r="H126" s="43">
        <v>4.6571235371461293E-5</v>
      </c>
      <c r="I126" s="43">
        <v>7.5672123710348324E-5</v>
      </c>
      <c r="J126" s="43">
        <v>6.0748106564733629E-5</v>
      </c>
      <c r="K126" s="43">
        <v>1.9228282433845906E-5</v>
      </c>
      <c r="L126" s="43">
        <v>1.1778135569964207E-4</v>
      </c>
      <c r="M126" s="43">
        <v>5.4066791032091067E-5</v>
      </c>
      <c r="N126" s="43">
        <v>1.2519966241750542E-4</v>
      </c>
      <c r="O126" s="43">
        <v>1.4055261750296345E-4</v>
      </c>
      <c r="P126" s="43">
        <v>2.0668785786369711E-5</v>
      </c>
      <c r="Q126" s="43">
        <v>2.7882729914156638E-4</v>
      </c>
      <c r="R126" s="43">
        <v>1.4568470251055793E-4</v>
      </c>
      <c r="S126" s="43">
        <v>1.034578250545388E-4</v>
      </c>
      <c r="T126" s="43">
        <v>2.2532580626197281E-4</v>
      </c>
      <c r="U126" s="43">
        <v>1.1408279407719789E-4</v>
      </c>
      <c r="V126" s="43">
        <v>1.8598089883483152E-4</v>
      </c>
      <c r="W126" s="43">
        <v>3.827665796917913E-4</v>
      </c>
      <c r="X126" s="43">
        <v>2.7843254536042393E-4</v>
      </c>
      <c r="Y126" s="43">
        <v>1.1286278045374936E-3</v>
      </c>
      <c r="Z126" s="43">
        <v>1.5823288442083969E-4</v>
      </c>
      <c r="AA126" s="43">
        <v>1.1006262975467787E-4</v>
      </c>
      <c r="AB126" s="43">
        <v>1.2864059755109099E-3</v>
      </c>
      <c r="AC126" s="43">
        <v>8.6850564681872932E-4</v>
      </c>
      <c r="AD126" s="43">
        <v>7.8085884412568878E-4</v>
      </c>
      <c r="AE126" s="43">
        <v>5.8066888019662382E-4</v>
      </c>
      <c r="AF126" s="43">
        <v>3.5059619838940202E-4</v>
      </c>
      <c r="AG126" s="43">
        <v>3.2715412206355487E-4</v>
      </c>
      <c r="AH126" s="43">
        <v>3.1836257558770564E-2</v>
      </c>
      <c r="AI126" s="43">
        <v>8.4678467545026782E-4</v>
      </c>
      <c r="AJ126" s="43">
        <v>8.9823051717142078E-4</v>
      </c>
      <c r="AK126" s="43">
        <v>6.0059130705123842E-4</v>
      </c>
      <c r="AL126" s="43">
        <v>1.6102601089730298E-4</v>
      </c>
      <c r="AM126" s="43">
        <v>2.4808196408710988E-4</v>
      </c>
      <c r="AN126" s="43">
        <v>7.2882006631653524E-3</v>
      </c>
      <c r="AO126" s="43">
        <v>3.4265674854740087E-2</v>
      </c>
      <c r="AP126" s="43">
        <v>1.9116456488473155E-2</v>
      </c>
      <c r="AQ126" s="43">
        <v>1.2644624972686437E-2</v>
      </c>
      <c r="AR126" s="43">
        <v>1.2771722718651572E-2</v>
      </c>
      <c r="AS126" s="43">
        <v>1.9344329362051299E-2</v>
      </c>
      <c r="AT126" s="43">
        <v>3.9761578948858303E-2</v>
      </c>
      <c r="AU126" s="43">
        <v>6.8961544189408304E-4</v>
      </c>
      <c r="AV126" s="43">
        <v>1.1595740521260106E-3</v>
      </c>
      <c r="AW126" s="43">
        <v>9.4239515409835057E-4</v>
      </c>
      <c r="AX126" s="43">
        <v>9.5587663491392551E-4</v>
      </c>
      <c r="AY126" s="43">
        <v>7.256201175330734E-5</v>
      </c>
      <c r="AZ126" s="43">
        <v>1.0555573672827757E-4</v>
      </c>
      <c r="BA126" s="43">
        <v>8.975406053232913E-5</v>
      </c>
      <c r="BB126" s="43">
        <v>4.0821670653500361E-4</v>
      </c>
      <c r="BC126" s="43">
        <v>7.1725274940362947E-4</v>
      </c>
      <c r="BD126" s="43">
        <v>0</v>
      </c>
      <c r="BE126" s="43">
        <v>8.7068009841832928E-3</v>
      </c>
      <c r="BF126" s="43">
        <v>1.1713395327624231E-3</v>
      </c>
      <c r="BG126" s="43">
        <v>4.2784365230293447E-3</v>
      </c>
      <c r="BH126" s="43">
        <v>7.6854365673835579E-5</v>
      </c>
      <c r="BI126" s="43">
        <v>9.484435014994381E-4</v>
      </c>
      <c r="BJ126" s="43">
        <v>9.9505475621124054E-4</v>
      </c>
      <c r="BK126" s="43">
        <v>5.3687523534989942E-2</v>
      </c>
      <c r="BL126" s="43">
        <v>3.7969039356128987E-3</v>
      </c>
      <c r="BM126" s="43">
        <v>6.7048547910711589E-2</v>
      </c>
      <c r="BN126" s="43">
        <v>6.8926622543683392E-4</v>
      </c>
      <c r="BO126" s="43">
        <v>9.0960741640459518E-5</v>
      </c>
      <c r="BP126" s="43">
        <v>3.3768339072010137E-4</v>
      </c>
      <c r="BQ126" s="43">
        <v>7.6822464078592537E-4</v>
      </c>
      <c r="BR126" s="43">
        <v>4.9492141001985764E-4</v>
      </c>
      <c r="BS126" s="43">
        <v>1.0202071650516161E-4</v>
      </c>
      <c r="BT126" s="43">
        <v>3.9851514882480566E-5</v>
      </c>
      <c r="BU126" s="43">
        <v>1.0467712828261056E-4</v>
      </c>
      <c r="BV126" s="43">
        <v>9.495925599793327E-5</v>
      </c>
      <c r="BW126" s="43">
        <v>6.6647752816352646E-5</v>
      </c>
      <c r="BX126" s="43">
        <v>1.8542214387110844E-4</v>
      </c>
      <c r="BY126" s="43">
        <v>8.0975174374515197E-5</v>
      </c>
      <c r="BZ126" s="43">
        <v>1.8750870462193429E-5</v>
      </c>
      <c r="CA126" s="43">
        <v>2.5037435068466147E-4</v>
      </c>
      <c r="CB126" s="43">
        <v>4.0687925135236293E-4</v>
      </c>
      <c r="CC126" s="43">
        <v>8.1018497970559051E-5</v>
      </c>
      <c r="CD126" s="43">
        <v>1.7709193609531703E-4</v>
      </c>
      <c r="CE126" s="43">
        <v>3.6701475650658454E-5</v>
      </c>
      <c r="CF126" s="43">
        <v>7.323910347399758E-5</v>
      </c>
      <c r="CG126" s="43">
        <v>3.4280680912811002E-4</v>
      </c>
      <c r="CH126" s="43">
        <v>4.9825939086998322E-4</v>
      </c>
      <c r="CI126" s="43">
        <v>4.0453553856342175E-4</v>
      </c>
      <c r="CJ126" s="43">
        <v>3.7011824941907671E-4</v>
      </c>
      <c r="CK126" s="43">
        <v>3.0692500944307994E-4</v>
      </c>
      <c r="CL126" s="43">
        <v>6.138695080733106E-4</v>
      </c>
      <c r="CM126" s="43">
        <v>5.0347923680326269E-4</v>
      </c>
      <c r="CN126" s="43">
        <v>2.0038745266393252E-4</v>
      </c>
      <c r="CO126" s="43">
        <v>1.2005724742169731E-4</v>
      </c>
      <c r="CP126" s="43">
        <v>3.0483393438563214E-4</v>
      </c>
      <c r="CQ126" s="43">
        <v>1.6606148973366151E-4</v>
      </c>
      <c r="CR126" s="43">
        <v>3.5255867045626678E-4</v>
      </c>
      <c r="CS126" s="43">
        <v>3.8756417184250032E-4</v>
      </c>
      <c r="CT126" s="43">
        <v>3.595331537320625E-4</v>
      </c>
      <c r="CU126" s="43">
        <v>8.2254668474628263E-4</v>
      </c>
      <c r="CV126" s="43">
        <v>1.2327073275328768E-4</v>
      </c>
      <c r="CW126" s="43">
        <v>2.2533574168543462E-4</v>
      </c>
      <c r="CX126" s="43">
        <v>3.3427813207328002E-4</v>
      </c>
      <c r="CY126" s="43">
        <v>1.7317184426648277E-4</v>
      </c>
      <c r="CZ126" s="43">
        <v>2.0906611009012074E-4</v>
      </c>
      <c r="DA126" s="43">
        <v>2.7397104848055662E-4</v>
      </c>
      <c r="DB126" s="43">
        <v>4.0696695785467502E-5</v>
      </c>
      <c r="DC126" s="43">
        <v>1.9205897597757688E-4</v>
      </c>
      <c r="DD126" s="43">
        <v>2.4673817009537505E-4</v>
      </c>
      <c r="DE126" s="43">
        <v>5.0616187110173033E-4</v>
      </c>
      <c r="DF126" s="43">
        <v>5.563534176031208E-3</v>
      </c>
      <c r="DG126" s="43">
        <v>4.4018616273994469E-2</v>
      </c>
      <c r="DH126" s="43">
        <v>3.183275812893582E-3</v>
      </c>
      <c r="DI126" s="43">
        <v>3.0121001050546735E-3</v>
      </c>
      <c r="DJ126" s="43">
        <v>2.991914357139048E-3</v>
      </c>
      <c r="DK126" s="43">
        <v>6.2786157907714088E-3</v>
      </c>
      <c r="DL126" s="43">
        <v>2.0796199719757083E-3</v>
      </c>
      <c r="DM126" s="43">
        <v>7.9254759316195488E-4</v>
      </c>
      <c r="DN126" s="43">
        <v>7.4937241760082934E-4</v>
      </c>
      <c r="DO126" s="43">
        <v>5.2736268872702373E-4</v>
      </c>
      <c r="DP126" s="43">
        <v>1.1628506114608206E-3</v>
      </c>
      <c r="DQ126" s="43">
        <v>1.1613229037398703E-3</v>
      </c>
      <c r="DR126" s="43">
        <v>3.4337832218688582E-4</v>
      </c>
      <c r="DS126" s="43">
        <v>9.3018411213169577E-4</v>
      </c>
      <c r="DT126" s="43">
        <v>8.1882451354718666E-4</v>
      </c>
      <c r="DU126" s="43">
        <v>2.1591428725183212E-3</v>
      </c>
      <c r="DV126" s="43">
        <v>2.1567116600265781E-3</v>
      </c>
      <c r="DW126" s="43">
        <v>2.4669020682651678E-4</v>
      </c>
      <c r="DX126" s="43">
        <v>4.5864363948767521E-3</v>
      </c>
      <c r="DY126" s="43">
        <v>2.5433365423718285E-4</v>
      </c>
      <c r="DZ126" s="43">
        <v>3.5381982770392738E-4</v>
      </c>
      <c r="EA126" s="43">
        <v>1.129043853838234E-3</v>
      </c>
      <c r="EB126" s="43">
        <v>2.0359561102821302E-4</v>
      </c>
      <c r="EC126" s="43">
        <v>2.5004490577136486E-4</v>
      </c>
      <c r="ED126" s="43">
        <v>2.2050992173763069E-4</v>
      </c>
      <c r="EE126" s="43">
        <v>2.8770622217658506E-4</v>
      </c>
      <c r="EF126" s="43">
        <v>1.1636120596849681E-4</v>
      </c>
      <c r="EG126" s="43">
        <v>5.582944717004571E-4</v>
      </c>
      <c r="EH126" s="43">
        <v>2.1051632085514397E-4</v>
      </c>
      <c r="EI126" s="43">
        <v>3.5849971136160311E-4</v>
      </c>
      <c r="EJ126" s="43">
        <v>7.3586202171794417E-4</v>
      </c>
      <c r="EK126" s="43">
        <v>2.3353054424755324E-4</v>
      </c>
      <c r="EL126" s="43">
        <v>1.8050838823894291E-4</v>
      </c>
      <c r="EM126" s="43">
        <v>1.4571147203482554E-4</v>
      </c>
      <c r="EN126" s="43">
        <v>2.9219371990623694E-4</v>
      </c>
      <c r="EO126" s="43">
        <v>3.0835850552780127E-4</v>
      </c>
      <c r="EP126" s="43">
        <v>5.8318857753197794E-5</v>
      </c>
      <c r="EQ126" s="43">
        <v>7.2680750670571997E-5</v>
      </c>
      <c r="ER126" s="43">
        <v>8.0365507977055501E-6</v>
      </c>
      <c r="ES126" s="43">
        <v>1.4365798802847682E-4</v>
      </c>
      <c r="ET126" s="43">
        <v>7.2954053533651734E-5</v>
      </c>
      <c r="EU126" s="43">
        <v>4.9379585650342596E-5</v>
      </c>
      <c r="EV126" s="43">
        <v>5.1335618615479076E-5</v>
      </c>
      <c r="EW126" s="43">
        <v>1.3563275979206396E-4</v>
      </c>
      <c r="EX126" s="43">
        <v>4.252601324933081E-5</v>
      </c>
      <c r="EY126" s="43">
        <v>5.7761258314228512E-5</v>
      </c>
      <c r="EZ126" s="43">
        <v>1.557274372653088E-4</v>
      </c>
      <c r="FA126" s="43">
        <v>4.8596900044486148E-4</v>
      </c>
      <c r="FB126" s="43">
        <v>2.8723139137715734E-4</v>
      </c>
      <c r="FC126" s="43">
        <v>1.6806187796471845E-3</v>
      </c>
      <c r="FD126" s="43">
        <v>5.1581238808948507E-4</v>
      </c>
      <c r="FE126" s="43">
        <v>5.7402956868363598E-4</v>
      </c>
      <c r="FF126" s="43">
        <v>1.6707962394602098E-4</v>
      </c>
      <c r="FG126" s="43">
        <v>9.6808797842559975E-5</v>
      </c>
      <c r="FH126" s="43">
        <v>4.7673249207609033E-4</v>
      </c>
      <c r="FI126" s="43">
        <v>3.7221332459514263E-4</v>
      </c>
      <c r="FJ126" s="43">
        <v>3.5341037481378701E-4</v>
      </c>
      <c r="FK126" s="43">
        <v>5.3195203745328042E-4</v>
      </c>
      <c r="FL126" s="43">
        <v>7.9008331429097274E-5</v>
      </c>
      <c r="FM126" s="43">
        <v>1.5824219199785884E-4</v>
      </c>
      <c r="FN126" s="43">
        <v>7.7605712143727465E-5</v>
      </c>
      <c r="FO126" s="43">
        <v>2.4190297185963436E-4</v>
      </c>
      <c r="FP126" s="43">
        <v>1.7790121831791534E-4</v>
      </c>
      <c r="FQ126" s="43">
        <v>2.2960346988985247E-4</v>
      </c>
      <c r="FR126" s="43">
        <v>1.4796032429574657E-4</v>
      </c>
      <c r="FS126" s="43">
        <v>7.7606752754471673E-5</v>
      </c>
      <c r="FT126" s="43">
        <v>2.6173039819529776E-4</v>
      </c>
      <c r="FU126" s="43">
        <v>1.3399309982275442E-4</v>
      </c>
      <c r="FV126" s="43">
        <v>1.2080868613491212E-5</v>
      </c>
      <c r="FW126" s="43">
        <v>1.0178790708217834E-4</v>
      </c>
      <c r="FX126" s="43">
        <v>4.5447575542583827E-5</v>
      </c>
      <c r="FY126" s="43">
        <v>5.0119385705683212E-4</v>
      </c>
      <c r="FZ126" s="43">
        <v>6.0954922160376054E-5</v>
      </c>
      <c r="GA126" s="43">
        <v>2.7219651896921807E-4</v>
      </c>
      <c r="GB126" s="43">
        <v>1.852575363379816E-4</v>
      </c>
      <c r="GC126" s="43">
        <v>1.3054745959907156E-4</v>
      </c>
      <c r="GD126" s="43">
        <v>6.0510364035153572E-5</v>
      </c>
      <c r="GE126" s="43">
        <v>2.36429633827141E-4</v>
      </c>
      <c r="GF126" s="43">
        <v>7.9700349558724102E-5</v>
      </c>
      <c r="GG126" s="43">
        <v>1.2345653109227373E-4</v>
      </c>
      <c r="GH126" s="43">
        <v>1.7181164340940593E-4</v>
      </c>
      <c r="GI126" s="43">
        <v>9.0861170478452125E-5</v>
      </c>
      <c r="GJ126" s="43">
        <v>0.94619896217863808</v>
      </c>
      <c r="GK126" s="43">
        <v>0.94796855223049148</v>
      </c>
      <c r="GL126" s="43">
        <v>0.64995399921706198</v>
      </c>
      <c r="GM126" s="43">
        <v>0.83808238566606663</v>
      </c>
      <c r="GN126" s="43">
        <v>0.91548615118280474</v>
      </c>
      <c r="GO126" s="43">
        <v>7.8176549976944644E-4</v>
      </c>
      <c r="GP126" s="43">
        <v>4.9683721000748132E-4</v>
      </c>
      <c r="GQ126" s="43">
        <v>6.9658972669660226E-4</v>
      </c>
      <c r="GR126" s="43">
        <v>8.4258202867378365E-5</v>
      </c>
      <c r="GS126" s="43">
        <v>1.5445083516906635E-4</v>
      </c>
      <c r="GT126" s="43">
        <v>4.1284821990403362E-4</v>
      </c>
      <c r="GU126" s="43">
        <v>1.7649431306450389E-4</v>
      </c>
      <c r="GV126" s="43">
        <v>1.8413077367282843E-4</v>
      </c>
      <c r="GW126" s="43">
        <v>3.5987425664783779E-4</v>
      </c>
      <c r="GX126" s="43">
        <v>1.9060002063176306E-4</v>
      </c>
      <c r="GY126" s="43">
        <v>2.5382611011964405E-4</v>
      </c>
      <c r="GZ126" s="43">
        <v>4.7856401950229974E-4</v>
      </c>
      <c r="HA126" s="43">
        <v>1.4977264047432072E-4</v>
      </c>
      <c r="HB126" s="43">
        <v>1.2720118860009479E-4</v>
      </c>
      <c r="HC126" s="43">
        <v>2.4565821704865016E-4</v>
      </c>
      <c r="HD126" s="43">
        <v>3.0985187349631563E-4</v>
      </c>
      <c r="HE126" s="43">
        <v>2.8480451504128338E-4</v>
      </c>
      <c r="HF126" s="43">
        <v>7.6066600440030272E-4</v>
      </c>
      <c r="HG126" s="43">
        <v>3.3149157172259472E-4</v>
      </c>
      <c r="HH126" s="43">
        <v>2.3101320261423065E-3</v>
      </c>
      <c r="HI126" s="43">
        <v>1.1206469898060343E-3</v>
      </c>
      <c r="HJ126" s="43">
        <v>8.4130847232774118E-4</v>
      </c>
      <c r="HK126" s="43">
        <v>1.4486079890875178E-4</v>
      </c>
      <c r="HL126" s="43">
        <v>5.8956578029017927E-4</v>
      </c>
      <c r="HM126" s="43">
        <v>2.9849973227048983E-4</v>
      </c>
      <c r="HN126" s="43">
        <v>2.1139772182159023E-4</v>
      </c>
      <c r="HO126" s="43">
        <v>8.2469400242171729E-4</v>
      </c>
      <c r="HP126" s="43">
        <v>1.5467038054699503E-3</v>
      </c>
      <c r="HQ126" s="43">
        <v>3.6022535137907222E-2</v>
      </c>
      <c r="HR126" s="43">
        <v>3.0677518365004328E-3</v>
      </c>
      <c r="HS126" s="43">
        <v>3.4131416236707232E-4</v>
      </c>
      <c r="HT126" s="43">
        <v>5.7547444268648054E-4</v>
      </c>
      <c r="HU126" s="43">
        <v>1.4979748669426843E-3</v>
      </c>
      <c r="HV126" s="43">
        <v>2.2874514421492956E-4</v>
      </c>
      <c r="HW126" s="43">
        <v>1.9165076275730959E-4</v>
      </c>
      <c r="HX126" s="43">
        <v>1.8933328552651825E-4</v>
      </c>
      <c r="HY126" s="43">
        <v>3.7051368730460873E-4</v>
      </c>
      <c r="HZ126" s="43">
        <v>2.2022161803266594E-4</v>
      </c>
      <c r="IA126" s="43">
        <v>4.0167032953108999E-4</v>
      </c>
      <c r="IB126" s="43">
        <v>3.4904113233490998E-4</v>
      </c>
      <c r="IC126" s="43">
        <v>5.9260436377636802E-4</v>
      </c>
      <c r="ID126" s="43">
        <v>3.070789836586521E-3</v>
      </c>
      <c r="IE126" s="43">
        <v>3.9819655499459728E-4</v>
      </c>
      <c r="IF126" s="43">
        <v>4.8898627285083878E-4</v>
      </c>
      <c r="IG126" s="43">
        <v>6.0137927807055928E-4</v>
      </c>
      <c r="IH126" s="43">
        <v>2.3781975566682914E-4</v>
      </c>
      <c r="II126" s="43">
        <v>2.7917861105518441E-4</v>
      </c>
      <c r="IJ126" s="43">
        <v>2.1268467811188629E-4</v>
      </c>
      <c r="IK126" s="43">
        <v>2.746079067795429E-4</v>
      </c>
      <c r="IL126" s="43">
        <v>5.0973891880470596E-4</v>
      </c>
      <c r="IM126" s="43">
        <v>6.8625872760064862E-5</v>
      </c>
      <c r="IN126" s="43">
        <v>4.3969068881919197E-5</v>
      </c>
      <c r="IO126" s="43">
        <v>1.9010836853569028E-4</v>
      </c>
      <c r="IP126" s="43">
        <v>2.5046485186248895E-5</v>
      </c>
      <c r="IQ126" s="43">
        <v>2.0830849525220527E-5</v>
      </c>
      <c r="IR126" s="43">
        <v>3.6733563417759288E-5</v>
      </c>
      <c r="IS126" s="43">
        <v>9.8590337192864562E-5</v>
      </c>
      <c r="IT126" s="43">
        <v>7.7482102739137769E-5</v>
      </c>
      <c r="IU126" s="43">
        <v>7.2757124881733584E-5</v>
      </c>
      <c r="IV126" s="43">
        <v>8.5777534886591564E-5</v>
      </c>
      <c r="IW126" s="43">
        <v>9.130697238022681E-6</v>
      </c>
      <c r="IX126" s="43">
        <v>8.6805500338529458E-5</v>
      </c>
      <c r="IY126" s="43">
        <v>2.5000408709664705E-5</v>
      </c>
      <c r="IZ126" s="43">
        <v>6.0703765503210677E-5</v>
      </c>
      <c r="JA126" s="43">
        <v>7.2503252221579241E-5</v>
      </c>
      <c r="JB126" s="43">
        <v>1.440240749455759E-4</v>
      </c>
      <c r="JC126" s="43">
        <v>3.0161143879660161E-5</v>
      </c>
      <c r="JD126" s="43">
        <v>4.5003891678878096E-5</v>
      </c>
      <c r="JE126" s="43">
        <v>1.7595481145043536E-4</v>
      </c>
      <c r="JF126" s="43">
        <v>1.6804866521687194E-4</v>
      </c>
      <c r="JG126" s="43">
        <v>4.2509999870991181E-5</v>
      </c>
      <c r="JH126" s="43">
        <v>1.0692534799205098E-4</v>
      </c>
      <c r="JI126" s="43">
        <v>6.8343516353312517E-5</v>
      </c>
      <c r="JJ126" s="43">
        <v>3.3539349612309526E-4</v>
      </c>
      <c r="JK126" s="43">
        <v>5.313619084698492E-4</v>
      </c>
      <c r="JL126" s="43">
        <v>1.2453441216835745E-4</v>
      </c>
      <c r="JM126" s="43">
        <v>1.6493950350759566E-4</v>
      </c>
      <c r="JN126" s="43">
        <v>5.7964219387654395E-4</v>
      </c>
      <c r="JO126" s="43">
        <v>6.6780900427552419E-5</v>
      </c>
      <c r="JP126" s="43">
        <v>3.257235043764135E-4</v>
      </c>
      <c r="JQ126" s="43">
        <v>1.3786208448730682E-4</v>
      </c>
      <c r="JR126" s="43">
        <v>2.7737914548704154E-5</v>
      </c>
      <c r="JS126" s="43">
        <v>2.0045094508034693E-4</v>
      </c>
      <c r="JT126" s="43">
        <v>1.1611660144477545E-4</v>
      </c>
      <c r="JU126" s="43">
        <v>5.7835816118031842E-5</v>
      </c>
      <c r="JV126" s="43">
        <v>5.9200690055777929E-5</v>
      </c>
      <c r="JW126" s="43">
        <v>1.1982006309559463E-4</v>
      </c>
      <c r="JX126" s="43">
        <v>9.8176328736162562E-5</v>
      </c>
      <c r="JY126" s="43">
        <v>2.2713709298576831E-4</v>
      </c>
      <c r="JZ126" s="43">
        <v>3.246858526542763E-4</v>
      </c>
      <c r="KA126" s="43">
        <v>2.252424926167323E-4</v>
      </c>
      <c r="KB126" s="43">
        <v>1.0823631795592423E-4</v>
      </c>
      <c r="KC126" s="43">
        <v>6.5407274152128286E-4</v>
      </c>
      <c r="KD126" s="43">
        <v>2.0872057834231823E-4</v>
      </c>
      <c r="KE126" s="43">
        <v>4.1215855758326058E-4</v>
      </c>
      <c r="KF126" s="43">
        <v>1.9441371528541941E-4</v>
      </c>
      <c r="KG126" s="43">
        <v>1.4776258231215825E-4</v>
      </c>
      <c r="KH126" s="43">
        <v>3.1396225501297394E-4</v>
      </c>
      <c r="KI126" s="43">
        <v>6.5356975753726458E-4</v>
      </c>
      <c r="KJ126" s="43">
        <v>2.0733412143550373E-4</v>
      </c>
      <c r="KK126" s="43">
        <v>2.6604997378176841E-4</v>
      </c>
      <c r="KL126" s="43">
        <v>6.151100742664002E-4</v>
      </c>
      <c r="KM126" s="43">
        <v>1.0541602008847706E-3</v>
      </c>
      <c r="KN126" s="43">
        <v>3.9707492566836832E-4</v>
      </c>
      <c r="KO126" s="43">
        <v>5.434568036758779E-4</v>
      </c>
      <c r="KP126" s="43">
        <v>7.5607951942119008E-4</v>
      </c>
      <c r="KQ126" s="43">
        <v>1.8648275170833994E-4</v>
      </c>
      <c r="KR126" s="43">
        <v>2.8708169884606935E-4</v>
      </c>
      <c r="KS126" s="43">
        <v>1.3742269006835372E-4</v>
      </c>
      <c r="KT126" s="43">
        <v>1.6713306321820132E-4</v>
      </c>
      <c r="KU126" s="43">
        <v>2.330504764723459E-4</v>
      </c>
      <c r="KV126" s="43">
        <v>4.6394418035555925E-4</v>
      </c>
      <c r="KW126" s="43">
        <v>6.763554684672265E-4</v>
      </c>
      <c r="KX126" s="43">
        <v>2.736085447538732E-4</v>
      </c>
      <c r="KY126" s="43">
        <v>2.567694903331383E-4</v>
      </c>
      <c r="KZ126" s="43">
        <v>2.8347204588210925E-4</v>
      </c>
      <c r="LA126" s="43">
        <v>1.7296189675106911E-4</v>
      </c>
      <c r="LB126" s="43">
        <v>5.4056990266362437E-4</v>
      </c>
      <c r="LC126" s="43">
        <v>6.1105991249058413E-4</v>
      </c>
      <c r="LD126" s="42">
        <v>1.083202750702781E-2</v>
      </c>
    </row>
    <row r="127" spans="2:316" x14ac:dyDescent="0.2">
      <c r="B127" s="133">
        <f>INDEX('Provider MFF 21.22'!D:D,MATCH($F127,'Provider MFF 21.22'!$B:$B,0))</f>
        <v>1.148563</v>
      </c>
      <c r="C127" s="133">
        <f>INDEX('Provider MFF 21.22'!F:F,MATCH($F127,'Provider MFF 21.22'!$B:$B,0))</f>
        <v>1.141418</v>
      </c>
      <c r="E127" s="107" t="str">
        <f>INDEX('Provider MFF 21.22'!C:C,MATCH($F127,'Provider MFF 21.22'!$B:$B,0))</f>
        <v>Ashford And St Peter's Hospitals NHS Foundation Trust</v>
      </c>
      <c r="F127" s="112" t="s">
        <v>157</v>
      </c>
      <c r="G127" s="44">
        <v>5.1273047579025858E-5</v>
      </c>
      <c r="H127" s="43">
        <v>1.2480844975285036E-5</v>
      </c>
      <c r="I127" s="43">
        <v>1.9975335549684346E-5</v>
      </c>
      <c r="J127" s="43">
        <v>3.4381778766796765E-5</v>
      </c>
      <c r="K127" s="43">
        <v>1.0570021257841564E-4</v>
      </c>
      <c r="L127" s="43">
        <v>4.5451191964808459E-6</v>
      </c>
      <c r="M127" s="43">
        <v>1.6810701977922469E-5</v>
      </c>
      <c r="N127" s="43">
        <v>5.1035014379376362E-6</v>
      </c>
      <c r="O127" s="43">
        <v>8.3708811368105622E-6</v>
      </c>
      <c r="P127" s="43">
        <v>1.100562387633592E-5</v>
      </c>
      <c r="Q127" s="43">
        <v>3.8838745195456865E-5</v>
      </c>
      <c r="R127" s="43">
        <v>4.240148679914747E-5</v>
      </c>
      <c r="S127" s="43">
        <v>1.8572162760478629E-5</v>
      </c>
      <c r="T127" s="43">
        <v>4.1539608398038007E-5</v>
      </c>
      <c r="U127" s="43">
        <v>1.1417235256331315E-5</v>
      </c>
      <c r="V127" s="43">
        <v>1.413665397508523E-4</v>
      </c>
      <c r="W127" s="43">
        <v>1.1715008223069292E-5</v>
      </c>
      <c r="X127" s="43">
        <v>9.7423573594235537E-5</v>
      </c>
      <c r="Y127" s="43">
        <v>7.1861021255994627E-5</v>
      </c>
      <c r="Z127" s="43">
        <v>1.6116346069609712E-5</v>
      </c>
      <c r="AA127" s="43">
        <v>3.7235224639141674E-6</v>
      </c>
      <c r="AB127" s="43">
        <v>1.4553597078118682E-4</v>
      </c>
      <c r="AC127" s="43">
        <v>1.5956197085191664E-4</v>
      </c>
      <c r="AD127" s="43">
        <v>1.1742983642129841E-4</v>
      </c>
      <c r="AE127" s="43">
        <v>6.0636521339432121E-5</v>
      </c>
      <c r="AF127" s="43">
        <v>2.2217117397780413E-4</v>
      </c>
      <c r="AG127" s="43">
        <v>7.4199208829441748E-5</v>
      </c>
      <c r="AH127" s="43">
        <v>2.800472758846997E-4</v>
      </c>
      <c r="AI127" s="43">
        <v>5.581031843980081E-5</v>
      </c>
      <c r="AJ127" s="43">
        <v>7.8194693009276149E-5</v>
      </c>
      <c r="AK127" s="43">
        <v>8.4494010577541983E-5</v>
      </c>
      <c r="AL127" s="43">
        <v>2.0052119834793763E-4</v>
      </c>
      <c r="AM127" s="43">
        <v>1.3992961779036714E-3</v>
      </c>
      <c r="AN127" s="43">
        <v>7.3741695490989433E-3</v>
      </c>
      <c r="AO127" s="43">
        <v>2.8015275330539472E-4</v>
      </c>
      <c r="AP127" s="43">
        <v>7.1464363583636256E-4</v>
      </c>
      <c r="AQ127" s="43">
        <v>4.4582841512640272E-3</v>
      </c>
      <c r="AR127" s="43">
        <v>2.0852331643593638E-2</v>
      </c>
      <c r="AS127" s="43">
        <v>1.9660419535591197E-3</v>
      </c>
      <c r="AT127" s="43">
        <v>1.7199111395217596E-4</v>
      </c>
      <c r="AU127" s="43">
        <v>4.1372713338997665E-4</v>
      </c>
      <c r="AV127" s="43">
        <v>1.7136800990029145E-4</v>
      </c>
      <c r="AW127" s="43">
        <v>2.8349989392704821E-4</v>
      </c>
      <c r="AX127" s="43">
        <v>4.9654309791244205E-4</v>
      </c>
      <c r="AY127" s="43">
        <v>5.8958292919030747E-5</v>
      </c>
      <c r="AZ127" s="43">
        <v>5.6542957899330086E-6</v>
      </c>
      <c r="BA127" s="43">
        <v>2.4057545527357584E-5</v>
      </c>
      <c r="BB127" s="43">
        <v>1.384306983554252E-5</v>
      </c>
      <c r="BC127" s="43">
        <v>9.0785111752468884E-5</v>
      </c>
      <c r="BD127" s="43">
        <v>0</v>
      </c>
      <c r="BE127" s="43">
        <v>2.53015672680688E-4</v>
      </c>
      <c r="BF127" s="43">
        <v>1.0257069692504475E-4</v>
      </c>
      <c r="BG127" s="43">
        <v>1.0488947059833086E-4</v>
      </c>
      <c r="BH127" s="43">
        <v>9.3448116021254653E-6</v>
      </c>
      <c r="BI127" s="43">
        <v>1.5295049666102771E-4</v>
      </c>
      <c r="BJ127" s="43">
        <v>3.2669593584653503E-4</v>
      </c>
      <c r="BK127" s="43">
        <v>6.3752176787609761E-4</v>
      </c>
      <c r="BL127" s="43">
        <v>7.9108203423589445E-5</v>
      </c>
      <c r="BM127" s="43">
        <v>6.1885396887035655E-5</v>
      </c>
      <c r="BN127" s="43">
        <v>7.1466727188889301E-5</v>
      </c>
      <c r="BO127" s="43">
        <v>1.960294333418011E-6</v>
      </c>
      <c r="BP127" s="43">
        <v>6.9049998297815204E-5</v>
      </c>
      <c r="BQ127" s="43">
        <v>4.6978316248458929E-5</v>
      </c>
      <c r="BR127" s="43">
        <v>4.1395652878844641E-5</v>
      </c>
      <c r="BS127" s="43">
        <v>2.2447075080926149E-4</v>
      </c>
      <c r="BT127" s="43">
        <v>5.411193255927483E-6</v>
      </c>
      <c r="BU127" s="43">
        <v>2.2383269142481602E-5</v>
      </c>
      <c r="BV127" s="43">
        <v>0</v>
      </c>
      <c r="BW127" s="43">
        <v>0</v>
      </c>
      <c r="BX127" s="43">
        <v>1.3076334945290666E-4</v>
      </c>
      <c r="BY127" s="43">
        <v>2.3703633070286426E-5</v>
      </c>
      <c r="BZ127" s="43">
        <v>8.8709117023808128E-6</v>
      </c>
      <c r="CA127" s="43">
        <v>1.7910198534338986E-5</v>
      </c>
      <c r="CB127" s="43">
        <v>4.0300366789613571E-5</v>
      </c>
      <c r="CC127" s="43">
        <v>4.3260278672041334E-6</v>
      </c>
      <c r="CD127" s="43">
        <v>1.272899049129002E-5</v>
      </c>
      <c r="CE127" s="43">
        <v>1.867065974760061E-6</v>
      </c>
      <c r="CF127" s="43">
        <v>3.5108736562040171E-5</v>
      </c>
      <c r="CG127" s="43">
        <v>1.6480202717771692E-4</v>
      </c>
      <c r="CH127" s="43">
        <v>1.9874719793503402E-4</v>
      </c>
      <c r="CI127" s="43">
        <v>4.4709500979910763E-5</v>
      </c>
      <c r="CJ127" s="43">
        <v>8.9042582625441333E-5</v>
      </c>
      <c r="CK127" s="43">
        <v>2.1046376231786497E-5</v>
      </c>
      <c r="CL127" s="43">
        <v>1.2597360817054754E-4</v>
      </c>
      <c r="CM127" s="43">
        <v>9.3446604646593739E-5</v>
      </c>
      <c r="CN127" s="43">
        <v>1.1605751793484572E-4</v>
      </c>
      <c r="CO127" s="43">
        <v>9.2826340400705028E-5</v>
      </c>
      <c r="CP127" s="43">
        <v>2.0887285314549566E-4</v>
      </c>
      <c r="CQ127" s="43">
        <v>5.1488886398150908E-4</v>
      </c>
      <c r="CR127" s="43">
        <v>2.4150122243129298E-4</v>
      </c>
      <c r="CS127" s="43">
        <v>2.0325788740790989E-4</v>
      </c>
      <c r="CT127" s="43">
        <v>8.1228052175982368E-5</v>
      </c>
      <c r="CU127" s="43">
        <v>3.262075997679117E-5</v>
      </c>
      <c r="CV127" s="43">
        <v>1.7981457720916676E-4</v>
      </c>
      <c r="CW127" s="43">
        <v>3.0260283965377008E-4</v>
      </c>
      <c r="CX127" s="43">
        <v>4.001317974923861E-5</v>
      </c>
      <c r="CY127" s="43">
        <v>9.0287241136377845E-5</v>
      </c>
      <c r="CZ127" s="43">
        <v>1.3675151389893874E-4</v>
      </c>
      <c r="DA127" s="43">
        <v>1.2835472792830456E-4</v>
      </c>
      <c r="DB127" s="43">
        <v>2.0709257171855637E-4</v>
      </c>
      <c r="DC127" s="43">
        <v>2.3188529158801309E-5</v>
      </c>
      <c r="DD127" s="43">
        <v>5.1914596618298607E-5</v>
      </c>
      <c r="DE127" s="43">
        <v>1.0480982653842769E-4</v>
      </c>
      <c r="DF127" s="43">
        <v>1.0489287285073044E-4</v>
      </c>
      <c r="DG127" s="43">
        <v>1.706759380334596E-4</v>
      </c>
      <c r="DH127" s="43">
        <v>1.3630611141813911E-4</v>
      </c>
      <c r="DI127" s="43">
        <v>3.3894266648387538E-5</v>
      </c>
      <c r="DJ127" s="43">
        <v>1.4221873033393807E-4</v>
      </c>
      <c r="DK127" s="43">
        <v>3.3474776312275949E-5</v>
      </c>
      <c r="DL127" s="43">
        <v>5.7455066577110974E-4</v>
      </c>
      <c r="DM127" s="43">
        <v>2.6619386067933386E-3</v>
      </c>
      <c r="DN127" s="43">
        <v>6.6652425697516651E-5</v>
      </c>
      <c r="DO127" s="43">
        <v>3.114322729485939E-4</v>
      </c>
      <c r="DP127" s="43">
        <v>6.1674136791647547E-4</v>
      </c>
      <c r="DQ127" s="43">
        <v>3.6276261334667573E-3</v>
      </c>
      <c r="DR127" s="43">
        <v>2.5859642669913104E-4</v>
      </c>
      <c r="DS127" s="43">
        <v>2.8971728306851724E-4</v>
      </c>
      <c r="DT127" s="43">
        <v>6.2148094410206496E-3</v>
      </c>
      <c r="DU127" s="43">
        <v>7.8645495336204189E-4</v>
      </c>
      <c r="DV127" s="43">
        <v>3.5783988444537109E-4</v>
      </c>
      <c r="DW127" s="43">
        <v>1.3744660689157855E-5</v>
      </c>
      <c r="DX127" s="43">
        <v>1.4582157078830001E-4</v>
      </c>
      <c r="DY127" s="43">
        <v>3.5285715343978056E-4</v>
      </c>
      <c r="DZ127" s="43">
        <v>1.5035854889519426E-4</v>
      </c>
      <c r="EA127" s="43">
        <v>1.0159990055624045E-4</v>
      </c>
      <c r="EB127" s="43">
        <v>1.596311680246523E-4</v>
      </c>
      <c r="EC127" s="43">
        <v>9.4463101440067133E-4</v>
      </c>
      <c r="ED127" s="43">
        <v>6.8648573933950132E-4</v>
      </c>
      <c r="EE127" s="43">
        <v>3.337425838697563E-4</v>
      </c>
      <c r="EF127" s="43">
        <v>6.8405510531269523E-4</v>
      </c>
      <c r="EG127" s="43">
        <v>5.9452291071730864E-4</v>
      </c>
      <c r="EH127" s="43">
        <v>5.578199086764534E-4</v>
      </c>
      <c r="EI127" s="43">
        <v>5.8361475275291522E-4</v>
      </c>
      <c r="EJ127" s="43">
        <v>8.945433940236539E-4</v>
      </c>
      <c r="EK127" s="43">
        <v>3.3952150427870589E-4</v>
      </c>
      <c r="EL127" s="43">
        <v>3.8069363042942669E-4</v>
      </c>
      <c r="EM127" s="43">
        <v>5.9044798083549043E-4</v>
      </c>
      <c r="EN127" s="43">
        <v>1.8593218340921951E-4</v>
      </c>
      <c r="EO127" s="43">
        <v>3.2963132623076335E-5</v>
      </c>
      <c r="EP127" s="43">
        <v>1.4448906034696948E-6</v>
      </c>
      <c r="EQ127" s="43">
        <v>1.2840068721287427E-5</v>
      </c>
      <c r="ER127" s="43">
        <v>4.455469603837036E-5</v>
      </c>
      <c r="ES127" s="43">
        <v>2.6096566897169895E-5</v>
      </c>
      <c r="ET127" s="43">
        <v>3.7633809799395734E-6</v>
      </c>
      <c r="EU127" s="43">
        <v>1.4948848071820174E-5</v>
      </c>
      <c r="EV127" s="43">
        <v>1.2322285370519306E-5</v>
      </c>
      <c r="EW127" s="43">
        <v>7.6136363773169635E-6</v>
      </c>
      <c r="EX127" s="43">
        <v>6.8196684305100075E-5</v>
      </c>
      <c r="EY127" s="43">
        <v>5.4566516582054567E-6</v>
      </c>
      <c r="EZ127" s="43">
        <v>4.2880272878863097E-5</v>
      </c>
      <c r="FA127" s="43">
        <v>1.2584540859823891E-5</v>
      </c>
      <c r="FB127" s="43">
        <v>1.3966106891607317E-4</v>
      </c>
      <c r="FC127" s="43">
        <v>5.5344692522150977E-5</v>
      </c>
      <c r="FD127" s="43">
        <v>2.0215104323703558E-5</v>
      </c>
      <c r="FE127" s="43">
        <v>3.5824813524121665E-5</v>
      </c>
      <c r="FF127" s="43">
        <v>4.3112434030559665E-5</v>
      </c>
      <c r="FG127" s="43">
        <v>3.0375375449782056E-5</v>
      </c>
      <c r="FH127" s="43">
        <v>1.2804132730163819E-5</v>
      </c>
      <c r="FI127" s="43">
        <v>5.7419801723337946E-5</v>
      </c>
      <c r="FJ127" s="43">
        <v>1.0206758307495268E-5</v>
      </c>
      <c r="FK127" s="43">
        <v>4.3922658206199875E-5</v>
      </c>
      <c r="FL127" s="43">
        <v>1.4122563548693108E-5</v>
      </c>
      <c r="FM127" s="43">
        <v>2.6204894550385892E-5</v>
      </c>
      <c r="FN127" s="43">
        <v>2.0886028283478959E-5</v>
      </c>
      <c r="FO127" s="43">
        <v>1.0869306106004122E-4</v>
      </c>
      <c r="FP127" s="43">
        <v>1.8316662880871635E-5</v>
      </c>
      <c r="FQ127" s="43">
        <v>7.0511980202823534E-5</v>
      </c>
      <c r="FR127" s="43">
        <v>5.9581632529149424E-5</v>
      </c>
      <c r="FS127" s="43">
        <v>8.77297568453853E-6</v>
      </c>
      <c r="FT127" s="43">
        <v>5.5832543373174387E-5</v>
      </c>
      <c r="FU127" s="43">
        <v>6.723550866839239E-5</v>
      </c>
      <c r="FV127" s="43">
        <v>3.0918523949932544E-5</v>
      </c>
      <c r="FW127" s="43">
        <v>2.7701399306041297E-5</v>
      </c>
      <c r="FX127" s="43">
        <v>4.0229810341967434E-5</v>
      </c>
      <c r="FY127" s="43">
        <v>8.8228708431602751E-5</v>
      </c>
      <c r="FZ127" s="43">
        <v>3.2349603010888565E-6</v>
      </c>
      <c r="GA127" s="43">
        <v>1.2949979020435023E-5</v>
      </c>
      <c r="GB127" s="43">
        <v>5.6102482318200823E-6</v>
      </c>
      <c r="GC127" s="43">
        <v>1.6501046733617682E-6</v>
      </c>
      <c r="GD127" s="43">
        <v>5.5610054165087323E-5</v>
      </c>
      <c r="GE127" s="43">
        <v>1.3153497722968266E-5</v>
      </c>
      <c r="GF127" s="43">
        <v>1.0374484597670055E-4</v>
      </c>
      <c r="GG127" s="43">
        <v>1.0748511531112803E-5</v>
      </c>
      <c r="GH127" s="43">
        <v>1.0411064170250072E-4</v>
      </c>
      <c r="GI127" s="43">
        <v>8.9431794145597784E-5</v>
      </c>
      <c r="GJ127" s="43">
        <v>1.5664901229357311E-4</v>
      </c>
      <c r="GK127" s="43">
        <v>1.7817593319702682E-4</v>
      </c>
      <c r="GL127" s="43">
        <v>3.6620455586455411E-4</v>
      </c>
      <c r="GM127" s="43">
        <v>1.1194167576023903E-4</v>
      </c>
      <c r="GN127" s="43">
        <v>3.4833983177624211E-5</v>
      </c>
      <c r="GO127" s="43">
        <v>5.1919699287623049E-5</v>
      </c>
      <c r="GP127" s="43">
        <v>8.9674606108585477E-5</v>
      </c>
      <c r="GQ127" s="43">
        <v>9.3191117784170054E-5</v>
      </c>
      <c r="GR127" s="43">
        <v>2.8877371236097667E-5</v>
      </c>
      <c r="GS127" s="43">
        <v>1.4868874912535921E-5</v>
      </c>
      <c r="GT127" s="43">
        <v>4.4162103260179197E-5</v>
      </c>
      <c r="GU127" s="43">
        <v>9.7999166276849763E-6</v>
      </c>
      <c r="GV127" s="43">
        <v>1.9921799410638768E-5</v>
      </c>
      <c r="GW127" s="43">
        <v>2.6092798724410362E-5</v>
      </c>
      <c r="GX127" s="43">
        <v>8.7733184938484227E-5</v>
      </c>
      <c r="GY127" s="43">
        <v>3.1690018886051329E-5</v>
      </c>
      <c r="GZ127" s="43">
        <v>7.0014352177988484E-5</v>
      </c>
      <c r="HA127" s="43">
        <v>9.5097470888645897E-6</v>
      </c>
      <c r="HB127" s="43">
        <v>1.1241592510159083E-4</v>
      </c>
      <c r="HC127" s="43">
        <v>0.42367181695569522</v>
      </c>
      <c r="HD127" s="43">
        <v>3.8358276326768553E-3</v>
      </c>
      <c r="HE127" s="43">
        <v>4.0923669875211448E-2</v>
      </c>
      <c r="HF127" s="43">
        <v>9.5057688143352064E-3</v>
      </c>
      <c r="HG127" s="43">
        <v>2.1858201345744213E-3</v>
      </c>
      <c r="HH127" s="43">
        <v>0.81187843847760621</v>
      </c>
      <c r="HI127" s="43">
        <v>0.84888907653224022</v>
      </c>
      <c r="HJ127" s="43">
        <v>6.5546068103750313E-2</v>
      </c>
      <c r="HK127" s="43">
        <v>9.7835948011860702E-4</v>
      </c>
      <c r="HL127" s="43">
        <v>1.0026122855810284E-2</v>
      </c>
      <c r="HM127" s="43">
        <v>0.76937169369789926</v>
      </c>
      <c r="HN127" s="43">
        <v>3.2045030510432323E-6</v>
      </c>
      <c r="HO127" s="43">
        <v>9.9469397311338268E-6</v>
      </c>
      <c r="HP127" s="43">
        <v>9.4594873617973951E-6</v>
      </c>
      <c r="HQ127" s="43">
        <v>1.5931121602623201E-5</v>
      </c>
      <c r="HR127" s="43">
        <v>3.9124031401018965E-5</v>
      </c>
      <c r="HS127" s="43">
        <v>5.5472105809791782E-5</v>
      </c>
      <c r="HT127" s="43">
        <v>6.9050988746675954E-4</v>
      </c>
      <c r="HU127" s="43">
        <v>8.1301917645840204E-4</v>
      </c>
      <c r="HV127" s="43">
        <v>1.2182099177979384E-3</v>
      </c>
      <c r="HW127" s="43">
        <v>1.3086083008948218E-3</v>
      </c>
      <c r="HX127" s="43">
        <v>7.6500920625956204E-4</v>
      </c>
      <c r="HY127" s="43">
        <v>1.36762940697548E-4</v>
      </c>
      <c r="HZ127" s="43">
        <v>1.3086992526748168E-4</v>
      </c>
      <c r="IA127" s="43">
        <v>5.0955586543499672E-5</v>
      </c>
      <c r="IB127" s="43">
        <v>3.2192671616192844E-6</v>
      </c>
      <c r="IC127" s="43">
        <v>4.2784937355482739E-5</v>
      </c>
      <c r="ID127" s="43">
        <v>6.6382871352441039E-6</v>
      </c>
      <c r="IE127" s="43">
        <v>1.4848790396935548E-5</v>
      </c>
      <c r="IF127" s="43">
        <v>1.8180260692223285E-4</v>
      </c>
      <c r="IG127" s="43">
        <v>2.5865290341753658E-4</v>
      </c>
      <c r="IH127" s="43">
        <v>1.180610202882394E-4</v>
      </c>
      <c r="II127" s="43">
        <v>3.924965970087506E-5</v>
      </c>
      <c r="IJ127" s="43">
        <v>4.7493195982261968E-5</v>
      </c>
      <c r="IK127" s="43">
        <v>9.6734078666573065E-5</v>
      </c>
      <c r="IL127" s="43">
        <v>3.9729924473244687E-5</v>
      </c>
      <c r="IM127" s="43">
        <v>7.865138823049997E-5</v>
      </c>
      <c r="IN127" s="43">
        <v>4.5459597943212318E-5</v>
      </c>
      <c r="IO127" s="43">
        <v>1.3102549459406292E-5</v>
      </c>
      <c r="IP127" s="43">
        <v>3.9768588571176391E-5</v>
      </c>
      <c r="IQ127" s="43">
        <v>1.4569531925350674E-5</v>
      </c>
      <c r="IR127" s="43">
        <v>3.8503802736523968E-5</v>
      </c>
      <c r="IS127" s="43">
        <v>9.7235733763769546E-6</v>
      </c>
      <c r="IT127" s="43">
        <v>1.2140571666809153E-5</v>
      </c>
      <c r="IU127" s="43">
        <v>9.963673695105442E-6</v>
      </c>
      <c r="IV127" s="43">
        <v>8.4303295827510569E-6</v>
      </c>
      <c r="IW127" s="43">
        <v>8.7351034240567587E-5</v>
      </c>
      <c r="IX127" s="43">
        <v>1.9275726022848978E-5</v>
      </c>
      <c r="IY127" s="43">
        <v>4.5060877491297579E-5</v>
      </c>
      <c r="IZ127" s="43">
        <v>1.1751351140346476E-5</v>
      </c>
      <c r="JA127" s="43">
        <v>1.6476439962299275E-5</v>
      </c>
      <c r="JB127" s="43">
        <v>2.1968382193169413E-5</v>
      </c>
      <c r="JC127" s="43">
        <v>1.2298460354853274E-5</v>
      </c>
      <c r="JD127" s="43">
        <v>2.0347621464813994E-5</v>
      </c>
      <c r="JE127" s="43">
        <v>3.0490020825044249E-5</v>
      </c>
      <c r="JF127" s="43">
        <v>1.9320562696293746E-5</v>
      </c>
      <c r="JG127" s="43">
        <v>7.7405603306807312E-5</v>
      </c>
      <c r="JH127" s="43">
        <v>8.0250764625677331E-6</v>
      </c>
      <c r="JI127" s="43">
        <v>3.6760745674278069E-5</v>
      </c>
      <c r="JJ127" s="43">
        <v>5.8977641725419387E-5</v>
      </c>
      <c r="JK127" s="43">
        <v>6.6145981886906035E-5</v>
      </c>
      <c r="JL127" s="43">
        <v>1.7611541639908131E-5</v>
      </c>
      <c r="JM127" s="43">
        <v>1.2071847197336934E-5</v>
      </c>
      <c r="JN127" s="43">
        <v>3.000182754478768E-5</v>
      </c>
      <c r="JO127" s="43">
        <v>2.8464056242737966E-5</v>
      </c>
      <c r="JP127" s="43">
        <v>1.0210073773033047E-5</v>
      </c>
      <c r="JQ127" s="43">
        <v>9.2152176678760484E-5</v>
      </c>
      <c r="JR127" s="43">
        <v>5.4610281055059075E-5</v>
      </c>
      <c r="JS127" s="43">
        <v>4.4071030531743033E-5</v>
      </c>
      <c r="JT127" s="43">
        <v>3.9861040704878497E-5</v>
      </c>
      <c r="JU127" s="43">
        <v>3.5501777684603236E-5</v>
      </c>
      <c r="JV127" s="43">
        <v>3.1700476849208768E-6</v>
      </c>
      <c r="JW127" s="43">
        <v>2.8069745264600304E-4</v>
      </c>
      <c r="JX127" s="43">
        <v>1.279252810205311E-4</v>
      </c>
      <c r="JY127" s="43">
        <v>1.9685020137408615E-4</v>
      </c>
      <c r="JZ127" s="43">
        <v>2.3404961479593531E-4</v>
      </c>
      <c r="KA127" s="43">
        <v>1.8362754433787139E-4</v>
      </c>
      <c r="KB127" s="43">
        <v>1.1578300726967461E-4</v>
      </c>
      <c r="KC127" s="43">
        <v>2.3632509383716762E-4</v>
      </c>
      <c r="KD127" s="43">
        <v>3.9012730672588616E-4</v>
      </c>
      <c r="KE127" s="43">
        <v>1.7960479467041103E-3</v>
      </c>
      <c r="KF127" s="43">
        <v>6.9854129721668465E-5</v>
      </c>
      <c r="KG127" s="43">
        <v>3.0167213829283395E-4</v>
      </c>
      <c r="KH127" s="43">
        <v>1.1070182373677887E-4</v>
      </c>
      <c r="KI127" s="43">
        <v>6.9340750591722234E-4</v>
      </c>
      <c r="KJ127" s="43">
        <v>8.7203656661930776E-5</v>
      </c>
      <c r="KK127" s="43">
        <v>1.9722937732243899E-4</v>
      </c>
      <c r="KL127" s="43">
        <v>3.651741643237755E-5</v>
      </c>
      <c r="KM127" s="43">
        <v>1.8780919388097766E-3</v>
      </c>
      <c r="KN127" s="43">
        <v>4.9446074193106287E-2</v>
      </c>
      <c r="KO127" s="43">
        <v>1.7569058587915096E-4</v>
      </c>
      <c r="KP127" s="43">
        <v>4.0018773155144354E-4</v>
      </c>
      <c r="KQ127" s="43">
        <v>3.0780872466796244E-3</v>
      </c>
      <c r="KR127" s="43">
        <v>3.2436284221751532E-4</v>
      </c>
      <c r="KS127" s="43">
        <v>1.9734473901798029E-4</v>
      </c>
      <c r="KT127" s="43">
        <v>9.298824968334646E-4</v>
      </c>
      <c r="KU127" s="43">
        <v>1.3144693456625253E-4</v>
      </c>
      <c r="KV127" s="43">
        <v>1.1297456977870655E-4</v>
      </c>
      <c r="KW127" s="43">
        <v>1.1652896533770643E-2</v>
      </c>
      <c r="KX127" s="43">
        <v>1.1859274702686739E-4</v>
      </c>
      <c r="KY127" s="43">
        <v>1.3111010535265381E-3</v>
      </c>
      <c r="KZ127" s="43">
        <v>1.1379575482258934E-4</v>
      </c>
      <c r="LA127" s="43">
        <v>1.193910352503394E-4</v>
      </c>
      <c r="LB127" s="43">
        <v>8.8649190845277123E-4</v>
      </c>
      <c r="LC127" s="43">
        <v>3.2458988399530747E-4</v>
      </c>
      <c r="LD127" s="42">
        <v>6.0274334097538077E-3</v>
      </c>
    </row>
    <row r="128" spans="2:316" x14ac:dyDescent="0.2">
      <c r="B128" s="133">
        <f>INDEX('Provider MFF 21.22'!D:D,MATCH($F128,'Provider MFF 21.22'!$B:$B,0))</f>
        <v>1.1358029999999999</v>
      </c>
      <c r="C128" s="133">
        <f>INDEX('Provider MFF 21.22'!F:F,MATCH($F128,'Provider MFF 21.22'!$B:$B,0))</f>
        <v>1.1261730000000001</v>
      </c>
      <c r="E128" s="107" t="str">
        <f>INDEX('Provider MFF 21.22'!C:C,MATCH($F128,'Provider MFF 21.22'!$B:$B,0))</f>
        <v>Surrey And Sussex Healthcare NHS Trust</v>
      </c>
      <c r="F128" s="112" t="s">
        <v>158</v>
      </c>
      <c r="G128" s="44">
        <v>2.4780461424262809E-5</v>
      </c>
      <c r="H128" s="43">
        <v>2.5495693580277506E-5</v>
      </c>
      <c r="I128" s="43">
        <v>1.1513769494535307E-6</v>
      </c>
      <c r="J128" s="43">
        <v>9.7740582869412372E-6</v>
      </c>
      <c r="K128" s="43">
        <v>1.3410770038600184E-4</v>
      </c>
      <c r="L128" s="43">
        <v>1.4328010919383608E-6</v>
      </c>
      <c r="M128" s="43">
        <v>9.2408700683238251E-5</v>
      </c>
      <c r="N128" s="43">
        <v>1.1176928354024879E-5</v>
      </c>
      <c r="O128" s="43">
        <v>7.2316559012395864E-6</v>
      </c>
      <c r="P128" s="43">
        <v>2.8985168308867699E-5</v>
      </c>
      <c r="Q128" s="43">
        <v>2.4764049776034449E-5</v>
      </c>
      <c r="R128" s="43">
        <v>4.6195023255705362E-6</v>
      </c>
      <c r="S128" s="43">
        <v>1.3303014147599377E-5</v>
      </c>
      <c r="T128" s="43">
        <v>1.0268561679736081E-4</v>
      </c>
      <c r="U128" s="43">
        <v>3.0524247267205715E-5</v>
      </c>
      <c r="V128" s="43">
        <v>1.5965450802797514E-4</v>
      </c>
      <c r="W128" s="43">
        <v>3.2569307225157985E-5</v>
      </c>
      <c r="X128" s="43">
        <v>1.3098275034196825E-4</v>
      </c>
      <c r="Y128" s="43">
        <v>4.6063201132198159E-5</v>
      </c>
      <c r="Z128" s="43">
        <v>3.983343830782595E-5</v>
      </c>
      <c r="AA128" s="43">
        <v>4.8819706790141531E-5</v>
      </c>
      <c r="AB128" s="43">
        <v>2.1130092968819501E-4</v>
      </c>
      <c r="AC128" s="43">
        <v>2.017403410814988E-4</v>
      </c>
      <c r="AD128" s="43">
        <v>4.1148939233097255E-5</v>
      </c>
      <c r="AE128" s="43">
        <v>5.6660887095933755E-5</v>
      </c>
      <c r="AF128" s="43">
        <v>1.4680284681583495E-4</v>
      </c>
      <c r="AG128" s="43">
        <v>2.656324945318699E-4</v>
      </c>
      <c r="AH128" s="43">
        <v>6.7195949374991974E-5</v>
      </c>
      <c r="AI128" s="43">
        <v>1.0231053798062586E-4</v>
      </c>
      <c r="AJ128" s="43">
        <v>1.0768811695694606E-4</v>
      </c>
      <c r="AK128" s="43">
        <v>1.5281343287350306E-4</v>
      </c>
      <c r="AL128" s="43">
        <v>1.4607351223846364E-5</v>
      </c>
      <c r="AM128" s="43">
        <v>4.3012230518513797E-4</v>
      </c>
      <c r="AN128" s="43">
        <v>1.0185943423443927E-4</v>
      </c>
      <c r="AO128" s="43">
        <v>8.9391303695546777E-5</v>
      </c>
      <c r="AP128" s="43">
        <v>2.6729810936021529E-4</v>
      </c>
      <c r="AQ128" s="43">
        <v>1.0250389403113247E-4</v>
      </c>
      <c r="AR128" s="43">
        <v>2.1890686384279818E-4</v>
      </c>
      <c r="AS128" s="43">
        <v>1.3467916602214608E-4</v>
      </c>
      <c r="AT128" s="43">
        <v>5.2206416971017835E-5</v>
      </c>
      <c r="AU128" s="43">
        <v>3.3628657199250892E-3</v>
      </c>
      <c r="AV128" s="43">
        <v>4.7002775773487363E-4</v>
      </c>
      <c r="AW128" s="43">
        <v>3.5984285468813106E-4</v>
      </c>
      <c r="AX128" s="43">
        <v>2.0076261746858042E-4</v>
      </c>
      <c r="AY128" s="43">
        <v>5.7281343807630886E-5</v>
      </c>
      <c r="AZ128" s="43">
        <v>2.6035731704763054E-5</v>
      </c>
      <c r="BA128" s="43">
        <v>7.107271879067722E-5</v>
      </c>
      <c r="BB128" s="43">
        <v>9.884964025046819E-5</v>
      </c>
      <c r="BC128" s="43">
        <v>1.5000679324359351E-4</v>
      </c>
      <c r="BD128" s="43">
        <v>0</v>
      </c>
      <c r="BE128" s="43">
        <v>2.3212543551224066E-4</v>
      </c>
      <c r="BF128" s="43">
        <v>1.9028357120214261E-5</v>
      </c>
      <c r="BG128" s="43">
        <v>7.1298357786247319E-5</v>
      </c>
      <c r="BH128" s="43">
        <v>1.0609099514545428E-5</v>
      </c>
      <c r="BI128" s="43">
        <v>1.7320442202109298E-4</v>
      </c>
      <c r="BJ128" s="43">
        <v>8.9282890341110371E-5</v>
      </c>
      <c r="BK128" s="43">
        <v>1.6092753044255118E-4</v>
      </c>
      <c r="BL128" s="43">
        <v>9.6780271099200914E-5</v>
      </c>
      <c r="BM128" s="43">
        <v>5.1511692989924541E-5</v>
      </c>
      <c r="BN128" s="43">
        <v>1.4551418742772996E-4</v>
      </c>
      <c r="BO128" s="43">
        <v>2.3045885248234726E-5</v>
      </c>
      <c r="BP128" s="43">
        <v>9.1635033598913527E-5</v>
      </c>
      <c r="BQ128" s="43">
        <v>3.0397836934359352E-4</v>
      </c>
      <c r="BR128" s="43">
        <v>3.9554670413130766E-5</v>
      </c>
      <c r="BS128" s="43">
        <v>3.0186394489484118E-5</v>
      </c>
      <c r="BT128" s="43">
        <v>2.7657499789510019E-6</v>
      </c>
      <c r="BU128" s="43">
        <v>2.2672283335352995E-5</v>
      </c>
      <c r="BV128" s="43">
        <v>0</v>
      </c>
      <c r="BW128" s="43">
        <v>9.85026934115792E-6</v>
      </c>
      <c r="BX128" s="43">
        <v>6.7349775372202406E-5</v>
      </c>
      <c r="BY128" s="43">
        <v>4.5419459421271232E-6</v>
      </c>
      <c r="BZ128" s="43">
        <v>1.0569702353980885E-5</v>
      </c>
      <c r="CA128" s="43">
        <v>1.3806582489543663E-5</v>
      </c>
      <c r="CB128" s="43">
        <v>8.6752945778778576E-5</v>
      </c>
      <c r="CC128" s="43">
        <v>9.6118253303084668E-6</v>
      </c>
      <c r="CD128" s="43">
        <v>2.904036772894081E-6</v>
      </c>
      <c r="CE128" s="43">
        <v>4.8523419647982331E-6</v>
      </c>
      <c r="CF128" s="43">
        <v>2.0250658689357243E-5</v>
      </c>
      <c r="CG128" s="43">
        <v>8.1548225542961883E-5</v>
      </c>
      <c r="CH128" s="43">
        <v>2.0375466024919825E-4</v>
      </c>
      <c r="CI128" s="43">
        <v>9.8452075655841332E-5</v>
      </c>
      <c r="CJ128" s="43">
        <v>2.5077721845659507E-5</v>
      </c>
      <c r="CK128" s="43">
        <v>7.4499256717817868E-5</v>
      </c>
      <c r="CL128" s="43">
        <v>3.0024949352626135E-4</v>
      </c>
      <c r="CM128" s="43">
        <v>2.0493507000671898E-4</v>
      </c>
      <c r="CN128" s="43">
        <v>3.6783179614739806E-5</v>
      </c>
      <c r="CO128" s="43">
        <v>1.2995829195328256E-3</v>
      </c>
      <c r="CP128" s="43">
        <v>8.8786812910322181E-4</v>
      </c>
      <c r="CQ128" s="43">
        <v>2.1831975619583232E-3</v>
      </c>
      <c r="CR128" s="43">
        <v>1.0073834781706347E-3</v>
      </c>
      <c r="CS128" s="43">
        <v>1.273411822805388E-2</v>
      </c>
      <c r="CT128" s="43">
        <v>9.0131565627120345E-5</v>
      </c>
      <c r="CU128" s="43">
        <v>2.094955898257264E-4</v>
      </c>
      <c r="CV128" s="43">
        <v>1.745852925171035E-4</v>
      </c>
      <c r="CW128" s="43">
        <v>5.6925439991404111E-5</v>
      </c>
      <c r="CX128" s="43">
        <v>1.2380405933083217E-4</v>
      </c>
      <c r="CY128" s="43">
        <v>2.6324031852324622E-4</v>
      </c>
      <c r="CZ128" s="43">
        <v>3.6910335768068044E-5</v>
      </c>
      <c r="DA128" s="43">
        <v>9.4206373793948538E-5</v>
      </c>
      <c r="DB128" s="43">
        <v>1.2519687863135819E-5</v>
      </c>
      <c r="DC128" s="43">
        <v>5.3024784573053544E-5</v>
      </c>
      <c r="DD128" s="43">
        <v>1.6744183972249537E-4</v>
      </c>
      <c r="DE128" s="43">
        <v>1.2175503104244314E-4</v>
      </c>
      <c r="DF128" s="43">
        <v>3.0980822127916524E-5</v>
      </c>
      <c r="DG128" s="43">
        <v>3.4784203294139794E-4</v>
      </c>
      <c r="DH128" s="43">
        <v>8.2782380667152376E-5</v>
      </c>
      <c r="DI128" s="43">
        <v>1.5330775423784486E-5</v>
      </c>
      <c r="DJ128" s="43">
        <v>1.4792940881727383E-4</v>
      </c>
      <c r="DK128" s="43">
        <v>1.7612944638064219E-4</v>
      </c>
      <c r="DL128" s="43">
        <v>3.2963280703991325E-4</v>
      </c>
      <c r="DM128" s="43">
        <v>2.3853978187613563E-4</v>
      </c>
      <c r="DN128" s="43">
        <v>7.2224700321545497E-5</v>
      </c>
      <c r="DO128" s="43">
        <v>6.1347837238667468E-5</v>
      </c>
      <c r="DP128" s="43">
        <v>3.2069778227245097E-4</v>
      </c>
      <c r="DQ128" s="43">
        <v>3.8001686571903146E-4</v>
      </c>
      <c r="DR128" s="43">
        <v>1.6556344427576451E-4</v>
      </c>
      <c r="DS128" s="43">
        <v>1.3115314385429513E-4</v>
      </c>
      <c r="DT128" s="43">
        <v>2.217457776051847E-4</v>
      </c>
      <c r="DU128" s="43">
        <v>5.5949800382515066E-4</v>
      </c>
      <c r="DV128" s="43">
        <v>2.6451306436450675E-4</v>
      </c>
      <c r="DW128" s="43">
        <v>2.7773281785609193E-5</v>
      </c>
      <c r="DX128" s="43">
        <v>1.3710677071744376E-4</v>
      </c>
      <c r="DY128" s="43">
        <v>2.6349205971981361E-4</v>
      </c>
      <c r="DZ128" s="43">
        <v>1.7753293449898109E-4</v>
      </c>
      <c r="EA128" s="43">
        <v>1.4017888493413316E-4</v>
      </c>
      <c r="EB128" s="43">
        <v>5.5310470969588508E-5</v>
      </c>
      <c r="EC128" s="43">
        <v>5.7029539937161094E-4</v>
      </c>
      <c r="ED128" s="43">
        <v>3.3003036457282222E-4</v>
      </c>
      <c r="EE128" s="43">
        <v>4.3842989399522865E-4</v>
      </c>
      <c r="EF128" s="43">
        <v>6.098199922542621E-4</v>
      </c>
      <c r="EG128" s="43">
        <v>6.4675100803430834E-4</v>
      </c>
      <c r="EH128" s="43">
        <v>1.8381204269366563E-4</v>
      </c>
      <c r="EI128" s="43">
        <v>1.5286825522421133E-2</v>
      </c>
      <c r="EJ128" s="43">
        <v>1.7364863001960741E-4</v>
      </c>
      <c r="EK128" s="43">
        <v>3.6827941411192715E-4</v>
      </c>
      <c r="EL128" s="43">
        <v>2.5814812893224794E-4</v>
      </c>
      <c r="EM128" s="43">
        <v>7.7582808220494435E-4</v>
      </c>
      <c r="EN128" s="43">
        <v>9.1612028567334401E-4</v>
      </c>
      <c r="EO128" s="43">
        <v>0</v>
      </c>
      <c r="EP128" s="43">
        <v>3.34227558292837E-6</v>
      </c>
      <c r="EQ128" s="43">
        <v>1.9437299343069292E-6</v>
      </c>
      <c r="ER128" s="43">
        <v>0</v>
      </c>
      <c r="ES128" s="43">
        <v>1.1172360459397261E-5</v>
      </c>
      <c r="ET128" s="43">
        <v>0</v>
      </c>
      <c r="EU128" s="43">
        <v>2.2650586617844285E-5</v>
      </c>
      <c r="EV128" s="43">
        <v>6.1198742002112653E-6</v>
      </c>
      <c r="EW128" s="43">
        <v>3.0616035958733558E-4</v>
      </c>
      <c r="EX128" s="43">
        <v>8.3951145936685997E-6</v>
      </c>
      <c r="EY128" s="43">
        <v>4.6241933220239441E-5</v>
      </c>
      <c r="EZ128" s="43">
        <v>3.394361033562008E-5</v>
      </c>
      <c r="FA128" s="43">
        <v>4.2888779369601367E-5</v>
      </c>
      <c r="FB128" s="43">
        <v>7.3177878318663155E-5</v>
      </c>
      <c r="FC128" s="43">
        <v>7.2544864184936192E-5</v>
      </c>
      <c r="FD128" s="43">
        <v>2.2102205215071159E-4</v>
      </c>
      <c r="FE128" s="43">
        <v>9.6393334795571437E-6</v>
      </c>
      <c r="FF128" s="43">
        <v>7.4312226210551756E-6</v>
      </c>
      <c r="FG128" s="43">
        <v>8.2518371331090617E-6</v>
      </c>
      <c r="FH128" s="43">
        <v>5.1710207779345349E-5</v>
      </c>
      <c r="FI128" s="43">
        <v>3.3294841020610863E-5</v>
      </c>
      <c r="FJ128" s="43">
        <v>9.6303172420509944E-6</v>
      </c>
      <c r="FK128" s="43">
        <v>4.643470848203266E-5</v>
      </c>
      <c r="FL128" s="43">
        <v>2.747261809747251E-4</v>
      </c>
      <c r="FM128" s="43">
        <v>8.8246265917277952E-5</v>
      </c>
      <c r="FN128" s="43">
        <v>9.0095195106975197E-5</v>
      </c>
      <c r="FO128" s="43">
        <v>5.6730880992842989E-5</v>
      </c>
      <c r="FP128" s="43">
        <v>5.6341970372257836E-5</v>
      </c>
      <c r="FQ128" s="43">
        <v>7.1046925331746336E-5</v>
      </c>
      <c r="FR128" s="43">
        <v>1.2589763115964994E-4</v>
      </c>
      <c r="FS128" s="43">
        <v>1.3720249710527357E-5</v>
      </c>
      <c r="FT128" s="43">
        <v>1.0201161258436608E-4</v>
      </c>
      <c r="FU128" s="43">
        <v>1.4349277266793346E-4</v>
      </c>
      <c r="FV128" s="43">
        <v>0</v>
      </c>
      <c r="FW128" s="43">
        <v>8.4703170068198831E-6</v>
      </c>
      <c r="FX128" s="43">
        <v>1.1681731628651825E-4</v>
      </c>
      <c r="FY128" s="43">
        <v>3.6064154868980331E-4</v>
      </c>
      <c r="FZ128" s="43">
        <v>9.9920173790505321E-6</v>
      </c>
      <c r="GA128" s="43">
        <v>2.6055038184652848E-5</v>
      </c>
      <c r="GB128" s="43">
        <v>9.3396699565933317E-6</v>
      </c>
      <c r="GC128" s="43">
        <v>5.6330814193345832E-5</v>
      </c>
      <c r="GD128" s="43">
        <v>1.1764377558278939E-5</v>
      </c>
      <c r="GE128" s="43">
        <v>6.8880033010771692E-5</v>
      </c>
      <c r="GF128" s="43">
        <v>5.2147390749095062E-5</v>
      </c>
      <c r="GG128" s="43">
        <v>3.2401045507603169E-5</v>
      </c>
      <c r="GH128" s="43">
        <v>1.8500234523425351E-5</v>
      </c>
      <c r="GI128" s="43">
        <v>1.246656110393811E-5</v>
      </c>
      <c r="GJ128" s="43">
        <v>2.4334649800137402E-4</v>
      </c>
      <c r="GK128" s="43">
        <v>2.6309116268143724E-4</v>
      </c>
      <c r="GL128" s="43">
        <v>1.0636291679741873E-4</v>
      </c>
      <c r="GM128" s="43">
        <v>2.5486575577015885E-5</v>
      </c>
      <c r="GN128" s="43">
        <v>1.7519003664783728E-4</v>
      </c>
      <c r="GO128" s="43">
        <v>2.2484940251322466E-5</v>
      </c>
      <c r="GP128" s="43">
        <v>1.0760227260118325E-4</v>
      </c>
      <c r="GQ128" s="43">
        <v>2.4873444949807447E-4</v>
      </c>
      <c r="GR128" s="43">
        <v>2.0725959045419184E-6</v>
      </c>
      <c r="GS128" s="43">
        <v>6.3487594374549426E-5</v>
      </c>
      <c r="GT128" s="43">
        <v>1.2376817452386369E-6</v>
      </c>
      <c r="GU128" s="43">
        <v>2.2075944986748542E-5</v>
      </c>
      <c r="GV128" s="43">
        <v>1.0803374632498212E-5</v>
      </c>
      <c r="GW128" s="43">
        <v>3.6704216084842509E-6</v>
      </c>
      <c r="GX128" s="43">
        <v>4.2140337174954975E-5</v>
      </c>
      <c r="GY128" s="43">
        <v>7.6433050197879878E-6</v>
      </c>
      <c r="GZ128" s="43">
        <v>7.0595212629074135E-5</v>
      </c>
      <c r="HA128" s="43">
        <v>8.6140909721997628E-5</v>
      </c>
      <c r="HB128" s="43">
        <v>1.9991453788389825E-5</v>
      </c>
      <c r="HC128" s="43">
        <v>1.3087045210442244E-3</v>
      </c>
      <c r="HD128" s="43">
        <v>5.0690980366686579E-3</v>
      </c>
      <c r="HE128" s="43">
        <v>2.8156085807296578E-3</v>
      </c>
      <c r="HF128" s="43">
        <v>0.30610737473717503</v>
      </c>
      <c r="HG128" s="43">
        <v>0.5982848820888228</v>
      </c>
      <c r="HH128" s="43">
        <v>8.4154692335593325E-4</v>
      </c>
      <c r="HI128" s="43">
        <v>4.9289693573025331E-4</v>
      </c>
      <c r="HJ128" s="43">
        <v>3.3121267233589019E-4</v>
      </c>
      <c r="HK128" s="43">
        <v>0.80301567452937594</v>
      </c>
      <c r="HL128" s="43">
        <v>1.6198747660559282E-3</v>
      </c>
      <c r="HM128" s="43">
        <v>6.155511594053639E-4</v>
      </c>
      <c r="HN128" s="43">
        <v>2.222721923502798E-4</v>
      </c>
      <c r="HO128" s="43">
        <v>6.5963303585773089E-5</v>
      </c>
      <c r="HP128" s="43">
        <v>4.9227104757383361E-6</v>
      </c>
      <c r="HQ128" s="43">
        <v>1.929830877040938E-4</v>
      </c>
      <c r="HR128" s="43">
        <v>5.8786765824210949E-6</v>
      </c>
      <c r="HS128" s="43">
        <v>3.2696241580659575E-3</v>
      </c>
      <c r="HT128" s="43">
        <v>1.7916714049199E-3</v>
      </c>
      <c r="HU128" s="43">
        <v>3.4298185112207149E-3</v>
      </c>
      <c r="HV128" s="43">
        <v>0.82989580122471951</v>
      </c>
      <c r="HW128" s="43">
        <v>0.44565271788094113</v>
      </c>
      <c r="HX128" s="43">
        <v>0.21580658947262363</v>
      </c>
      <c r="HY128" s="43">
        <v>2.5538852293513618E-3</v>
      </c>
      <c r="HZ128" s="43">
        <v>3.4918932100665688E-5</v>
      </c>
      <c r="IA128" s="43">
        <v>7.3603079859758761E-6</v>
      </c>
      <c r="IB128" s="43">
        <v>1.9186223451487147E-5</v>
      </c>
      <c r="IC128" s="43">
        <v>1.6879290487231599E-4</v>
      </c>
      <c r="ID128" s="43">
        <v>1.4146049749589175E-5</v>
      </c>
      <c r="IE128" s="43">
        <v>6.5552579662399242E-5</v>
      </c>
      <c r="IF128" s="43">
        <v>7.5895936709209402E-5</v>
      </c>
      <c r="IG128" s="43">
        <v>5.8983042793715641E-5</v>
      </c>
      <c r="IH128" s="43">
        <v>2.3692230266014326E-4</v>
      </c>
      <c r="II128" s="43">
        <v>2.066865556572942E-5</v>
      </c>
      <c r="IJ128" s="43">
        <v>2.5578776725537799E-4</v>
      </c>
      <c r="IK128" s="43">
        <v>6.49621896937138E-5</v>
      </c>
      <c r="IL128" s="43">
        <v>1.5810658588066512E-4</v>
      </c>
      <c r="IM128" s="43">
        <v>3.3821413129834135E-5</v>
      </c>
      <c r="IN128" s="43">
        <v>6.1148630902234937E-7</v>
      </c>
      <c r="IO128" s="43">
        <v>3.3753765002069308E-5</v>
      </c>
      <c r="IP128" s="43">
        <v>6.4540838285240787E-6</v>
      </c>
      <c r="IQ128" s="43">
        <v>3.0787387782179633E-5</v>
      </c>
      <c r="IR128" s="43">
        <v>1.1367428659504955E-6</v>
      </c>
      <c r="IS128" s="43">
        <v>9.7578864940814284E-6</v>
      </c>
      <c r="IT128" s="43">
        <v>6.4888275671567014E-5</v>
      </c>
      <c r="IU128" s="43">
        <v>1.0968470324636425E-6</v>
      </c>
      <c r="IV128" s="43">
        <v>8.6997904070550899E-6</v>
      </c>
      <c r="IW128" s="43">
        <v>7.500793938136723E-6</v>
      </c>
      <c r="IX128" s="43">
        <v>4.4892111535307015E-5</v>
      </c>
      <c r="IY128" s="43">
        <v>3.1471935393973242E-6</v>
      </c>
      <c r="IZ128" s="43">
        <v>6.9822509733352651E-5</v>
      </c>
      <c r="JA128" s="43">
        <v>5.1225983146067878E-5</v>
      </c>
      <c r="JB128" s="43">
        <v>1.1043349498069111E-5</v>
      </c>
      <c r="JC128" s="43">
        <v>5.8879590421462497E-5</v>
      </c>
      <c r="JD128" s="43">
        <v>8.3138801350590024E-6</v>
      </c>
      <c r="JE128" s="43">
        <v>2.1988572012519206E-5</v>
      </c>
      <c r="JF128" s="43">
        <v>3.3785039146242809E-5</v>
      </c>
      <c r="JG128" s="43">
        <v>1.2622157006565279E-5</v>
      </c>
      <c r="JH128" s="43">
        <v>1.1969025774559057E-5</v>
      </c>
      <c r="JI128" s="43">
        <v>1.4509303969850065E-5</v>
      </c>
      <c r="JJ128" s="43">
        <v>6.9640545961098817E-5</v>
      </c>
      <c r="JK128" s="43">
        <v>6.2339470347185706E-5</v>
      </c>
      <c r="JL128" s="43">
        <v>7.1117502203308431E-6</v>
      </c>
      <c r="JM128" s="43">
        <v>1.2115958920064339E-5</v>
      </c>
      <c r="JN128" s="43">
        <v>1.8376215542368447E-5</v>
      </c>
      <c r="JO128" s="43">
        <v>1.0069751460019857E-4</v>
      </c>
      <c r="JP128" s="43">
        <v>4.6698920665205977E-5</v>
      </c>
      <c r="JQ128" s="43">
        <v>1.1975919256781445E-4</v>
      </c>
      <c r="JR128" s="43">
        <v>1.4711273076802218E-4</v>
      </c>
      <c r="JS128" s="43">
        <v>2.4508187352669853E-5</v>
      </c>
      <c r="JT128" s="43">
        <v>3.6159791583245882E-5</v>
      </c>
      <c r="JU128" s="43">
        <v>3.8806013619602402E-5</v>
      </c>
      <c r="JV128" s="43">
        <v>1.0040380330806092E-5</v>
      </c>
      <c r="JW128" s="43">
        <v>3.5944268758103098E-4</v>
      </c>
      <c r="JX128" s="43">
        <v>6.673622257645719E-5</v>
      </c>
      <c r="JY128" s="43">
        <v>1.6280471973092528E-4</v>
      </c>
      <c r="JZ128" s="43">
        <v>2.7737002130712694E-4</v>
      </c>
      <c r="KA128" s="43">
        <v>1.084517257216908E-4</v>
      </c>
      <c r="KB128" s="43">
        <v>1.28145381986106E-3</v>
      </c>
      <c r="KC128" s="43">
        <v>9.6753929448400894E-5</v>
      </c>
      <c r="KD128" s="43">
        <v>2.4482440836994208E-2</v>
      </c>
      <c r="KE128" s="43">
        <v>1.329217854457476E-4</v>
      </c>
      <c r="KF128" s="43">
        <v>2.3990620550877871E-4</v>
      </c>
      <c r="KG128" s="43">
        <v>1.8885102272797285E-4</v>
      </c>
      <c r="KH128" s="43">
        <v>1.2332674202594274E-4</v>
      </c>
      <c r="KI128" s="43">
        <v>6.6589223156316389E-4</v>
      </c>
      <c r="KJ128" s="43">
        <v>2.5268484658806542E-4</v>
      </c>
      <c r="KK128" s="43">
        <v>1.637137261305953E-4</v>
      </c>
      <c r="KL128" s="43">
        <v>4.8966748761956427E-5</v>
      </c>
      <c r="KM128" s="43">
        <v>1.3072031396243114E-4</v>
      </c>
      <c r="KN128" s="43">
        <v>3.6653513382471138E-4</v>
      </c>
      <c r="KO128" s="43">
        <v>1.9067935760440103E-4</v>
      </c>
      <c r="KP128" s="43">
        <v>4.8621943714711259E-4</v>
      </c>
      <c r="KQ128" s="43">
        <v>7.2623046247960606E-4</v>
      </c>
      <c r="KR128" s="43">
        <v>5.2129868695603449E-4</v>
      </c>
      <c r="KS128" s="43">
        <v>5.0674810738072238E-4</v>
      </c>
      <c r="KT128" s="43">
        <v>1.3225209361336981E-3</v>
      </c>
      <c r="KU128" s="43">
        <v>2.3161849665215544E-4</v>
      </c>
      <c r="KV128" s="43">
        <v>1.2482069478285252E-4</v>
      </c>
      <c r="KW128" s="43">
        <v>3.8362486112584375E-4</v>
      </c>
      <c r="KX128" s="43">
        <v>4.103380476049817E-4</v>
      </c>
      <c r="KY128" s="43">
        <v>3.3944877721536876E-3</v>
      </c>
      <c r="KZ128" s="43">
        <v>2.6111198611359878E-4</v>
      </c>
      <c r="LA128" s="43">
        <v>1.7737780654628047E-4</v>
      </c>
      <c r="LB128" s="43">
        <v>8.4525634773536086E-4</v>
      </c>
      <c r="LC128" s="43">
        <v>3.8233918271167509E-4</v>
      </c>
      <c r="LD128" s="42">
        <v>7.9240668760593228E-3</v>
      </c>
    </row>
    <row r="129" spans="2:316" x14ac:dyDescent="0.2">
      <c r="B129" s="133">
        <f>INDEX('Provider MFF 21.22'!D:D,MATCH($F129,'Provider MFF 21.22'!$B:$B,0))</f>
        <v>1.051409</v>
      </c>
      <c r="C129" s="133">
        <f>INDEX('Provider MFF 21.22'!F:F,MATCH($F129,'Provider MFF 21.22'!$B:$B,0))</f>
        <v>1.0481020000000001</v>
      </c>
      <c r="E129" s="107" t="str">
        <f>INDEX('Provider MFF 21.22'!C:C,MATCH($F129,'Provider MFF 21.22'!$B:$B,0))</f>
        <v>Gloucestershire Health And Care NHS Foundation Trust</v>
      </c>
      <c r="F129" s="112" t="s">
        <v>286</v>
      </c>
      <c r="G129" s="44">
        <v>3.6145438037868975E-6</v>
      </c>
      <c r="H129" s="43">
        <v>0</v>
      </c>
      <c r="I129" s="43">
        <v>3.165608531818961E-6</v>
      </c>
      <c r="J129" s="43">
        <v>4.5039087968319756E-6</v>
      </c>
      <c r="K129" s="43">
        <v>1.3727231395146464E-6</v>
      </c>
      <c r="L129" s="43">
        <v>9.0431830343746951E-7</v>
      </c>
      <c r="M129" s="43">
        <v>5.6637176011318571E-6</v>
      </c>
      <c r="N129" s="43">
        <v>3.2689076148356535E-6</v>
      </c>
      <c r="O129" s="43">
        <v>2.1313421735555179E-6</v>
      </c>
      <c r="P129" s="43">
        <v>1.0448143701746046E-6</v>
      </c>
      <c r="Q129" s="43">
        <v>6.2113204932786279E-6</v>
      </c>
      <c r="R129" s="43">
        <v>3.4531340450210295E-6</v>
      </c>
      <c r="S129" s="43">
        <v>2.2989397510113164E-6</v>
      </c>
      <c r="T129" s="43">
        <v>9.8455628564837703E-6</v>
      </c>
      <c r="U129" s="43">
        <v>5.9619383317382094E-6</v>
      </c>
      <c r="V129" s="43">
        <v>5.1221690230524727E-6</v>
      </c>
      <c r="W129" s="43">
        <v>8.6984540411911824E-6</v>
      </c>
      <c r="X129" s="43">
        <v>1.3544896341927325E-5</v>
      </c>
      <c r="Y129" s="43">
        <v>4.3326624966212888E-4</v>
      </c>
      <c r="Z129" s="43">
        <v>1.3761038662607852E-5</v>
      </c>
      <c r="AA129" s="43">
        <v>5.7783867352637104E-6</v>
      </c>
      <c r="AB129" s="43">
        <v>5.2003041450654673E-5</v>
      </c>
      <c r="AC129" s="43">
        <v>8.6335801764229273E-5</v>
      </c>
      <c r="AD129" s="43">
        <v>2.8360936355784311E-5</v>
      </c>
      <c r="AE129" s="43">
        <v>2.1291541148487749E-4</v>
      </c>
      <c r="AF129" s="43">
        <v>1.7416937742634304E-5</v>
      </c>
      <c r="AG129" s="43">
        <v>1.1819781276651138E-5</v>
      </c>
      <c r="AH129" s="43">
        <v>5.5432133065124183E-4</v>
      </c>
      <c r="AI129" s="43">
        <v>1.6774449196842885E-6</v>
      </c>
      <c r="AJ129" s="43">
        <v>2.7907447283278317E-6</v>
      </c>
      <c r="AK129" s="43">
        <v>2.1973582836478289E-6</v>
      </c>
      <c r="AL129" s="43">
        <v>8.0235297255241468E-7</v>
      </c>
      <c r="AM129" s="43">
        <v>2.4733166695009449E-6</v>
      </c>
      <c r="AN129" s="43">
        <v>1.4919144983347755E-5</v>
      </c>
      <c r="AO129" s="43">
        <v>3.0359950832011754E-5</v>
      </c>
      <c r="AP129" s="43">
        <v>1.7791191757594944E-5</v>
      </c>
      <c r="AQ129" s="43">
        <v>5.5913167274704916E-6</v>
      </c>
      <c r="AR129" s="43">
        <v>2.0098747284244585E-5</v>
      </c>
      <c r="AS129" s="43">
        <v>1.3447592326935928E-5</v>
      </c>
      <c r="AT129" s="43">
        <v>8.0707569420788331E-6</v>
      </c>
      <c r="AU129" s="43">
        <v>9.1665730893402927E-6</v>
      </c>
      <c r="AV129" s="43">
        <v>5.0926372425826269E-6</v>
      </c>
      <c r="AW129" s="43">
        <v>9.8386182157033506E-6</v>
      </c>
      <c r="AX129" s="43">
        <v>7.6419184936451076E-6</v>
      </c>
      <c r="AY129" s="43">
        <v>5.0137573907744143E-6</v>
      </c>
      <c r="AZ129" s="43">
        <v>3.7199219872435499E-6</v>
      </c>
      <c r="BA129" s="43">
        <v>4.3208789832249051E-6</v>
      </c>
      <c r="BB129" s="43">
        <v>1.5596639841838798E-5</v>
      </c>
      <c r="BC129" s="43">
        <v>1.6850245622984252E-5</v>
      </c>
      <c r="BD129" s="43">
        <v>0</v>
      </c>
      <c r="BE129" s="43">
        <v>5.1249360436931765E-4</v>
      </c>
      <c r="BF129" s="43">
        <v>2.3330022164649821E-6</v>
      </c>
      <c r="BG129" s="43">
        <v>5.4977743226339795E-6</v>
      </c>
      <c r="BH129" s="43">
        <v>1.9899712630616895E-6</v>
      </c>
      <c r="BI129" s="43">
        <v>1.1046040135423196E-5</v>
      </c>
      <c r="BJ129" s="43">
        <v>2.9669142212951274E-5</v>
      </c>
      <c r="BK129" s="43">
        <v>1.7924112938936266E-5</v>
      </c>
      <c r="BL129" s="43">
        <v>7.9148921490069114E-6</v>
      </c>
      <c r="BM129" s="43">
        <v>9.9321313471755616E-6</v>
      </c>
      <c r="BN129" s="43">
        <v>1.7401402690161854E-5</v>
      </c>
      <c r="BO129" s="43">
        <v>7.1361890371994529E-6</v>
      </c>
      <c r="BP129" s="43">
        <v>5.990421939597234E-6</v>
      </c>
      <c r="BQ129" s="43">
        <v>8.2478666647805354E-6</v>
      </c>
      <c r="BR129" s="43">
        <v>8.3216976504485404E-6</v>
      </c>
      <c r="BS129" s="43">
        <v>1.4212106324190046E-6</v>
      </c>
      <c r="BT129" s="43">
        <v>5.2350014826884082E-6</v>
      </c>
      <c r="BU129" s="43">
        <v>2.5535837020514775E-6</v>
      </c>
      <c r="BV129" s="43">
        <v>1.8208421392555038E-6</v>
      </c>
      <c r="BW129" s="43">
        <v>1.1612441053281945E-5</v>
      </c>
      <c r="BX129" s="43">
        <v>9.0491381985295E-6</v>
      </c>
      <c r="BY129" s="43">
        <v>4.9010773193615458E-6</v>
      </c>
      <c r="BZ129" s="43">
        <v>5.4710853305414946E-6</v>
      </c>
      <c r="CA129" s="43">
        <v>2.2779102875406531E-6</v>
      </c>
      <c r="CB129" s="43">
        <v>1.9606298570304732E-5</v>
      </c>
      <c r="CC129" s="43">
        <v>8.8248949760404217E-6</v>
      </c>
      <c r="CD129" s="43">
        <v>2.9890283710712048E-6</v>
      </c>
      <c r="CE129" s="43">
        <v>8.4982464089474851E-6</v>
      </c>
      <c r="CF129" s="43">
        <v>9.2584262400929005E-6</v>
      </c>
      <c r="CG129" s="43">
        <v>1.4207726017242207E-5</v>
      </c>
      <c r="CH129" s="43">
        <v>2.9409097859887036E-5</v>
      </c>
      <c r="CI129" s="43">
        <v>8.5920608552470264E-6</v>
      </c>
      <c r="CJ129" s="43">
        <v>1.5263498406602156E-5</v>
      </c>
      <c r="CK129" s="43">
        <v>3.0515352914591185E-5</v>
      </c>
      <c r="CL129" s="43">
        <v>2.622001787170868E-5</v>
      </c>
      <c r="CM129" s="43">
        <v>1.3344455180213221E-5</v>
      </c>
      <c r="CN129" s="43">
        <v>2.0434358847415356E-5</v>
      </c>
      <c r="CO129" s="43">
        <v>4.2474417794035521E-6</v>
      </c>
      <c r="CP129" s="43">
        <v>6.7603037344286661E-6</v>
      </c>
      <c r="CQ129" s="43">
        <v>7.4549073110346321E-6</v>
      </c>
      <c r="CR129" s="43">
        <v>5.3361735275036323E-6</v>
      </c>
      <c r="CS129" s="43">
        <v>6.7090444975916699E-6</v>
      </c>
      <c r="CT129" s="43">
        <v>3.1723530500919844E-6</v>
      </c>
      <c r="CU129" s="43">
        <v>2.3037055151624891E-6</v>
      </c>
      <c r="CV129" s="43">
        <v>1.9512468946952799E-6</v>
      </c>
      <c r="CW129" s="43">
        <v>7.3167586340956889E-6</v>
      </c>
      <c r="CX129" s="43">
        <v>3.6704768681070224E-6</v>
      </c>
      <c r="CY129" s="43">
        <v>9.5714595247418483E-6</v>
      </c>
      <c r="CZ129" s="43">
        <v>1.148018450839364E-6</v>
      </c>
      <c r="DA129" s="43">
        <v>2.6293810925508901E-6</v>
      </c>
      <c r="DB129" s="43">
        <v>0</v>
      </c>
      <c r="DC129" s="43">
        <v>8.0933454680387453E-6</v>
      </c>
      <c r="DD129" s="43">
        <v>1.5194642566470677E-6</v>
      </c>
      <c r="DE129" s="43">
        <v>5.4809272575673389E-6</v>
      </c>
      <c r="DF129" s="43">
        <v>2.3666000771021725E-2</v>
      </c>
      <c r="DG129" s="43">
        <v>5.7233176459206662E-2</v>
      </c>
      <c r="DH129" s="43">
        <v>5.0575166585371104E-2</v>
      </c>
      <c r="DI129" s="43">
        <v>2.0001263037284514E-2</v>
      </c>
      <c r="DJ129" s="43">
        <v>5.101133117184678E-2</v>
      </c>
      <c r="DK129" s="43">
        <v>2.8796546031987495E-2</v>
      </c>
      <c r="DL129" s="43">
        <v>1.1087499414756605E-5</v>
      </c>
      <c r="DM129" s="43">
        <v>1.095028427650343E-5</v>
      </c>
      <c r="DN129" s="43">
        <v>7.763753340240719E-6</v>
      </c>
      <c r="DO129" s="43">
        <v>9.7563679567936026E-6</v>
      </c>
      <c r="DP129" s="43">
        <v>0</v>
      </c>
      <c r="DQ129" s="43">
        <v>7.3951619475404062E-6</v>
      </c>
      <c r="DR129" s="43">
        <v>4.1602182868334296E-6</v>
      </c>
      <c r="DS129" s="43">
        <v>7.9687647663030236E-6</v>
      </c>
      <c r="DT129" s="43">
        <v>8.2711057050842232E-6</v>
      </c>
      <c r="DU129" s="43">
        <v>7.3204929367691163E-6</v>
      </c>
      <c r="DV129" s="43">
        <v>1.2756169643855148E-5</v>
      </c>
      <c r="DW129" s="43">
        <v>1.3048437019625973E-6</v>
      </c>
      <c r="DX129" s="43">
        <v>1.4402144589200751E-5</v>
      </c>
      <c r="DY129" s="43">
        <v>8.0509291461299009E-6</v>
      </c>
      <c r="DZ129" s="43">
        <v>5.0710306746268835E-6</v>
      </c>
      <c r="EA129" s="43">
        <v>7.8858836833085431E-6</v>
      </c>
      <c r="EB129" s="43">
        <v>3.5054481802913639E-6</v>
      </c>
      <c r="EC129" s="43">
        <v>7.6038771838859686E-6</v>
      </c>
      <c r="ED129" s="43">
        <v>9.5546843409691485E-6</v>
      </c>
      <c r="EE129" s="43">
        <v>3.0092022995814389E-6</v>
      </c>
      <c r="EF129" s="43">
        <v>6.0834996510443735E-6</v>
      </c>
      <c r="EG129" s="43">
        <v>2.3401380902450298E-6</v>
      </c>
      <c r="EH129" s="43">
        <v>8.1237826653768561E-6</v>
      </c>
      <c r="EI129" s="43">
        <v>8.6097408153878533E-6</v>
      </c>
      <c r="EJ129" s="43">
        <v>7.7563898114364866E-6</v>
      </c>
      <c r="EK129" s="43">
        <v>5.0113014553373068E-6</v>
      </c>
      <c r="EL129" s="43">
        <v>2.7524510533160844E-6</v>
      </c>
      <c r="EM129" s="43">
        <v>9.5471571580926396E-6</v>
      </c>
      <c r="EN129" s="43">
        <v>7.4879101150561408E-6</v>
      </c>
      <c r="EO129" s="43">
        <v>3.9140065409574832E-6</v>
      </c>
      <c r="EP129" s="43">
        <v>6.5752604430776138E-6</v>
      </c>
      <c r="EQ129" s="43">
        <v>1.0688225201163385E-5</v>
      </c>
      <c r="ER129" s="43">
        <v>3.3082091657932168E-6</v>
      </c>
      <c r="ES129" s="43">
        <v>7.3785760115983579E-6</v>
      </c>
      <c r="ET129" s="43">
        <v>4.6029297497151311E-6</v>
      </c>
      <c r="EU129" s="43">
        <v>5.2617262428206429E-6</v>
      </c>
      <c r="EV129" s="43">
        <v>7.9245267175384143E-6</v>
      </c>
      <c r="EW129" s="43">
        <v>1.8808855157298035E-6</v>
      </c>
      <c r="EX129" s="43">
        <v>0</v>
      </c>
      <c r="EY129" s="43">
        <v>2.4094185019515469E-6</v>
      </c>
      <c r="EZ129" s="43">
        <v>7.2928504956063746E-6</v>
      </c>
      <c r="FA129" s="43">
        <v>1.7619709336177021E-5</v>
      </c>
      <c r="FB129" s="43">
        <v>1.0276228165228769E-5</v>
      </c>
      <c r="FC129" s="43">
        <v>2.0865614237814394E-5</v>
      </c>
      <c r="FD129" s="43">
        <v>9.7230964251445904E-6</v>
      </c>
      <c r="FE129" s="43">
        <v>5.6818848270765225E-6</v>
      </c>
      <c r="FF129" s="43">
        <v>6.624685219367327E-6</v>
      </c>
      <c r="FG129" s="43">
        <v>4.8640280265802228E-6</v>
      </c>
      <c r="FH129" s="43">
        <v>1.8659836562805511E-6</v>
      </c>
      <c r="FI129" s="43">
        <v>4.0662698852261462E-6</v>
      </c>
      <c r="FJ129" s="43">
        <v>9.2671094241040902E-6</v>
      </c>
      <c r="FK129" s="43">
        <v>1.9067835757372026E-5</v>
      </c>
      <c r="FL129" s="43">
        <v>4.7399183232761817E-6</v>
      </c>
      <c r="FM129" s="43">
        <v>1.3649563839494438E-5</v>
      </c>
      <c r="FN129" s="43">
        <v>0</v>
      </c>
      <c r="FO129" s="43">
        <v>5.3142375599780684E-6</v>
      </c>
      <c r="FP129" s="43">
        <v>1.2322806003158414E-5</v>
      </c>
      <c r="FQ129" s="43">
        <v>3.6087595716566814E-6</v>
      </c>
      <c r="FR129" s="43">
        <v>2.4306018553439955E-6</v>
      </c>
      <c r="FS129" s="43">
        <v>4.9617122000147482E-6</v>
      </c>
      <c r="FT129" s="43">
        <v>8.6013423572061047E-6</v>
      </c>
      <c r="FU129" s="43">
        <v>4.7647110144146656E-6</v>
      </c>
      <c r="FV129" s="43">
        <v>2.6381723409010008E-6</v>
      </c>
      <c r="FW129" s="43">
        <v>8.4832933375878794E-6</v>
      </c>
      <c r="FX129" s="43">
        <v>4.4174493286145051E-6</v>
      </c>
      <c r="FY129" s="43">
        <v>3.7297514436150378E-6</v>
      </c>
      <c r="FZ129" s="43">
        <v>2.9448868045864335E-6</v>
      </c>
      <c r="GA129" s="43">
        <v>3.2972438602119118E-6</v>
      </c>
      <c r="GB129" s="43">
        <v>0</v>
      </c>
      <c r="GC129" s="43">
        <v>5.1724719487629805E-6</v>
      </c>
      <c r="GD129" s="43">
        <v>4.7485028113220814E-6</v>
      </c>
      <c r="GE129" s="43">
        <v>1.7641622993581927E-5</v>
      </c>
      <c r="GF129" s="43">
        <v>1.5142284117653564E-6</v>
      </c>
      <c r="GG129" s="43">
        <v>3.2418329541535272E-6</v>
      </c>
      <c r="GH129" s="43">
        <v>1.0103589939058834E-5</v>
      </c>
      <c r="GI129" s="43">
        <v>1.3672820664365115E-5</v>
      </c>
      <c r="GJ129" s="43">
        <v>5.3225656513837563E-5</v>
      </c>
      <c r="GK129" s="43">
        <v>4.7304278568128281E-5</v>
      </c>
      <c r="GL129" s="43">
        <v>2.3284121120212271E-5</v>
      </c>
      <c r="GM129" s="43">
        <v>7.7489338292441927E-5</v>
      </c>
      <c r="GN129" s="43">
        <v>6.5363680194675464E-4</v>
      </c>
      <c r="GO129" s="43">
        <v>3.2447712758528701E-5</v>
      </c>
      <c r="GP129" s="43">
        <v>2.7011490883141392E-5</v>
      </c>
      <c r="GQ129" s="43">
        <v>1.7708275666887677E-5</v>
      </c>
      <c r="GR129" s="43">
        <v>5.2325097256065661E-6</v>
      </c>
      <c r="GS129" s="43">
        <v>1.9412561127426865E-6</v>
      </c>
      <c r="GT129" s="43">
        <v>1.5923807703665994E-5</v>
      </c>
      <c r="GU129" s="43">
        <v>6.9764057511764963E-6</v>
      </c>
      <c r="GV129" s="43">
        <v>7.1546383038613501E-6</v>
      </c>
      <c r="GW129" s="43">
        <v>8.1081059415442193E-6</v>
      </c>
      <c r="GX129" s="43">
        <v>8.190839626639365E-6</v>
      </c>
      <c r="GY129" s="43">
        <v>1.5128845001961182E-6</v>
      </c>
      <c r="GZ129" s="43">
        <v>4.6824038067611827E-6</v>
      </c>
      <c r="HA129" s="43">
        <v>9.0799245170920593E-7</v>
      </c>
      <c r="HB129" s="43">
        <v>3.0695047467723573E-6</v>
      </c>
      <c r="HC129" s="43">
        <v>1.4225972575475749E-5</v>
      </c>
      <c r="HD129" s="43">
        <v>4.8864240915007546E-6</v>
      </c>
      <c r="HE129" s="43">
        <v>1.1795586081679921E-6</v>
      </c>
      <c r="HF129" s="43">
        <v>1.2974375431383853E-5</v>
      </c>
      <c r="HG129" s="43">
        <v>7.9018434390172837E-6</v>
      </c>
      <c r="HH129" s="43">
        <v>1.9526310996344893E-5</v>
      </c>
      <c r="HI129" s="43">
        <v>1.3319522060777301E-5</v>
      </c>
      <c r="HJ129" s="43">
        <v>1.0717374307872052E-5</v>
      </c>
      <c r="HK129" s="43">
        <v>7.0367181091342406E-6</v>
      </c>
      <c r="HL129" s="43">
        <v>1.1028776849693267E-5</v>
      </c>
      <c r="HM129" s="43">
        <v>2.6471562981642044E-6</v>
      </c>
      <c r="HN129" s="43">
        <v>1.4062915748531784E-5</v>
      </c>
      <c r="HO129" s="43">
        <v>1.475730391269011E-5</v>
      </c>
      <c r="HP129" s="43">
        <v>1.045388543187191E-5</v>
      </c>
      <c r="HQ129" s="43">
        <v>6.7313708446858445E-4</v>
      </c>
      <c r="HR129" s="43">
        <v>1.8876052080840393E-5</v>
      </c>
      <c r="HS129" s="43">
        <v>1.2231638748824839E-5</v>
      </c>
      <c r="HT129" s="43">
        <v>7.6942662142854262E-6</v>
      </c>
      <c r="HU129" s="43">
        <v>1.225610869935952E-5</v>
      </c>
      <c r="HV129" s="43">
        <v>3.011912189101065E-6</v>
      </c>
      <c r="HW129" s="43">
        <v>1.3762797799576969E-5</v>
      </c>
      <c r="HX129" s="43">
        <v>8.6266259291725762E-6</v>
      </c>
      <c r="HY129" s="43">
        <v>6.0308383647899139E-6</v>
      </c>
      <c r="HZ129" s="43">
        <v>2.7256158637246136E-5</v>
      </c>
      <c r="IA129" s="43">
        <v>4.3594552770833089E-4</v>
      </c>
      <c r="IB129" s="43">
        <v>3.6186827330983814E-5</v>
      </c>
      <c r="IC129" s="43">
        <v>1.458818640074902E-4</v>
      </c>
      <c r="ID129" s="43">
        <v>9.8954125973175697E-4</v>
      </c>
      <c r="IE129" s="43">
        <v>3.4256877273301629E-5</v>
      </c>
      <c r="IF129" s="43">
        <v>1.4177005607526586E-5</v>
      </c>
      <c r="IG129" s="43">
        <v>1.078464977044737E-5</v>
      </c>
      <c r="IH129" s="43">
        <v>8.5557819382776487E-6</v>
      </c>
      <c r="II129" s="43">
        <v>0</v>
      </c>
      <c r="IJ129" s="43">
        <v>2.8164580588771705E-6</v>
      </c>
      <c r="IK129" s="43">
        <v>4.2720215483736548E-6</v>
      </c>
      <c r="IL129" s="43">
        <v>2.2417328334657567E-5</v>
      </c>
      <c r="IM129" s="43">
        <v>2.215649005962859E-6</v>
      </c>
      <c r="IN129" s="43">
        <v>3.5267122882905219E-6</v>
      </c>
      <c r="IO129" s="43">
        <v>6.6494353608872405E-6</v>
      </c>
      <c r="IP129" s="43">
        <v>1.7941549249655556E-6</v>
      </c>
      <c r="IQ129" s="43">
        <v>0</v>
      </c>
      <c r="IR129" s="43">
        <v>1.4714323355128817E-6</v>
      </c>
      <c r="IS129" s="43">
        <v>3.3260601016697263E-6</v>
      </c>
      <c r="IT129" s="43">
        <v>2.2302477398054478E-6</v>
      </c>
      <c r="IU129" s="43">
        <v>9.5954635223717631E-6</v>
      </c>
      <c r="IV129" s="43">
        <v>4.6117946708378172E-6</v>
      </c>
      <c r="IW129" s="43">
        <v>2.2596582525312069E-6</v>
      </c>
      <c r="IX129" s="43">
        <v>5.5341485199989394E-6</v>
      </c>
      <c r="IY129" s="43">
        <v>4.3605982212947865E-6</v>
      </c>
      <c r="IZ129" s="43">
        <v>4.4589490118979886E-6</v>
      </c>
      <c r="JA129" s="43">
        <v>2.1406233226724565E-6</v>
      </c>
      <c r="JB129" s="43">
        <v>1.0143352746805368E-6</v>
      </c>
      <c r="JC129" s="43">
        <v>4.0331293717875538E-6</v>
      </c>
      <c r="JD129" s="43">
        <v>2.6638793236765846E-6</v>
      </c>
      <c r="JE129" s="43">
        <v>4.7613454142754935E-6</v>
      </c>
      <c r="JF129" s="43">
        <v>4.9682557470840282E-6</v>
      </c>
      <c r="JG129" s="43">
        <v>2.4703117086688354E-6</v>
      </c>
      <c r="JH129" s="43">
        <v>2.4167679619222694E-6</v>
      </c>
      <c r="JI129" s="43">
        <v>3.1826437056784284E-6</v>
      </c>
      <c r="JJ129" s="43">
        <v>9.6418902742520372E-6</v>
      </c>
      <c r="JK129" s="43">
        <v>1.3144443142635034E-5</v>
      </c>
      <c r="JL129" s="43">
        <v>1.1114305917378896E-5</v>
      </c>
      <c r="JM129" s="43">
        <v>9.61234917984489E-6</v>
      </c>
      <c r="JN129" s="43">
        <v>1.5852064972506176E-5</v>
      </c>
      <c r="JO129" s="43">
        <v>6.2422537479536883E-6</v>
      </c>
      <c r="JP129" s="43">
        <v>7.3635919827874535E-6</v>
      </c>
      <c r="JQ129" s="43">
        <v>2.2937226173730773E-6</v>
      </c>
      <c r="JR129" s="43">
        <v>4.8900062084584577E-6</v>
      </c>
      <c r="JS129" s="43">
        <v>3.6215638887627316E-6</v>
      </c>
      <c r="JT129" s="43">
        <v>4.5306789442716489E-6</v>
      </c>
      <c r="JU129" s="43">
        <v>3.2186120743172019E-6</v>
      </c>
      <c r="JV129" s="43">
        <v>1.8915172793178744E-6</v>
      </c>
      <c r="JW129" s="43">
        <v>3.9229291158162589E-5</v>
      </c>
      <c r="JX129" s="43">
        <v>3.3524622243497131E-6</v>
      </c>
      <c r="JY129" s="43">
        <v>4.7801990557670282E-6</v>
      </c>
      <c r="JZ129" s="43">
        <v>3.9961673001816508E-6</v>
      </c>
      <c r="KA129" s="43">
        <v>7.3027589295711875E-6</v>
      </c>
      <c r="KB129" s="43">
        <v>4.9730196563370113E-6</v>
      </c>
      <c r="KC129" s="43">
        <v>1.6240015701613482E-5</v>
      </c>
      <c r="KD129" s="43">
        <v>4.9308846884022111E-6</v>
      </c>
      <c r="KE129" s="43">
        <v>7.723734688079588E-6</v>
      </c>
      <c r="KF129" s="43">
        <v>2.9319415211879913E-6</v>
      </c>
      <c r="KG129" s="43">
        <v>6.732797055328012E-6</v>
      </c>
      <c r="KH129" s="43">
        <v>5.9749724229466267E-6</v>
      </c>
      <c r="KI129" s="43">
        <v>3.6115007681076385E-5</v>
      </c>
      <c r="KJ129" s="43">
        <v>1.1065242771190796E-5</v>
      </c>
      <c r="KK129" s="43">
        <v>5.6759027982624586E-6</v>
      </c>
      <c r="KL129" s="43">
        <v>6.7513801969871907E-6</v>
      </c>
      <c r="KM129" s="43">
        <v>7.6638375349325301E-6</v>
      </c>
      <c r="KN129" s="43">
        <v>9.4599663473290359E-6</v>
      </c>
      <c r="KO129" s="43">
        <v>1.3050493251348336E-5</v>
      </c>
      <c r="KP129" s="43">
        <v>3.8801096214859203E-5</v>
      </c>
      <c r="KQ129" s="43">
        <v>1.3475580335819231E-5</v>
      </c>
      <c r="KR129" s="43">
        <v>1.6666002603628816E-5</v>
      </c>
      <c r="KS129" s="43">
        <v>7.5678163608971322E-6</v>
      </c>
      <c r="KT129" s="43">
        <v>8.9591362174935821E-6</v>
      </c>
      <c r="KU129" s="43">
        <v>2.7014942757472707E-6</v>
      </c>
      <c r="KV129" s="43">
        <v>3.8473422944138983E-6</v>
      </c>
      <c r="KW129" s="43">
        <v>2.572148799776415E-5</v>
      </c>
      <c r="KX129" s="43">
        <v>8.4979574331746953E-6</v>
      </c>
      <c r="KY129" s="43">
        <v>5.6305645664996566E-6</v>
      </c>
      <c r="KZ129" s="43">
        <v>1.4599838681787925E-5</v>
      </c>
      <c r="LA129" s="43">
        <v>3.838431123983904E-6</v>
      </c>
      <c r="LB129" s="43">
        <v>2.7941297533550656E-5</v>
      </c>
      <c r="LC129" s="43">
        <v>2.9288438762085154E-5</v>
      </c>
      <c r="LD129" s="42">
        <v>3.793180066195426E-4</v>
      </c>
    </row>
    <row r="130" spans="2:316" x14ac:dyDescent="0.2">
      <c r="B130" s="133">
        <f>INDEX('Provider MFF 21.22'!D:D,MATCH($F130,'Provider MFF 21.22'!$B:$B,0))</f>
        <v>1.0272570000000001</v>
      </c>
      <c r="C130" s="133">
        <f>INDEX('Provider MFF 21.22'!F:F,MATCH($F130,'Provider MFF 21.22'!$B:$B,0))</f>
        <v>1.0266010000000001</v>
      </c>
      <c r="E130" s="107" t="str">
        <f>INDEX('Provider MFF 21.22'!C:C,MATCH($F130,'Provider MFF 21.22'!$B:$B,0))</f>
        <v>South Tees Hospitals NHS Foundation Trust</v>
      </c>
      <c r="F130" s="112" t="s">
        <v>159</v>
      </c>
      <c r="G130" s="44">
        <v>9.5248679810441869E-2</v>
      </c>
      <c r="H130" s="43">
        <v>0.9434475074043519</v>
      </c>
      <c r="I130" s="43">
        <v>0.95289181919843025</v>
      </c>
      <c r="J130" s="43">
        <v>0.16374303601480344</v>
      </c>
      <c r="K130" s="43">
        <v>9.1737455006229401E-2</v>
      </c>
      <c r="L130" s="43">
        <v>4.9603233680587927E-5</v>
      </c>
      <c r="M130" s="43">
        <v>8.5773592297602749E-5</v>
      </c>
      <c r="N130" s="43">
        <v>2.1744103344266833E-5</v>
      </c>
      <c r="O130" s="43">
        <v>5.1479710297690212E-5</v>
      </c>
      <c r="P130" s="43">
        <v>2.9404401298284199E-4</v>
      </c>
      <c r="Q130" s="43">
        <v>5.3905278077069955E-4</v>
      </c>
      <c r="R130" s="43">
        <v>1.5430612799985716E-4</v>
      </c>
      <c r="S130" s="43">
        <v>1.2230822821642377E-4</v>
      </c>
      <c r="T130" s="43">
        <v>1.7952525719342476E-3</v>
      </c>
      <c r="U130" s="43">
        <v>1.1840125048108259E-4</v>
      </c>
      <c r="V130" s="43">
        <v>6.8507876855775069E-5</v>
      </c>
      <c r="W130" s="43">
        <v>2.1175897812496597E-4</v>
      </c>
      <c r="X130" s="43">
        <v>1.1050096839245908E-4</v>
      </c>
      <c r="Y130" s="43">
        <v>6.2209597296505943E-5</v>
      </c>
      <c r="Z130" s="43">
        <v>4.4888445978196831E-5</v>
      </c>
      <c r="AA130" s="43">
        <v>1.2656691968779536E-5</v>
      </c>
      <c r="AB130" s="43">
        <v>1.7412719242304768E-5</v>
      </c>
      <c r="AC130" s="43">
        <v>1.2505905507151542E-5</v>
      </c>
      <c r="AD130" s="43">
        <v>8.3840270188733512E-6</v>
      </c>
      <c r="AE130" s="43">
        <v>1.0305786545474634E-5</v>
      </c>
      <c r="AF130" s="43">
        <v>2.7793662800782855E-5</v>
      </c>
      <c r="AG130" s="43">
        <v>4.3257503146454638E-5</v>
      </c>
      <c r="AH130" s="43">
        <v>1.4409298114284983E-5</v>
      </c>
      <c r="AI130" s="43">
        <v>1.0542905293183696E-4</v>
      </c>
      <c r="AJ130" s="43">
        <v>1.4858198574650203E-5</v>
      </c>
      <c r="AK130" s="43">
        <v>2.1399331130676321E-5</v>
      </c>
      <c r="AL130" s="43">
        <v>2.8984203024886788E-5</v>
      </c>
      <c r="AM130" s="43">
        <v>2.409627137042582E-5</v>
      </c>
      <c r="AN130" s="43">
        <v>4.5496659020530878E-6</v>
      </c>
      <c r="AO130" s="43">
        <v>1.3037443205627864E-5</v>
      </c>
      <c r="AP130" s="43">
        <v>6.6755200029143863E-5</v>
      </c>
      <c r="AQ130" s="43">
        <v>5.941340067833023E-6</v>
      </c>
      <c r="AR130" s="43">
        <v>3.5569606736414207E-5</v>
      </c>
      <c r="AS130" s="43">
        <v>8.1678894237475599E-5</v>
      </c>
      <c r="AT130" s="43">
        <v>3.6132730812002412E-5</v>
      </c>
      <c r="AU130" s="43">
        <v>5.3378147837673685E-5</v>
      </c>
      <c r="AV130" s="43">
        <v>1.8527260013214038E-5</v>
      </c>
      <c r="AW130" s="43">
        <v>1.2877004119418359E-5</v>
      </c>
      <c r="AX130" s="43">
        <v>5.0355967039625277E-6</v>
      </c>
      <c r="AY130" s="43">
        <v>3.2022872267946229E-2</v>
      </c>
      <c r="AZ130" s="43">
        <v>3.7084253841533235E-5</v>
      </c>
      <c r="BA130" s="43">
        <v>8.0955924065388552E-5</v>
      </c>
      <c r="BB130" s="43">
        <v>3.2696211745278036E-5</v>
      </c>
      <c r="BC130" s="43">
        <v>5.1068030586502148E-5</v>
      </c>
      <c r="BD130" s="43">
        <v>0</v>
      </c>
      <c r="BE130" s="43">
        <v>3.0327751499355339E-5</v>
      </c>
      <c r="BF130" s="43">
        <v>6.0894602367766388E-5</v>
      </c>
      <c r="BG130" s="43">
        <v>1.0453965197429154E-4</v>
      </c>
      <c r="BH130" s="43">
        <v>7.6014676546130747E-4</v>
      </c>
      <c r="BI130" s="43">
        <v>4.4005065001988177E-5</v>
      </c>
      <c r="BJ130" s="43">
        <v>2.6098317676560066E-5</v>
      </c>
      <c r="BK130" s="43">
        <v>4.1331681461912176E-5</v>
      </c>
      <c r="BL130" s="43">
        <v>4.5750375923327922E-5</v>
      </c>
      <c r="BM130" s="43">
        <v>3.2575034204614834E-5</v>
      </c>
      <c r="BN130" s="43">
        <v>1.6435918104862625E-4</v>
      </c>
      <c r="BO130" s="43">
        <v>7.7907780628853494E-5</v>
      </c>
      <c r="BP130" s="43">
        <v>9.201301807133654E-6</v>
      </c>
      <c r="BQ130" s="43">
        <v>8.6133193498634376E-5</v>
      </c>
      <c r="BR130" s="43">
        <v>9.0193409026894083E-6</v>
      </c>
      <c r="BS130" s="43">
        <v>2.3547271569725652E-3</v>
      </c>
      <c r="BT130" s="43">
        <v>2.4707627483599672E-4</v>
      </c>
      <c r="BU130" s="43">
        <v>1.7270401779823884E-3</v>
      </c>
      <c r="BV130" s="43">
        <v>1.9048655128288921E-3</v>
      </c>
      <c r="BW130" s="43">
        <v>2.8710730585206914E-3</v>
      </c>
      <c r="BX130" s="43">
        <v>5.1011513422856544E-4</v>
      </c>
      <c r="BY130" s="43">
        <v>2.9172886527096709E-5</v>
      </c>
      <c r="BZ130" s="43">
        <v>3.2132481090661757E-5</v>
      </c>
      <c r="CA130" s="43">
        <v>4.5994748729336967E-5</v>
      </c>
      <c r="CB130" s="43">
        <v>3.8104188040933293E-4</v>
      </c>
      <c r="CC130" s="43">
        <v>9.133170553727026E-5</v>
      </c>
      <c r="CD130" s="43">
        <v>1.1712615776365871E-4</v>
      </c>
      <c r="CE130" s="43">
        <v>5.7868990867918588E-5</v>
      </c>
      <c r="CF130" s="43">
        <v>1.6589070673986428E-4</v>
      </c>
      <c r="CG130" s="43">
        <v>2.1227408478484078E-5</v>
      </c>
      <c r="CH130" s="43">
        <v>1.1908987966488304E-6</v>
      </c>
      <c r="CI130" s="43">
        <v>3.4720435623571862E-5</v>
      </c>
      <c r="CJ130" s="43">
        <v>1.1149062438136133E-4</v>
      </c>
      <c r="CK130" s="43">
        <v>1.0424948575112446E-5</v>
      </c>
      <c r="CL130" s="43">
        <v>5.0754132910526352E-6</v>
      </c>
      <c r="CM130" s="43">
        <v>4.5426299829121478E-6</v>
      </c>
      <c r="CN130" s="43">
        <v>7.1920955470225633E-5</v>
      </c>
      <c r="CO130" s="43">
        <v>2.0371261687773192E-5</v>
      </c>
      <c r="CP130" s="43">
        <v>1.6560053965116336E-5</v>
      </c>
      <c r="CQ130" s="43">
        <v>9.5257578000837323E-6</v>
      </c>
      <c r="CR130" s="43">
        <v>7.2998243292289687E-6</v>
      </c>
      <c r="CS130" s="43">
        <v>1.0998195186271146E-5</v>
      </c>
      <c r="CT130" s="43">
        <v>2.7249189452611618E-5</v>
      </c>
      <c r="CU130" s="43">
        <v>2.2399237580301576E-5</v>
      </c>
      <c r="CV130" s="43">
        <v>7.5836997489391353E-6</v>
      </c>
      <c r="CW130" s="43">
        <v>9.0239148982627329E-5</v>
      </c>
      <c r="CX130" s="43">
        <v>2.1562933532718936E-5</v>
      </c>
      <c r="CY130" s="43">
        <v>1.1308603219160551E-5</v>
      </c>
      <c r="CZ130" s="43">
        <v>2.3684630846045628E-6</v>
      </c>
      <c r="DA130" s="43">
        <v>5.6871273694531938E-6</v>
      </c>
      <c r="DB130" s="43">
        <v>4.0258880053903863E-5</v>
      </c>
      <c r="DC130" s="43">
        <v>2.6868737262298579E-5</v>
      </c>
      <c r="DD130" s="43">
        <v>4.5636452755249051E-5</v>
      </c>
      <c r="DE130" s="43">
        <v>1.3671240823947149E-5</v>
      </c>
      <c r="DF130" s="43">
        <v>9.4537235421223775E-6</v>
      </c>
      <c r="DG130" s="43">
        <v>6.7296872221855276E-5</v>
      </c>
      <c r="DH130" s="43">
        <v>3.0245369368807482E-5</v>
      </c>
      <c r="DI130" s="43">
        <v>9.0669179032638631E-5</v>
      </c>
      <c r="DJ130" s="43">
        <v>3.6514254059707472E-6</v>
      </c>
      <c r="DK130" s="43">
        <v>4.1248965211678536E-6</v>
      </c>
      <c r="DL130" s="43">
        <v>6.8418877748131063E-5</v>
      </c>
      <c r="DM130" s="43">
        <v>1.1823409170199319E-6</v>
      </c>
      <c r="DN130" s="43">
        <v>2.3431610557408776E-5</v>
      </c>
      <c r="DO130" s="43">
        <v>7.4305752546527482E-5</v>
      </c>
      <c r="DP130" s="43">
        <v>5.4556451326346341E-6</v>
      </c>
      <c r="DQ130" s="43">
        <v>1.4984424139217428E-5</v>
      </c>
      <c r="DR130" s="43">
        <v>9.6031536083274684E-5</v>
      </c>
      <c r="DS130" s="43">
        <v>8.090735406559219E-6</v>
      </c>
      <c r="DT130" s="43">
        <v>4.1849088417993515E-6</v>
      </c>
      <c r="DU130" s="43">
        <v>1.0661918631272022E-5</v>
      </c>
      <c r="DV130" s="43">
        <v>3.078901578128661E-5</v>
      </c>
      <c r="DW130" s="43">
        <v>4.2724762250896032E-6</v>
      </c>
      <c r="DX130" s="43">
        <v>9.7213254232255784E-6</v>
      </c>
      <c r="DY130" s="43">
        <v>8.1808269672512704E-6</v>
      </c>
      <c r="DZ130" s="43">
        <v>7.3031387585402967E-5</v>
      </c>
      <c r="EA130" s="43">
        <v>4.955301472943638E-6</v>
      </c>
      <c r="EB130" s="43">
        <v>5.1144887540936534E-6</v>
      </c>
      <c r="EC130" s="43">
        <v>1.0831318055304147E-5</v>
      </c>
      <c r="ED130" s="43">
        <v>1.1028416443868756E-5</v>
      </c>
      <c r="EE130" s="43">
        <v>3.0050484814182416E-6</v>
      </c>
      <c r="EF130" s="43">
        <v>5.2033167302781737E-5</v>
      </c>
      <c r="EG130" s="43">
        <v>3.8233938770123505E-5</v>
      </c>
      <c r="EH130" s="43">
        <v>9.0297692885489899E-6</v>
      </c>
      <c r="EI130" s="43">
        <v>6.025081888881767E-5</v>
      </c>
      <c r="EJ130" s="43">
        <v>3.9148401206504006E-5</v>
      </c>
      <c r="EK130" s="43">
        <v>2.4791565382013993E-5</v>
      </c>
      <c r="EL130" s="43">
        <v>8.914710903896249E-7</v>
      </c>
      <c r="EM130" s="43">
        <v>4.7921395234082018E-5</v>
      </c>
      <c r="EN130" s="43">
        <v>1.1812488816499513E-5</v>
      </c>
      <c r="EO130" s="43">
        <v>1.5307654903102793E-4</v>
      </c>
      <c r="EP130" s="43">
        <v>2.7766673541185544E-5</v>
      </c>
      <c r="EQ130" s="43">
        <v>1.9629908801215088E-4</v>
      </c>
      <c r="ER130" s="43">
        <v>3.9475651689721831E-5</v>
      </c>
      <c r="ES130" s="43">
        <v>1.6792344345565428E-4</v>
      </c>
      <c r="ET130" s="43">
        <v>1.4569084120017676E-4</v>
      </c>
      <c r="EU130" s="43">
        <v>1.1510930594285143E-4</v>
      </c>
      <c r="EV130" s="43">
        <v>4.4370823393713404E-5</v>
      </c>
      <c r="EW130" s="43">
        <v>3.0167231973325712E-5</v>
      </c>
      <c r="EX130" s="43">
        <v>1.0324249410446847E-4</v>
      </c>
      <c r="EY130" s="43">
        <v>4.8441660816411844E-5</v>
      </c>
      <c r="EZ130" s="43">
        <v>5.7896036567852509E-5</v>
      </c>
      <c r="FA130" s="43">
        <v>1.3845888809475856E-4</v>
      </c>
      <c r="FB130" s="43">
        <v>4.206697622649599E-5</v>
      </c>
      <c r="FC130" s="43">
        <v>1.3570444276734975E-4</v>
      </c>
      <c r="FD130" s="43">
        <v>7.6515349052972285E-5</v>
      </c>
      <c r="FE130" s="43">
        <v>3.142313478338122E-5</v>
      </c>
      <c r="FF130" s="43">
        <v>2.3081502954956103E-5</v>
      </c>
      <c r="FG130" s="43">
        <v>5.1922607103325831E-5</v>
      </c>
      <c r="FH130" s="43">
        <v>4.0111270303885295E-5</v>
      </c>
      <c r="FI130" s="43">
        <v>9.2561238310480599E-5</v>
      </c>
      <c r="FJ130" s="43">
        <v>2.6555777813547297E-4</v>
      </c>
      <c r="FK130" s="43">
        <v>2.3564128051666818E-5</v>
      </c>
      <c r="FL130" s="43">
        <v>8.0186722459905913E-5</v>
      </c>
      <c r="FM130" s="43">
        <v>4.7266067183724334E-5</v>
      </c>
      <c r="FN130" s="43">
        <v>4.3754561845706327E-5</v>
      </c>
      <c r="FO130" s="43">
        <v>8.0636537262596999E-6</v>
      </c>
      <c r="FP130" s="43">
        <v>2.2361334522381653E-5</v>
      </c>
      <c r="FQ130" s="43">
        <v>4.2204246235006361E-5</v>
      </c>
      <c r="FR130" s="43">
        <v>5.0458190193692423E-5</v>
      </c>
      <c r="FS130" s="43">
        <v>3.5002050999659212E-6</v>
      </c>
      <c r="FT130" s="43">
        <v>3.6673807995386899E-5</v>
      </c>
      <c r="FU130" s="43">
        <v>6.789465534881353E-5</v>
      </c>
      <c r="FV130" s="43">
        <v>5.7181453010867671E-4</v>
      </c>
      <c r="FW130" s="43">
        <v>0.74662496877567053</v>
      </c>
      <c r="FX130" s="43">
        <v>2.1543390004717323E-2</v>
      </c>
      <c r="FY130" s="43">
        <v>0.61893837666791085</v>
      </c>
      <c r="FZ130" s="43">
        <v>3.27000391297253E-2</v>
      </c>
      <c r="GA130" s="43">
        <v>0.11057630076607787</v>
      </c>
      <c r="GB130" s="43">
        <v>7.706947615613159E-4</v>
      </c>
      <c r="GC130" s="43">
        <v>6.5583527961587804E-5</v>
      </c>
      <c r="GD130" s="43">
        <v>1.4756492363381292E-4</v>
      </c>
      <c r="GE130" s="43">
        <v>2.3429312655798087E-5</v>
      </c>
      <c r="GF130" s="43">
        <v>9.0998702333433882E-5</v>
      </c>
      <c r="GG130" s="43">
        <v>4.6817306559205161E-5</v>
      </c>
      <c r="GH130" s="43">
        <v>1.4590587971316296E-4</v>
      </c>
      <c r="GI130" s="43">
        <v>9.0610099204202268E-5</v>
      </c>
      <c r="GJ130" s="43">
        <v>7.6175005780875863E-6</v>
      </c>
      <c r="GK130" s="43">
        <v>5.7381517964190966E-5</v>
      </c>
      <c r="GL130" s="43">
        <v>1.8662360218304934E-5</v>
      </c>
      <c r="GM130" s="43">
        <v>3.9875749229469529E-5</v>
      </c>
      <c r="GN130" s="43">
        <v>1.1320508914334572E-4</v>
      </c>
      <c r="GO130" s="43">
        <v>0</v>
      </c>
      <c r="GP130" s="43">
        <v>9.7361894313200079E-5</v>
      </c>
      <c r="GQ130" s="43">
        <v>1.1155641249211892E-5</v>
      </c>
      <c r="GR130" s="43">
        <v>6.6511917686869706E-6</v>
      </c>
      <c r="GS130" s="43">
        <v>5.5540059363134288E-5</v>
      </c>
      <c r="GT130" s="43">
        <v>2.7193157284708815E-5</v>
      </c>
      <c r="GU130" s="43">
        <v>6.755035885098513E-5</v>
      </c>
      <c r="GV130" s="43">
        <v>8.8773084788555577E-6</v>
      </c>
      <c r="GW130" s="43">
        <v>2.1306664700424506E-5</v>
      </c>
      <c r="GX130" s="43">
        <v>2.7211911984838926E-5</v>
      </c>
      <c r="GY130" s="43">
        <v>3.6044985763378021E-6</v>
      </c>
      <c r="GZ130" s="43">
        <v>1.0283450508858393E-5</v>
      </c>
      <c r="HA130" s="43">
        <v>3.0842456586820443E-5</v>
      </c>
      <c r="HB130" s="43">
        <v>9.6368534771708385E-5</v>
      </c>
      <c r="HC130" s="43">
        <v>2.9567915378928049E-5</v>
      </c>
      <c r="HD130" s="43">
        <v>8.4320853279124935E-5</v>
      </c>
      <c r="HE130" s="43">
        <v>1.574731486568345E-5</v>
      </c>
      <c r="HF130" s="43">
        <v>1.0938449893150428E-5</v>
      </c>
      <c r="HG130" s="43">
        <v>3.1552641951884322E-5</v>
      </c>
      <c r="HH130" s="43">
        <v>1.7247908154997952E-6</v>
      </c>
      <c r="HI130" s="43">
        <v>1.406027164207087E-5</v>
      </c>
      <c r="HJ130" s="43">
        <v>3.7300133023830007E-5</v>
      </c>
      <c r="HK130" s="43">
        <v>0</v>
      </c>
      <c r="HL130" s="43">
        <v>5.3902823233006869E-5</v>
      </c>
      <c r="HM130" s="43">
        <v>1.7088635127975304E-5</v>
      </c>
      <c r="HN130" s="43">
        <v>6.9631278391978833E-5</v>
      </c>
      <c r="HO130" s="43">
        <v>2.5117912389609343E-6</v>
      </c>
      <c r="HP130" s="43">
        <v>1.0969455128273769E-4</v>
      </c>
      <c r="HQ130" s="43">
        <v>9.0000818755160613E-5</v>
      </c>
      <c r="HR130" s="43">
        <v>1.4420355205614738E-5</v>
      </c>
      <c r="HS130" s="43">
        <v>0</v>
      </c>
      <c r="HT130" s="43">
        <v>6.8521239213405422E-5</v>
      </c>
      <c r="HU130" s="43">
        <v>6.4555379877770836E-5</v>
      </c>
      <c r="HV130" s="43">
        <v>1.3817441799914464E-5</v>
      </c>
      <c r="HW130" s="43">
        <v>1.4094378226059949E-5</v>
      </c>
      <c r="HX130" s="43">
        <v>4.7726321326731421E-6</v>
      </c>
      <c r="HY130" s="43">
        <v>1.2220599687448252E-4</v>
      </c>
      <c r="HZ130" s="43">
        <v>2.0765461066802124E-5</v>
      </c>
      <c r="IA130" s="43">
        <v>5.1683331159946268E-6</v>
      </c>
      <c r="IB130" s="43">
        <v>2.7051365320761397E-5</v>
      </c>
      <c r="IC130" s="43">
        <v>1.4692249104020905E-4</v>
      </c>
      <c r="ID130" s="43">
        <v>1.4525654691302972E-5</v>
      </c>
      <c r="IE130" s="43">
        <v>9.9235267503963799E-6</v>
      </c>
      <c r="IF130" s="43">
        <v>3.7830604927836293E-5</v>
      </c>
      <c r="IG130" s="43">
        <v>1.2713898635351745E-4</v>
      </c>
      <c r="IH130" s="43">
        <v>6.3359737357356408E-5</v>
      </c>
      <c r="II130" s="43">
        <v>1.4688038340592661E-5</v>
      </c>
      <c r="IJ130" s="43">
        <v>1.2595883048922915E-5</v>
      </c>
      <c r="IK130" s="43">
        <v>5.8302925720096091E-5</v>
      </c>
      <c r="IL130" s="43">
        <v>7.8963769452760794E-6</v>
      </c>
      <c r="IM130" s="43">
        <v>3.0781055270851971E-5</v>
      </c>
      <c r="IN130" s="43">
        <v>1.9443129979740963E-5</v>
      </c>
      <c r="IO130" s="43">
        <v>6.6694489598791815E-5</v>
      </c>
      <c r="IP130" s="43">
        <v>2.3578153727007486E-5</v>
      </c>
      <c r="IQ130" s="43">
        <v>8.5911151853439489E-5</v>
      </c>
      <c r="IR130" s="43">
        <v>3.6290944593680421E-5</v>
      </c>
      <c r="IS130" s="43">
        <v>2.4983023743765564E-5</v>
      </c>
      <c r="IT130" s="43">
        <v>3.6950583147470522E-5</v>
      </c>
      <c r="IU130" s="43">
        <v>7.1443857584148362E-5</v>
      </c>
      <c r="IV130" s="43">
        <v>4.7263677412642702E-5</v>
      </c>
      <c r="IW130" s="43">
        <v>7.421506320301155E-6</v>
      </c>
      <c r="IX130" s="43">
        <v>8.4712251028891926E-5</v>
      </c>
      <c r="IY130" s="43">
        <v>9.9166564250553401E-6</v>
      </c>
      <c r="IZ130" s="43">
        <v>3.1788475248392704E-5</v>
      </c>
      <c r="JA130" s="43">
        <v>9.9974455351774721E-5</v>
      </c>
      <c r="JB130" s="43">
        <v>2.9637617883325528E-4</v>
      </c>
      <c r="JC130" s="43">
        <v>2.1154075251086045E-4</v>
      </c>
      <c r="JD130" s="43">
        <v>9.8548871177111061E-5</v>
      </c>
      <c r="JE130" s="43">
        <v>2.0161604348134944E-4</v>
      </c>
      <c r="JF130" s="43">
        <v>1.04985763170076E-3</v>
      </c>
      <c r="JG130" s="43">
        <v>1.2724475674008955E-3</v>
      </c>
      <c r="JH130" s="43">
        <v>7.8197714080257023E-4</v>
      </c>
      <c r="JI130" s="43">
        <v>1.986458278415456E-3</v>
      </c>
      <c r="JJ130" s="43">
        <v>4.3636987606010813E-5</v>
      </c>
      <c r="JK130" s="43">
        <v>3.2035324056850636E-5</v>
      </c>
      <c r="JL130" s="43">
        <v>7.4219425799528702E-6</v>
      </c>
      <c r="JM130" s="43">
        <v>1.339873513350739E-5</v>
      </c>
      <c r="JN130" s="43">
        <v>2.7187953893114581E-5</v>
      </c>
      <c r="JO130" s="43">
        <v>7.3786292775960473E-5</v>
      </c>
      <c r="JP130" s="43">
        <v>4.5148165809090032E-5</v>
      </c>
      <c r="JQ130" s="43">
        <v>2.5377220399760232E-4</v>
      </c>
      <c r="JR130" s="43">
        <v>1.4825000274279067E-4</v>
      </c>
      <c r="JS130" s="43">
        <v>1.6545325391582568E-4</v>
      </c>
      <c r="JT130" s="43">
        <v>4.5637068030668598E-4</v>
      </c>
      <c r="JU130" s="43">
        <v>3.2288896680067561E-4</v>
      </c>
      <c r="JV130" s="43">
        <v>1.4618791401212544E-3</v>
      </c>
      <c r="JW130" s="43">
        <v>2.3392386379903659E-4</v>
      </c>
      <c r="JX130" s="43">
        <v>4.8923663865943154E-5</v>
      </c>
      <c r="JY130" s="43">
        <v>2.1179262389343378E-5</v>
      </c>
      <c r="JZ130" s="43">
        <v>1.8716219411658105E-5</v>
      </c>
      <c r="KA130" s="43">
        <v>4.889493994617102E-6</v>
      </c>
      <c r="KB130" s="43">
        <v>2.3861646854083783E-5</v>
      </c>
      <c r="KC130" s="43">
        <v>2.2311333299992363E-5</v>
      </c>
      <c r="KD130" s="43">
        <v>2.223226812895648E-5</v>
      </c>
      <c r="KE130" s="43">
        <v>3.2548637312477905E-5</v>
      </c>
      <c r="KF130" s="43">
        <v>1.8074085327442245E-5</v>
      </c>
      <c r="KG130" s="43">
        <v>1.3493485559043505E-5</v>
      </c>
      <c r="KH130" s="43">
        <v>1.1526591953695586E-5</v>
      </c>
      <c r="KI130" s="43">
        <v>2.3293885016297052E-5</v>
      </c>
      <c r="KJ130" s="43">
        <v>4.0525408570045915E-5</v>
      </c>
      <c r="KK130" s="43">
        <v>1.033710107199286E-5</v>
      </c>
      <c r="KL130" s="43">
        <v>2.6223376919281166E-5</v>
      </c>
      <c r="KM130" s="43">
        <v>1.6398796153037273E-5</v>
      </c>
      <c r="KN130" s="43">
        <v>1.1142638506881691E-4</v>
      </c>
      <c r="KO130" s="43">
        <v>2.5860878026714868E-5</v>
      </c>
      <c r="KP130" s="43">
        <v>5.8895361946287209E-5</v>
      </c>
      <c r="KQ130" s="43">
        <v>7.0731393627915484E-5</v>
      </c>
      <c r="KR130" s="43">
        <v>3.8979914238290555E-5</v>
      </c>
      <c r="KS130" s="43">
        <v>3.4259648033751354E-5</v>
      </c>
      <c r="KT130" s="43">
        <v>2.1070257179582768E-5</v>
      </c>
      <c r="KU130" s="43">
        <v>1.8212912678189139E-5</v>
      </c>
      <c r="KV130" s="43">
        <v>2.1453028414665534E-5</v>
      </c>
      <c r="KW130" s="43">
        <v>1.6093641393382081E-5</v>
      </c>
      <c r="KX130" s="43">
        <v>5.5186486239398602E-5</v>
      </c>
      <c r="KY130" s="43">
        <v>1.2165701841537485E-4</v>
      </c>
      <c r="KZ130" s="43">
        <v>1.3035944294996734E-5</v>
      </c>
      <c r="LA130" s="43">
        <v>6.1308551021909509E-6</v>
      </c>
      <c r="LB130" s="43">
        <v>1.9402098727276234E-5</v>
      </c>
      <c r="LC130" s="43">
        <v>6.2346723711265641E-5</v>
      </c>
      <c r="LD130" s="42">
        <v>8.0997171052197142E-3</v>
      </c>
    </row>
    <row r="131" spans="2:316" x14ac:dyDescent="0.2">
      <c r="B131" s="133">
        <f>INDEX('Provider MFF 21.22'!D:D,MATCH($F131,'Provider MFF 21.22'!$B:$B,0))</f>
        <v>1.0262640000000001</v>
      </c>
      <c r="C131" s="133">
        <f>INDEX('Provider MFF 21.22'!F:F,MATCH($F131,'Provider MFF 21.22'!$B:$B,0))</f>
        <v>1.0252429999999999</v>
      </c>
      <c r="E131" s="107" t="str">
        <f>INDEX('Provider MFF 21.22'!C:C,MATCH($F131,'Provider MFF 21.22'!$B:$B,0))</f>
        <v>University Hospitals Of Morecambe Bay NHS Foundation Trust</v>
      </c>
      <c r="F131" s="112" t="s">
        <v>160</v>
      </c>
      <c r="G131" s="44">
        <v>1.559182099473602E-4</v>
      </c>
      <c r="H131" s="43">
        <v>1.9467891004322187E-4</v>
      </c>
      <c r="I131" s="43">
        <v>1.7675336065592947E-4</v>
      </c>
      <c r="J131" s="43">
        <v>2.6038378233900433E-4</v>
      </c>
      <c r="K131" s="43">
        <v>2.7639206993968938E-4</v>
      </c>
      <c r="L131" s="43">
        <v>8.7797295675288195E-5</v>
      </c>
      <c r="M131" s="43">
        <v>1.478020610043838E-4</v>
      </c>
      <c r="N131" s="43">
        <v>1.1615820518971651E-3</v>
      </c>
      <c r="O131" s="43">
        <v>3.5101244002153829E-3</v>
      </c>
      <c r="P131" s="43">
        <v>5.8643611123754799E-5</v>
      </c>
      <c r="Q131" s="43">
        <v>1.2517568476005139E-4</v>
      </c>
      <c r="R131" s="43">
        <v>6.8040919063076083E-5</v>
      </c>
      <c r="S131" s="43">
        <v>6.5203494924563672E-5</v>
      </c>
      <c r="T131" s="43">
        <v>2.2582788243857868E-4</v>
      </c>
      <c r="U131" s="43">
        <v>6.1826900243704629E-5</v>
      </c>
      <c r="V131" s="43">
        <v>5.4690020954436401E-5</v>
      </c>
      <c r="W131" s="43">
        <v>3.9644015899369978E-5</v>
      </c>
      <c r="X131" s="43">
        <v>1.2288997441715579E-4</v>
      </c>
      <c r="Y131" s="43">
        <v>8.0663640246843941E-5</v>
      </c>
      <c r="Z131" s="43">
        <v>9.7725361410109526E-5</v>
      </c>
      <c r="AA131" s="43">
        <v>6.2477311436280795E-5</v>
      </c>
      <c r="AB131" s="43">
        <v>1.1038530421340377E-4</v>
      </c>
      <c r="AC131" s="43">
        <v>5.7765914734213512E-5</v>
      </c>
      <c r="AD131" s="43">
        <v>1.421574264700382E-5</v>
      </c>
      <c r="AE131" s="43">
        <v>4.8862163178224209E-5</v>
      </c>
      <c r="AF131" s="43">
        <v>1.4670942694390919E-5</v>
      </c>
      <c r="AG131" s="43">
        <v>9.5255947869571162E-6</v>
      </c>
      <c r="AH131" s="43">
        <v>4.8525224856944195E-5</v>
      </c>
      <c r="AI131" s="43">
        <v>4.2288070604009034E-5</v>
      </c>
      <c r="AJ131" s="43">
        <v>4.40284398309553E-5</v>
      </c>
      <c r="AK131" s="43">
        <v>2.9892923393327866E-5</v>
      </c>
      <c r="AL131" s="43">
        <v>5.477190215531639E-6</v>
      </c>
      <c r="AM131" s="43">
        <v>2.3563406376165711E-5</v>
      </c>
      <c r="AN131" s="43">
        <v>6.8949523143737928E-6</v>
      </c>
      <c r="AO131" s="43">
        <v>6.6247994451164486E-5</v>
      </c>
      <c r="AP131" s="43">
        <v>4.4854482586656638E-5</v>
      </c>
      <c r="AQ131" s="43">
        <v>6.907056865516735E-6</v>
      </c>
      <c r="AR131" s="43">
        <v>1.1342891441935499E-4</v>
      </c>
      <c r="AS131" s="43">
        <v>8.4819926767208198E-5</v>
      </c>
      <c r="AT131" s="43">
        <v>3.7777510993449202E-5</v>
      </c>
      <c r="AU131" s="43">
        <v>7.9530265831341835E-5</v>
      </c>
      <c r="AV131" s="43">
        <v>4.159579583540891E-5</v>
      </c>
      <c r="AW131" s="43">
        <v>3.3563312768370905E-5</v>
      </c>
      <c r="AX131" s="43">
        <v>1.7381079385045064E-4</v>
      </c>
      <c r="AY131" s="43">
        <v>1.5488204701195004E-4</v>
      </c>
      <c r="AZ131" s="43">
        <v>2.5177576881039987E-4</v>
      </c>
      <c r="BA131" s="43">
        <v>1.8079227126568457E-4</v>
      </c>
      <c r="BB131" s="43">
        <v>5.3491832449945652E-5</v>
      </c>
      <c r="BC131" s="43">
        <v>4.6717274772716312E-5</v>
      </c>
      <c r="BD131" s="43">
        <v>0</v>
      </c>
      <c r="BE131" s="43">
        <v>3.610458289091682E-5</v>
      </c>
      <c r="BF131" s="43">
        <v>2.3770038464095754E-5</v>
      </c>
      <c r="BG131" s="43">
        <v>4.7437545815570184E-5</v>
      </c>
      <c r="BH131" s="43">
        <v>1.1410092208089651E-4</v>
      </c>
      <c r="BI131" s="43">
        <v>2.1320660241151294E-5</v>
      </c>
      <c r="BJ131" s="43">
        <v>9.8823923328909098E-5</v>
      </c>
      <c r="BK131" s="43">
        <v>4.9513771154870746E-5</v>
      </c>
      <c r="BL131" s="43">
        <v>1.8883446650917564E-5</v>
      </c>
      <c r="BM131" s="43">
        <v>4.812548246829532E-5</v>
      </c>
      <c r="BN131" s="43">
        <v>6.6779900032832367E-5</v>
      </c>
      <c r="BO131" s="43">
        <v>1.3585257528090074E-4</v>
      </c>
      <c r="BP131" s="43">
        <v>1.2020810406348805E-4</v>
      </c>
      <c r="BQ131" s="43">
        <v>6.4003853211074549E-5</v>
      </c>
      <c r="BR131" s="43">
        <v>7.4097878128275463E-5</v>
      </c>
      <c r="BS131" s="43">
        <v>6.5189817251831688E-3</v>
      </c>
      <c r="BT131" s="43">
        <v>0.89294610292180154</v>
      </c>
      <c r="BU131" s="43">
        <v>2.6603386912147468E-3</v>
      </c>
      <c r="BV131" s="43">
        <v>0.1176770533793095</v>
      </c>
      <c r="BW131" s="43">
        <v>9.5531050057918176E-2</v>
      </c>
      <c r="BX131" s="43">
        <v>0.86891242079654329</v>
      </c>
      <c r="BY131" s="43">
        <v>6.6652653297579538E-5</v>
      </c>
      <c r="BZ131" s="43">
        <v>8.7945863069414804E-5</v>
      </c>
      <c r="CA131" s="43">
        <v>1.3120459060032139E-4</v>
      </c>
      <c r="CB131" s="43">
        <v>1.8453627542181275E-4</v>
      </c>
      <c r="CC131" s="43">
        <v>1.7751605456046091E-5</v>
      </c>
      <c r="CD131" s="43">
        <v>1.9815669633666637E-4</v>
      </c>
      <c r="CE131" s="43">
        <v>3.9602304051019691E-5</v>
      </c>
      <c r="CF131" s="43">
        <v>8.9874701265187643E-5</v>
      </c>
      <c r="CG131" s="43">
        <v>1.6022831776082577E-5</v>
      </c>
      <c r="CH131" s="43">
        <v>2.7024859418925288E-5</v>
      </c>
      <c r="CI131" s="43">
        <v>6.6770585436578169E-6</v>
      </c>
      <c r="CJ131" s="43">
        <v>1.6663918846582826E-4</v>
      </c>
      <c r="CK131" s="43">
        <v>2.2820739063169696E-4</v>
      </c>
      <c r="CL131" s="43">
        <v>1.7941142023419246E-5</v>
      </c>
      <c r="CM131" s="43">
        <v>8.4029852061197902E-5</v>
      </c>
      <c r="CN131" s="43">
        <v>3.6941836793508791E-5</v>
      </c>
      <c r="CO131" s="43">
        <v>1.0983726931266244E-5</v>
      </c>
      <c r="CP131" s="43">
        <v>9.5016008352645178E-6</v>
      </c>
      <c r="CQ131" s="43">
        <v>2.1443346947900709E-4</v>
      </c>
      <c r="CR131" s="43">
        <v>5.0499737174889002E-5</v>
      </c>
      <c r="CS131" s="43">
        <v>3.0001323451042313E-5</v>
      </c>
      <c r="CT131" s="43">
        <v>7.5494564274479346E-6</v>
      </c>
      <c r="CU131" s="43">
        <v>3.448692536026884E-5</v>
      </c>
      <c r="CV131" s="43">
        <v>1.0466464763676411E-4</v>
      </c>
      <c r="CW131" s="43">
        <v>4.4406876421666439E-6</v>
      </c>
      <c r="CX131" s="43">
        <v>1.8133881848253415E-4</v>
      </c>
      <c r="CY131" s="43">
        <v>4.7048745622741583E-5</v>
      </c>
      <c r="CZ131" s="43">
        <v>3.7900996175601644E-5</v>
      </c>
      <c r="DA131" s="43">
        <v>9.7618635210303617E-6</v>
      </c>
      <c r="DB131" s="43">
        <v>9.7525420038466681E-6</v>
      </c>
      <c r="DC131" s="43">
        <v>1.6645020559969567E-5</v>
      </c>
      <c r="DD131" s="43">
        <v>5.6886917359323098E-5</v>
      </c>
      <c r="DE131" s="43">
        <v>4.8518063306361732E-5</v>
      </c>
      <c r="DF131" s="43">
        <v>5.1103810293503737E-5</v>
      </c>
      <c r="DG131" s="43">
        <v>3.3775825806189301E-5</v>
      </c>
      <c r="DH131" s="43">
        <v>3.1380639184101495E-5</v>
      </c>
      <c r="DI131" s="43">
        <v>3.6147564608567173E-5</v>
      </c>
      <c r="DJ131" s="43">
        <v>6.793089002477775E-5</v>
      </c>
      <c r="DK131" s="43">
        <v>7.1859128455909027E-5</v>
      </c>
      <c r="DL131" s="43">
        <v>4.7311146010037924E-5</v>
      </c>
      <c r="DM131" s="43">
        <v>2.3268348840245195E-5</v>
      </c>
      <c r="DN131" s="43">
        <v>8.083093305951497E-5</v>
      </c>
      <c r="DO131" s="43">
        <v>1.4802167065447239E-5</v>
      </c>
      <c r="DP131" s="43">
        <v>2.121097280490773E-5</v>
      </c>
      <c r="DQ131" s="43">
        <v>4.1359034489904275E-5</v>
      </c>
      <c r="DR131" s="43">
        <v>1.6708840779684054E-4</v>
      </c>
      <c r="DS131" s="43">
        <v>8.8743952865372164E-5</v>
      </c>
      <c r="DT131" s="43">
        <v>5.6518523874108188E-6</v>
      </c>
      <c r="DU131" s="43">
        <v>2.7554109861712058E-5</v>
      </c>
      <c r="DV131" s="43">
        <v>7.3582721742640507E-5</v>
      </c>
      <c r="DW131" s="43">
        <v>3.634148876795479E-5</v>
      </c>
      <c r="DX131" s="43">
        <v>3.887535890414626E-5</v>
      </c>
      <c r="DY131" s="43">
        <v>1.5131255311315664E-5</v>
      </c>
      <c r="DZ131" s="43">
        <v>6.6764121106070904E-5</v>
      </c>
      <c r="EA131" s="43">
        <v>3.3775599113947947E-5</v>
      </c>
      <c r="EB131" s="43">
        <v>1.2582160925653829E-4</v>
      </c>
      <c r="EC131" s="43">
        <v>3.2266375940209077E-5</v>
      </c>
      <c r="ED131" s="43">
        <v>2.3729830593233111E-5</v>
      </c>
      <c r="EE131" s="43">
        <v>4.8869623035721345E-6</v>
      </c>
      <c r="EF131" s="43">
        <v>2.2164703389546237E-5</v>
      </c>
      <c r="EG131" s="43">
        <v>8.4856083828239511E-6</v>
      </c>
      <c r="EH131" s="43">
        <v>4.0434373613295047E-6</v>
      </c>
      <c r="EI131" s="43">
        <v>2.7883228609762376E-6</v>
      </c>
      <c r="EJ131" s="43">
        <v>3.3873731898559946E-5</v>
      </c>
      <c r="EK131" s="43">
        <v>6.8432836864976984E-6</v>
      </c>
      <c r="EL131" s="43">
        <v>2.2842683905334941E-5</v>
      </c>
      <c r="EM131" s="43">
        <v>3.701171780074489E-5</v>
      </c>
      <c r="EN131" s="43">
        <v>2.6126995531029168E-5</v>
      </c>
      <c r="EO131" s="43">
        <v>5.9579554967669661E-4</v>
      </c>
      <c r="EP131" s="43">
        <v>1.3561059352374279E-3</v>
      </c>
      <c r="EQ131" s="43">
        <v>2.7814055589995023E-3</v>
      </c>
      <c r="ER131" s="43">
        <v>7.8270788664048184E-4</v>
      </c>
      <c r="ES131" s="43">
        <v>0.87133144779820437</v>
      </c>
      <c r="ET131" s="43">
        <v>5.1966930111164999E-4</v>
      </c>
      <c r="EU131" s="43">
        <v>3.043707204120105E-3</v>
      </c>
      <c r="EV131" s="43">
        <v>3.3871378901617899E-3</v>
      </c>
      <c r="EW131" s="43">
        <v>1.3691169900416338E-3</v>
      </c>
      <c r="EX131" s="43">
        <v>2.1794735742642229E-3</v>
      </c>
      <c r="EY131" s="43">
        <v>7.9320771361558046E-4</v>
      </c>
      <c r="EZ131" s="43">
        <v>9.3676909026886079E-2</v>
      </c>
      <c r="FA131" s="43">
        <v>4.7754290154095551E-5</v>
      </c>
      <c r="FB131" s="43">
        <v>2.7843724989728646E-5</v>
      </c>
      <c r="FC131" s="43">
        <v>6.3081918560041819E-4</v>
      </c>
      <c r="FD131" s="43">
        <v>2.9836683442019375E-5</v>
      </c>
      <c r="FE131" s="43">
        <v>6.6875224985547322E-5</v>
      </c>
      <c r="FF131" s="43">
        <v>1.2052943950593213E-4</v>
      </c>
      <c r="FG131" s="43">
        <v>2.0517777859844587E-5</v>
      </c>
      <c r="FH131" s="43">
        <v>1.6462521553559326E-5</v>
      </c>
      <c r="FI131" s="43">
        <v>7.8544929147031692E-5</v>
      </c>
      <c r="FJ131" s="43">
        <v>5.4093073990676018E-5</v>
      </c>
      <c r="FK131" s="43">
        <v>5.422072048047709E-5</v>
      </c>
      <c r="FL131" s="43">
        <v>1.3167611596482716E-4</v>
      </c>
      <c r="FM131" s="43">
        <v>5.8619848515493751E-5</v>
      </c>
      <c r="FN131" s="43">
        <v>1.9273164624798795E-4</v>
      </c>
      <c r="FO131" s="43">
        <v>1.9743828553590067E-5</v>
      </c>
      <c r="FP131" s="43">
        <v>1.668927874509576E-5</v>
      </c>
      <c r="FQ131" s="43">
        <v>4.9479231634124745E-6</v>
      </c>
      <c r="FR131" s="43">
        <v>1.4112605759298098E-5</v>
      </c>
      <c r="FS131" s="43">
        <v>2.2332861246323413E-5</v>
      </c>
      <c r="FT131" s="43">
        <v>5.5383039310265654E-6</v>
      </c>
      <c r="FU131" s="43">
        <v>4.6261231198341392E-5</v>
      </c>
      <c r="FV131" s="43">
        <v>0.11494339196287703</v>
      </c>
      <c r="FW131" s="43">
        <v>1.5718224653167795E-4</v>
      </c>
      <c r="FX131" s="43">
        <v>2.8484726557574219E-4</v>
      </c>
      <c r="FY131" s="43">
        <v>3.4492699913831349E-3</v>
      </c>
      <c r="FZ131" s="43">
        <v>5.8388842661854347E-5</v>
      </c>
      <c r="GA131" s="43">
        <v>8.3042457772549748E-5</v>
      </c>
      <c r="GB131" s="43">
        <v>2.6324414175146082E-4</v>
      </c>
      <c r="GC131" s="43">
        <v>6.5470397589880474E-5</v>
      </c>
      <c r="GD131" s="43">
        <v>1.777940406574261E-4</v>
      </c>
      <c r="GE131" s="43">
        <v>1.0174130072544384E-4</v>
      </c>
      <c r="GF131" s="43">
        <v>5.4021071895518283E-5</v>
      </c>
      <c r="GG131" s="43">
        <v>2.2000664657139686E-5</v>
      </c>
      <c r="GH131" s="43">
        <v>1.6469996581667756E-5</v>
      </c>
      <c r="GI131" s="43">
        <v>9.1597719856159908E-5</v>
      </c>
      <c r="GJ131" s="43">
        <v>6.3090563693857387E-5</v>
      </c>
      <c r="GK131" s="43">
        <v>1.2291824807823278E-4</v>
      </c>
      <c r="GL131" s="43">
        <v>4.1653392151938291E-5</v>
      </c>
      <c r="GM131" s="43">
        <v>6.5788079564371152E-5</v>
      </c>
      <c r="GN131" s="43">
        <v>2.6362477347218579E-5</v>
      </c>
      <c r="GO131" s="43">
        <v>1.9641854645986614E-5</v>
      </c>
      <c r="GP131" s="43">
        <v>2.358141249082366E-5</v>
      </c>
      <c r="GQ131" s="43">
        <v>2.0077162554364535E-5</v>
      </c>
      <c r="GR131" s="43">
        <v>3.3787073838073067E-5</v>
      </c>
      <c r="GS131" s="43">
        <v>7.7173063907015586E-5</v>
      </c>
      <c r="GT131" s="43">
        <v>2.3689926896895458E-4</v>
      </c>
      <c r="GU131" s="43">
        <v>1.7969619636226358E-4</v>
      </c>
      <c r="GV131" s="43">
        <v>5.1098129923952447E-5</v>
      </c>
      <c r="GW131" s="43">
        <v>1.510505958953799E-4</v>
      </c>
      <c r="GX131" s="43">
        <v>3.827876544173593E-5</v>
      </c>
      <c r="GY131" s="43">
        <v>3.5935110656778182E-5</v>
      </c>
      <c r="GZ131" s="43">
        <v>2.1330107571838119E-5</v>
      </c>
      <c r="HA131" s="43">
        <v>1.5489780229140533E-5</v>
      </c>
      <c r="HB131" s="43">
        <v>2.1414294950702173E-5</v>
      </c>
      <c r="HC131" s="43">
        <v>6.4261008189143347E-5</v>
      </c>
      <c r="HD131" s="43">
        <v>9.8652721808777604E-6</v>
      </c>
      <c r="HE131" s="43">
        <v>1.9254528235875828E-4</v>
      </c>
      <c r="HF131" s="43">
        <v>1.5079689902816984E-5</v>
      </c>
      <c r="HG131" s="43">
        <v>3.8940024237441769E-5</v>
      </c>
      <c r="HH131" s="43">
        <v>8.6217489730018665E-6</v>
      </c>
      <c r="HI131" s="43">
        <v>6.9397085100555129E-5</v>
      </c>
      <c r="HJ131" s="43">
        <v>2.0847779150685789E-5</v>
      </c>
      <c r="HK131" s="43">
        <v>3.3191778325824751E-5</v>
      </c>
      <c r="HL131" s="43">
        <v>1.3711666600406633E-4</v>
      </c>
      <c r="HM131" s="43">
        <v>3.0170460875013382E-5</v>
      </c>
      <c r="HN131" s="43">
        <v>4.0367260269737167E-5</v>
      </c>
      <c r="HO131" s="43">
        <v>1.2850348999727877E-5</v>
      </c>
      <c r="HP131" s="43">
        <v>1.283964146724842E-4</v>
      </c>
      <c r="HQ131" s="43">
        <v>1.1680992472865696E-4</v>
      </c>
      <c r="HR131" s="43">
        <v>2.4078487203049945E-4</v>
      </c>
      <c r="HS131" s="43">
        <v>0</v>
      </c>
      <c r="HT131" s="43">
        <v>3.4630728922356982E-5</v>
      </c>
      <c r="HU131" s="43">
        <v>2.2693016395025468E-5</v>
      </c>
      <c r="HV131" s="43">
        <v>5.8782590404395492E-5</v>
      </c>
      <c r="HW131" s="43">
        <v>7.3724710787075344E-5</v>
      </c>
      <c r="HX131" s="43">
        <v>3.8707121337475326E-5</v>
      </c>
      <c r="HY131" s="43">
        <v>2.4251976656187952E-5</v>
      </c>
      <c r="HZ131" s="43">
        <v>1.0098437486837608E-4</v>
      </c>
      <c r="IA131" s="43">
        <v>2.6643305611817654E-5</v>
      </c>
      <c r="IB131" s="43">
        <v>1.1750648598288966E-4</v>
      </c>
      <c r="IC131" s="43">
        <v>9.5957929141881994E-5</v>
      </c>
      <c r="ID131" s="43">
        <v>2.6603649021160121E-5</v>
      </c>
      <c r="IE131" s="43">
        <v>3.7386081195077155E-5</v>
      </c>
      <c r="IF131" s="43">
        <v>6.5290474585317165E-5</v>
      </c>
      <c r="IG131" s="43">
        <v>2.2947189515949211E-5</v>
      </c>
      <c r="IH131" s="43">
        <v>1.234138730935662E-4</v>
      </c>
      <c r="II131" s="43">
        <v>1.1942254463163321E-5</v>
      </c>
      <c r="IJ131" s="43">
        <v>8.0862881746007127E-5</v>
      </c>
      <c r="IK131" s="43">
        <v>2.0714941831984647E-5</v>
      </c>
      <c r="IL131" s="43">
        <v>7.499018381905641E-5</v>
      </c>
      <c r="IM131" s="43">
        <v>7.5835446252037783E-4</v>
      </c>
      <c r="IN131" s="43">
        <v>4.2575292420732764E-4</v>
      </c>
      <c r="IO131" s="43">
        <v>2.9943717901311266E-4</v>
      </c>
      <c r="IP131" s="43">
        <v>2.0328371321661081E-4</v>
      </c>
      <c r="IQ131" s="43">
        <v>4.5296178486439655E-4</v>
      </c>
      <c r="IR131" s="43">
        <v>2.8837296872794195E-4</v>
      </c>
      <c r="IS131" s="43">
        <v>2.1402774603295339E-4</v>
      </c>
      <c r="IT131" s="43">
        <v>2.463830514114764E-4</v>
      </c>
      <c r="IU131" s="43">
        <v>1.345060506067484E-4</v>
      </c>
      <c r="IV131" s="43">
        <v>4.7162312024831061E-4</v>
      </c>
      <c r="IW131" s="43">
        <v>2.2205685587602908E-4</v>
      </c>
      <c r="IX131" s="43">
        <v>2.3234760215209196E-4</v>
      </c>
      <c r="IY131" s="43">
        <v>2.6260814915910017E-4</v>
      </c>
      <c r="IZ131" s="43">
        <v>6.2164851474072512E-4</v>
      </c>
      <c r="JA131" s="43">
        <v>2.5886634937408675E-4</v>
      </c>
      <c r="JB131" s="43">
        <v>1.2003673924007345E-4</v>
      </c>
      <c r="JC131" s="43">
        <v>4.0769612720344543E-5</v>
      </c>
      <c r="JD131" s="43">
        <v>3.1420948217666794E-5</v>
      </c>
      <c r="JE131" s="43">
        <v>8.4298123965745843E-5</v>
      </c>
      <c r="JF131" s="43">
        <v>2.0401607621265777E-4</v>
      </c>
      <c r="JG131" s="43">
        <v>1.4622878575152595E-4</v>
      </c>
      <c r="JH131" s="43">
        <v>2.4844323474167938E-4</v>
      </c>
      <c r="JI131" s="43">
        <v>2.4258011234868591E-4</v>
      </c>
      <c r="JJ131" s="43">
        <v>6.403465865810255E-5</v>
      </c>
      <c r="JK131" s="43">
        <v>2.8508006860587357E-5</v>
      </c>
      <c r="JL131" s="43">
        <v>2.5514540097050847E-5</v>
      </c>
      <c r="JM131" s="43">
        <v>2.1500361223385114E-5</v>
      </c>
      <c r="JN131" s="43">
        <v>5.7078346178270604E-5</v>
      </c>
      <c r="JO131" s="43">
        <v>4.8794877398746533E-5</v>
      </c>
      <c r="JP131" s="43">
        <v>3.6891786732885554E-5</v>
      </c>
      <c r="JQ131" s="43">
        <v>2.5388665724148806E-4</v>
      </c>
      <c r="JR131" s="43">
        <v>3.3033523836001886E-4</v>
      </c>
      <c r="JS131" s="43">
        <v>1.5905380841340784E-4</v>
      </c>
      <c r="JT131" s="43">
        <v>2.0767064870626361E-4</v>
      </c>
      <c r="JU131" s="43">
        <v>8.151000937739957E-5</v>
      </c>
      <c r="JV131" s="43">
        <v>1.9342490363377009E-4</v>
      </c>
      <c r="JW131" s="43">
        <v>1.905365590559172E-5</v>
      </c>
      <c r="JX131" s="43">
        <v>3.81153687038492E-5</v>
      </c>
      <c r="JY131" s="43">
        <v>1.2365683209289572E-5</v>
      </c>
      <c r="JZ131" s="43">
        <v>6.9727509828554404E-6</v>
      </c>
      <c r="KA131" s="43">
        <v>3.6967950927023255E-5</v>
      </c>
      <c r="KB131" s="43">
        <v>4.6499477804456241E-5</v>
      </c>
      <c r="KC131" s="43">
        <v>5.1951364743252485E-5</v>
      </c>
      <c r="KD131" s="43">
        <v>3.3403165371912424E-5</v>
      </c>
      <c r="KE131" s="43">
        <v>4.5684471222615397E-5</v>
      </c>
      <c r="KF131" s="43">
        <v>1.516564194543135E-5</v>
      </c>
      <c r="KG131" s="43">
        <v>1.1723787827169073E-5</v>
      </c>
      <c r="KH131" s="43">
        <v>1.1183863416850829E-5</v>
      </c>
      <c r="KI131" s="43">
        <v>4.4412732776373198E-5</v>
      </c>
      <c r="KJ131" s="43">
        <v>8.5488622389727716E-6</v>
      </c>
      <c r="KK131" s="43">
        <v>6.7113541078677515E-5</v>
      </c>
      <c r="KL131" s="43">
        <v>1.9484523488838159E-5</v>
      </c>
      <c r="KM131" s="43">
        <v>6.0472627998108763E-5</v>
      </c>
      <c r="KN131" s="43">
        <v>6.7837519470613668E-5</v>
      </c>
      <c r="KO131" s="43">
        <v>3.8043268870141878E-5</v>
      </c>
      <c r="KP131" s="43">
        <v>2.125844657302599E-5</v>
      </c>
      <c r="KQ131" s="43">
        <v>1.8403195684253686E-5</v>
      </c>
      <c r="KR131" s="43">
        <v>3.5724254815223621E-5</v>
      </c>
      <c r="KS131" s="43">
        <v>1.8706211173603852E-5</v>
      </c>
      <c r="KT131" s="43">
        <v>7.0714501346512876E-5</v>
      </c>
      <c r="KU131" s="43">
        <v>8.546732277709606E-6</v>
      </c>
      <c r="KV131" s="43">
        <v>3.8971676867225697E-5</v>
      </c>
      <c r="KW131" s="43">
        <v>4.3503710626802188E-5</v>
      </c>
      <c r="KX131" s="43">
        <v>4.5525550236385611E-5</v>
      </c>
      <c r="KY131" s="43">
        <v>2.3512566640003082E-5</v>
      </c>
      <c r="KZ131" s="43">
        <v>5.3184112931254406E-5</v>
      </c>
      <c r="LA131" s="43">
        <v>3.2925766135298974E-5</v>
      </c>
      <c r="LB131" s="43">
        <v>2.0418346816754924E-5</v>
      </c>
      <c r="LC131" s="43">
        <v>9.921617341660663E-5</v>
      </c>
      <c r="LD131" s="42">
        <v>5.7624841043995775E-3</v>
      </c>
    </row>
    <row r="132" spans="2:316" x14ac:dyDescent="0.2">
      <c r="B132" s="133">
        <f>INDEX('Provider MFF 21.22'!D:D,MATCH($F132,'Provider MFF 21.22'!$B:$B,0))</f>
        <v>1.179791</v>
      </c>
      <c r="C132" s="133">
        <f>INDEX('Provider MFF 21.22'!F:F,MATCH($F132,'Provider MFF 21.22'!$B:$B,0))</f>
        <v>1.168364</v>
      </c>
      <c r="E132" s="107" t="str">
        <f>INDEX('Provider MFF 21.22'!C:C,MATCH($F132,'Provider MFF 21.22'!$B:$B,0))</f>
        <v>Central And North West London NHS Foundation Trust</v>
      </c>
      <c r="F132" s="112" t="s">
        <v>256</v>
      </c>
      <c r="G132" s="44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0</v>
      </c>
      <c r="P132" s="43">
        <v>0</v>
      </c>
      <c r="Q132" s="43">
        <v>0</v>
      </c>
      <c r="R132" s="43">
        <v>0</v>
      </c>
      <c r="S132" s="43">
        <v>0</v>
      </c>
      <c r="T132" s="43">
        <v>0</v>
      </c>
      <c r="U132" s="43">
        <v>0</v>
      </c>
      <c r="V132" s="43">
        <v>0</v>
      </c>
      <c r="W132" s="43">
        <v>1.8884555890571521E-5</v>
      </c>
      <c r="X132" s="43">
        <v>0</v>
      </c>
      <c r="Y132" s="43">
        <v>0</v>
      </c>
      <c r="Z132" s="43">
        <v>0</v>
      </c>
      <c r="AA132" s="43">
        <v>0</v>
      </c>
      <c r="AB132" s="43">
        <v>0</v>
      </c>
      <c r="AC132" s="43">
        <v>0</v>
      </c>
      <c r="AD132" s="43">
        <v>0</v>
      </c>
      <c r="AE132" s="43">
        <v>5.7471984511726586E-6</v>
      </c>
      <c r="AF132" s="43">
        <v>1.5741533041834156E-6</v>
      </c>
      <c r="AG132" s="43">
        <v>0</v>
      </c>
      <c r="AH132" s="43">
        <v>0</v>
      </c>
      <c r="AI132" s="43">
        <v>0</v>
      </c>
      <c r="AJ132" s="43">
        <v>0</v>
      </c>
      <c r="AK132" s="43">
        <v>0</v>
      </c>
      <c r="AL132" s="43">
        <v>2.2476488695399687E-6</v>
      </c>
      <c r="AM132" s="43">
        <v>0</v>
      </c>
      <c r="AN132" s="43">
        <v>3.7997577691749496E-6</v>
      </c>
      <c r="AO132" s="43">
        <v>0</v>
      </c>
      <c r="AP132" s="43">
        <v>0</v>
      </c>
      <c r="AQ132" s="43">
        <v>0</v>
      </c>
      <c r="AR132" s="43">
        <v>5.3888592979495564E-6</v>
      </c>
      <c r="AS132" s="43">
        <v>0</v>
      </c>
      <c r="AT132" s="43">
        <v>1.1723899636446818E-5</v>
      </c>
      <c r="AU132" s="43">
        <v>0</v>
      </c>
      <c r="AV132" s="43">
        <v>0</v>
      </c>
      <c r="AW132" s="43">
        <v>2.6705133695799082E-6</v>
      </c>
      <c r="AX132" s="43">
        <v>0</v>
      </c>
      <c r="AY132" s="43">
        <v>0</v>
      </c>
      <c r="AZ132" s="43">
        <v>0</v>
      </c>
      <c r="BA132" s="43">
        <v>0</v>
      </c>
      <c r="BB132" s="43">
        <v>0</v>
      </c>
      <c r="BC132" s="43">
        <v>0</v>
      </c>
      <c r="BD132" s="43">
        <v>0</v>
      </c>
      <c r="BE132" s="43">
        <v>0</v>
      </c>
      <c r="BF132" s="43">
        <v>0</v>
      </c>
      <c r="BG132" s="43">
        <v>1.1357408234563821E-6</v>
      </c>
      <c r="BH132" s="43">
        <v>0</v>
      </c>
      <c r="BI132" s="43">
        <v>2.8688469893663266E-6</v>
      </c>
      <c r="BJ132" s="43">
        <v>0</v>
      </c>
      <c r="BK132" s="43">
        <v>7.3235545776321842E-6</v>
      </c>
      <c r="BL132" s="43">
        <v>0</v>
      </c>
      <c r="BM132" s="43">
        <v>0</v>
      </c>
      <c r="BN132" s="43">
        <v>5.0382458820138758E-6</v>
      </c>
      <c r="BO132" s="43">
        <v>0</v>
      </c>
      <c r="BP132" s="43">
        <v>0</v>
      </c>
      <c r="BQ132" s="43">
        <v>0</v>
      </c>
      <c r="BR132" s="43">
        <v>0</v>
      </c>
      <c r="BS132" s="43">
        <v>0</v>
      </c>
      <c r="BT132" s="43">
        <v>0</v>
      </c>
      <c r="BU132" s="43">
        <v>0</v>
      </c>
      <c r="BV132" s="43">
        <v>0</v>
      </c>
      <c r="BW132" s="43">
        <v>0</v>
      </c>
      <c r="BX132" s="43">
        <v>0</v>
      </c>
      <c r="BY132" s="43">
        <v>0</v>
      </c>
      <c r="BZ132" s="43">
        <v>0</v>
      </c>
      <c r="CA132" s="43">
        <v>0</v>
      </c>
      <c r="CB132" s="43">
        <v>0</v>
      </c>
      <c r="CC132" s="43">
        <v>0</v>
      </c>
      <c r="CD132" s="43">
        <v>0</v>
      </c>
      <c r="CE132" s="43">
        <v>0</v>
      </c>
      <c r="CF132" s="43">
        <v>0</v>
      </c>
      <c r="CG132" s="43">
        <v>0</v>
      </c>
      <c r="CH132" s="43">
        <v>0</v>
      </c>
      <c r="CI132" s="43">
        <v>0</v>
      </c>
      <c r="CJ132" s="43">
        <v>0</v>
      </c>
      <c r="CK132" s="43">
        <v>0</v>
      </c>
      <c r="CL132" s="43">
        <v>0</v>
      </c>
      <c r="CM132" s="43">
        <v>0</v>
      </c>
      <c r="CN132" s="43">
        <v>0</v>
      </c>
      <c r="CO132" s="43">
        <v>0</v>
      </c>
      <c r="CP132" s="43">
        <v>0</v>
      </c>
      <c r="CQ132" s="43">
        <v>0</v>
      </c>
      <c r="CR132" s="43">
        <v>0</v>
      </c>
      <c r="CS132" s="43">
        <v>0</v>
      </c>
      <c r="CT132" s="43">
        <v>0</v>
      </c>
      <c r="CU132" s="43">
        <v>0</v>
      </c>
      <c r="CV132" s="43">
        <v>0</v>
      </c>
      <c r="CW132" s="43">
        <v>0</v>
      </c>
      <c r="CX132" s="43">
        <v>0</v>
      </c>
      <c r="CY132" s="43">
        <v>0</v>
      </c>
      <c r="CZ132" s="43">
        <v>6.5552170312975242E-5</v>
      </c>
      <c r="DA132" s="43">
        <v>0</v>
      </c>
      <c r="DB132" s="43">
        <v>0</v>
      </c>
      <c r="DC132" s="43">
        <v>0</v>
      </c>
      <c r="DD132" s="43">
        <v>0</v>
      </c>
      <c r="DE132" s="43">
        <v>0</v>
      </c>
      <c r="DF132" s="43">
        <v>3.6982610935783524E-6</v>
      </c>
      <c r="DG132" s="43">
        <v>0</v>
      </c>
      <c r="DH132" s="43">
        <v>0</v>
      </c>
      <c r="DI132" s="43">
        <v>0</v>
      </c>
      <c r="DJ132" s="43">
        <v>0</v>
      </c>
      <c r="DK132" s="43">
        <v>0</v>
      </c>
      <c r="DL132" s="43">
        <v>0</v>
      </c>
      <c r="DM132" s="43">
        <v>0</v>
      </c>
      <c r="DN132" s="43">
        <v>0</v>
      </c>
      <c r="DO132" s="43">
        <v>0</v>
      </c>
      <c r="DP132" s="43">
        <v>0</v>
      </c>
      <c r="DQ132" s="43">
        <v>0</v>
      </c>
      <c r="DR132" s="43">
        <v>0</v>
      </c>
      <c r="DS132" s="43">
        <v>0</v>
      </c>
      <c r="DT132" s="43">
        <v>0</v>
      </c>
      <c r="DU132" s="43">
        <v>0</v>
      </c>
      <c r="DV132" s="43">
        <v>0</v>
      </c>
      <c r="DW132" s="43">
        <v>0</v>
      </c>
      <c r="DX132" s="43">
        <v>5.6041736908111481E-6</v>
      </c>
      <c r="DY132" s="43">
        <v>3.8846251223721129E-6</v>
      </c>
      <c r="DZ132" s="43">
        <v>0</v>
      </c>
      <c r="EA132" s="43">
        <v>0</v>
      </c>
      <c r="EB132" s="43">
        <v>7.6184523874424944E-6</v>
      </c>
      <c r="EC132" s="43">
        <v>0</v>
      </c>
      <c r="ED132" s="43">
        <v>0</v>
      </c>
      <c r="EE132" s="43">
        <v>0</v>
      </c>
      <c r="EF132" s="43">
        <v>0</v>
      </c>
      <c r="EG132" s="43">
        <v>0</v>
      </c>
      <c r="EH132" s="43">
        <v>0</v>
      </c>
      <c r="EI132" s="43">
        <v>0</v>
      </c>
      <c r="EJ132" s="43">
        <v>0</v>
      </c>
      <c r="EK132" s="43">
        <v>0</v>
      </c>
      <c r="EL132" s="43">
        <v>3.9837589151870308E-6</v>
      </c>
      <c r="EM132" s="43">
        <v>0</v>
      </c>
      <c r="EN132" s="43">
        <v>0</v>
      </c>
      <c r="EO132" s="43">
        <v>0</v>
      </c>
      <c r="EP132" s="43">
        <v>0</v>
      </c>
      <c r="EQ132" s="43">
        <v>0</v>
      </c>
      <c r="ER132" s="43">
        <v>0</v>
      </c>
      <c r="ES132" s="43">
        <v>0</v>
      </c>
      <c r="ET132" s="43">
        <v>0</v>
      </c>
      <c r="EU132" s="43">
        <v>0</v>
      </c>
      <c r="EV132" s="43">
        <v>0</v>
      </c>
      <c r="EW132" s="43">
        <v>0</v>
      </c>
      <c r="EX132" s="43">
        <v>0</v>
      </c>
      <c r="EY132" s="43">
        <v>0</v>
      </c>
      <c r="EZ132" s="43">
        <v>0</v>
      </c>
      <c r="FA132" s="43">
        <v>0</v>
      </c>
      <c r="FB132" s="43">
        <v>0</v>
      </c>
      <c r="FC132" s="43">
        <v>0</v>
      </c>
      <c r="FD132" s="43">
        <v>0</v>
      </c>
      <c r="FE132" s="43">
        <v>0</v>
      </c>
      <c r="FF132" s="43">
        <v>0</v>
      </c>
      <c r="FG132" s="43">
        <v>0</v>
      </c>
      <c r="FH132" s="43">
        <v>0</v>
      </c>
      <c r="FI132" s="43">
        <v>0</v>
      </c>
      <c r="FJ132" s="43">
        <v>2.404563866121264E-6</v>
      </c>
      <c r="FK132" s="43">
        <v>0</v>
      </c>
      <c r="FL132" s="43">
        <v>0</v>
      </c>
      <c r="FM132" s="43">
        <v>0</v>
      </c>
      <c r="FN132" s="43">
        <v>0</v>
      </c>
      <c r="FO132" s="43">
        <v>0</v>
      </c>
      <c r="FP132" s="43">
        <v>0</v>
      </c>
      <c r="FQ132" s="43">
        <v>0</v>
      </c>
      <c r="FR132" s="43">
        <v>0</v>
      </c>
      <c r="FS132" s="43">
        <v>0</v>
      </c>
      <c r="FT132" s="43">
        <v>0</v>
      </c>
      <c r="FU132" s="43">
        <v>0</v>
      </c>
      <c r="FV132" s="43">
        <v>0</v>
      </c>
      <c r="FW132" s="43">
        <v>0</v>
      </c>
      <c r="FX132" s="43">
        <v>0</v>
      </c>
      <c r="FY132" s="43">
        <v>0</v>
      </c>
      <c r="FZ132" s="43">
        <v>0</v>
      </c>
      <c r="GA132" s="43">
        <v>0</v>
      </c>
      <c r="GB132" s="43">
        <v>0</v>
      </c>
      <c r="GC132" s="43">
        <v>0</v>
      </c>
      <c r="GD132" s="43">
        <v>0</v>
      </c>
      <c r="GE132" s="43">
        <v>0</v>
      </c>
      <c r="GF132" s="43">
        <v>0</v>
      </c>
      <c r="GG132" s="43">
        <v>0</v>
      </c>
      <c r="GH132" s="43">
        <v>0</v>
      </c>
      <c r="GI132" s="43">
        <v>0</v>
      </c>
      <c r="GJ132" s="43">
        <v>0</v>
      </c>
      <c r="GK132" s="43">
        <v>0</v>
      </c>
      <c r="GL132" s="43">
        <v>0</v>
      </c>
      <c r="GM132" s="43">
        <v>0</v>
      </c>
      <c r="GN132" s="43">
        <v>0</v>
      </c>
      <c r="GO132" s="43">
        <v>0</v>
      </c>
      <c r="GP132" s="43">
        <v>0</v>
      </c>
      <c r="GQ132" s="43">
        <v>0</v>
      </c>
      <c r="GR132" s="43">
        <v>0</v>
      </c>
      <c r="GS132" s="43">
        <v>0</v>
      </c>
      <c r="GT132" s="43">
        <v>0</v>
      </c>
      <c r="GU132" s="43">
        <v>0</v>
      </c>
      <c r="GV132" s="43">
        <v>0</v>
      </c>
      <c r="GW132" s="43">
        <v>0</v>
      </c>
      <c r="GX132" s="43">
        <v>0</v>
      </c>
      <c r="GY132" s="43">
        <v>0</v>
      </c>
      <c r="GZ132" s="43">
        <v>0</v>
      </c>
      <c r="HA132" s="43">
        <v>0</v>
      </c>
      <c r="HB132" s="43">
        <v>0</v>
      </c>
      <c r="HC132" s="43">
        <v>0</v>
      </c>
      <c r="HD132" s="43">
        <v>0</v>
      </c>
      <c r="HE132" s="43">
        <v>0</v>
      </c>
      <c r="HF132" s="43">
        <v>1.2520439276768174E-5</v>
      </c>
      <c r="HG132" s="43">
        <v>9.7970553582732035E-6</v>
      </c>
      <c r="HH132" s="43">
        <v>0</v>
      </c>
      <c r="HI132" s="43">
        <v>0</v>
      </c>
      <c r="HJ132" s="43">
        <v>0</v>
      </c>
      <c r="HK132" s="43">
        <v>0</v>
      </c>
      <c r="HL132" s="43">
        <v>0</v>
      </c>
      <c r="HM132" s="43">
        <v>0</v>
      </c>
      <c r="HN132" s="43">
        <v>0</v>
      </c>
      <c r="HO132" s="43">
        <v>0</v>
      </c>
      <c r="HP132" s="43">
        <v>0</v>
      </c>
      <c r="HQ132" s="43">
        <v>0</v>
      </c>
      <c r="HR132" s="43">
        <v>0</v>
      </c>
      <c r="HS132" s="43">
        <v>0</v>
      </c>
      <c r="HT132" s="43">
        <v>2.1556390245390567E-6</v>
      </c>
      <c r="HU132" s="43">
        <v>0</v>
      </c>
      <c r="HV132" s="43">
        <v>0</v>
      </c>
      <c r="HW132" s="43">
        <v>0</v>
      </c>
      <c r="HX132" s="43">
        <v>0</v>
      </c>
      <c r="HY132" s="43">
        <v>0</v>
      </c>
      <c r="HZ132" s="43">
        <v>0</v>
      </c>
      <c r="IA132" s="43">
        <v>0</v>
      </c>
      <c r="IB132" s="43">
        <v>0</v>
      </c>
      <c r="IC132" s="43">
        <v>0</v>
      </c>
      <c r="ID132" s="43">
        <v>0</v>
      </c>
      <c r="IE132" s="43">
        <v>0</v>
      </c>
      <c r="IF132" s="43">
        <v>0</v>
      </c>
      <c r="IG132" s="43">
        <v>0</v>
      </c>
      <c r="IH132" s="43">
        <v>0</v>
      </c>
      <c r="II132" s="43">
        <v>0</v>
      </c>
      <c r="IJ132" s="43">
        <v>0</v>
      </c>
      <c r="IK132" s="43">
        <v>0</v>
      </c>
      <c r="IL132" s="43">
        <v>0</v>
      </c>
      <c r="IM132" s="43">
        <v>0</v>
      </c>
      <c r="IN132" s="43">
        <v>0</v>
      </c>
      <c r="IO132" s="43">
        <v>0</v>
      </c>
      <c r="IP132" s="43">
        <v>0</v>
      </c>
      <c r="IQ132" s="43">
        <v>0</v>
      </c>
      <c r="IR132" s="43">
        <v>0</v>
      </c>
      <c r="IS132" s="43">
        <v>0</v>
      </c>
      <c r="IT132" s="43">
        <v>0</v>
      </c>
      <c r="IU132" s="43">
        <v>0</v>
      </c>
      <c r="IV132" s="43">
        <v>0</v>
      </c>
      <c r="IW132" s="43">
        <v>0</v>
      </c>
      <c r="IX132" s="43">
        <v>0</v>
      </c>
      <c r="IY132" s="43">
        <v>0</v>
      </c>
      <c r="IZ132" s="43">
        <v>0</v>
      </c>
      <c r="JA132" s="43">
        <v>0</v>
      </c>
      <c r="JB132" s="43">
        <v>0</v>
      </c>
      <c r="JC132" s="43">
        <v>0</v>
      </c>
      <c r="JD132" s="43">
        <v>0</v>
      </c>
      <c r="JE132" s="43">
        <v>0</v>
      </c>
      <c r="JF132" s="43">
        <v>0</v>
      </c>
      <c r="JG132" s="43">
        <v>0</v>
      </c>
      <c r="JH132" s="43">
        <v>0</v>
      </c>
      <c r="JI132" s="43">
        <v>0</v>
      </c>
      <c r="JJ132" s="43">
        <v>0</v>
      </c>
      <c r="JK132" s="43">
        <v>0</v>
      </c>
      <c r="JL132" s="43">
        <v>0</v>
      </c>
      <c r="JM132" s="43">
        <v>0</v>
      </c>
      <c r="JN132" s="43">
        <v>0</v>
      </c>
      <c r="JO132" s="43">
        <v>0</v>
      </c>
      <c r="JP132" s="43">
        <v>0</v>
      </c>
      <c r="JQ132" s="43">
        <v>0</v>
      </c>
      <c r="JR132" s="43">
        <v>0</v>
      </c>
      <c r="JS132" s="43">
        <v>0</v>
      </c>
      <c r="JT132" s="43">
        <v>0</v>
      </c>
      <c r="JU132" s="43">
        <v>0</v>
      </c>
      <c r="JV132" s="43">
        <v>0</v>
      </c>
      <c r="JW132" s="43">
        <v>2.5501482668808988E-3</v>
      </c>
      <c r="JX132" s="43">
        <v>2.9113109040738055E-6</v>
      </c>
      <c r="JY132" s="43">
        <v>1.9401176879625312E-5</v>
      </c>
      <c r="JZ132" s="43">
        <v>0</v>
      </c>
      <c r="KA132" s="43">
        <v>5.8421965785087943E-4</v>
      </c>
      <c r="KB132" s="43">
        <v>0</v>
      </c>
      <c r="KC132" s="43">
        <v>1.0119677416872891E-2</v>
      </c>
      <c r="KD132" s="43">
        <v>1.5297570409104759E-6</v>
      </c>
      <c r="KE132" s="43">
        <v>2.196870934188759E-5</v>
      </c>
      <c r="KF132" s="43">
        <v>2.1500624813227176E-4</v>
      </c>
      <c r="KG132" s="43">
        <v>6.3617545493235835E-6</v>
      </c>
      <c r="KH132" s="43">
        <v>4.2214457548561988E-4</v>
      </c>
      <c r="KI132" s="43">
        <v>1.3196451480360658E-4</v>
      </c>
      <c r="KJ132" s="43">
        <v>2.0072438101478317E-4</v>
      </c>
      <c r="KK132" s="43">
        <v>3.8589567156385203E-4</v>
      </c>
      <c r="KL132" s="43">
        <v>3.2334802094655117E-6</v>
      </c>
      <c r="KM132" s="43">
        <v>7.5917607328178968E-4</v>
      </c>
      <c r="KN132" s="43">
        <v>2.9767376331084135E-5</v>
      </c>
      <c r="KO132" s="43">
        <v>7.5643278968074669E-3</v>
      </c>
      <c r="KP132" s="43">
        <v>6.063285278362472E-4</v>
      </c>
      <c r="KQ132" s="43">
        <v>0</v>
      </c>
      <c r="KR132" s="43">
        <v>9.9644234363071932E-6</v>
      </c>
      <c r="KS132" s="43">
        <v>1.1125355058015552E-5</v>
      </c>
      <c r="KT132" s="43">
        <v>2.9923851159565355E-6</v>
      </c>
      <c r="KU132" s="43">
        <v>5.9581989801850471E-6</v>
      </c>
      <c r="KV132" s="43">
        <v>5.26976538656082E-6</v>
      </c>
      <c r="KW132" s="43">
        <v>1.0160726734149226E-5</v>
      </c>
      <c r="KX132" s="43">
        <v>2.1037035921083781E-5</v>
      </c>
      <c r="KY132" s="43">
        <v>0</v>
      </c>
      <c r="KZ132" s="43">
        <v>8.5912028706365999E-6</v>
      </c>
      <c r="LA132" s="43">
        <v>1.0416659493417404E-5</v>
      </c>
      <c r="LB132" s="43">
        <v>1.4536897885805038E-5</v>
      </c>
      <c r="LC132" s="43">
        <v>2.8854031792794601E-4</v>
      </c>
      <c r="LD132" s="42">
        <v>9.0616773968240112E-5</v>
      </c>
    </row>
    <row r="133" spans="2:316" x14ac:dyDescent="0.2">
      <c r="B133" s="133">
        <f>INDEX('Provider MFF 21.22'!D:D,MATCH($F133,'Provider MFF 21.22'!$B:$B,0))</f>
        <v>1.0136780000000001</v>
      </c>
      <c r="C133" s="133">
        <f>INDEX('Provider MFF 21.22'!F:F,MATCH($F133,'Provider MFF 21.22'!$B:$B,0))</f>
        <v>1.0119929999999999</v>
      </c>
      <c r="E133" s="107" t="str">
        <f>INDEX('Provider MFF 21.22'!C:C,MATCH($F133,'Provider MFF 21.22'!$B:$B,0))</f>
        <v>Humber Teaching NHS Foundation Trust</v>
      </c>
      <c r="F133" s="112" t="s">
        <v>268</v>
      </c>
      <c r="G133" s="44">
        <v>8.1030255042899779E-6</v>
      </c>
      <c r="H133" s="43">
        <v>2.3437134420354299E-5</v>
      </c>
      <c r="I133" s="43">
        <v>1.1253195403757719E-4</v>
      </c>
      <c r="J133" s="43">
        <v>2.1024145066865486E-5</v>
      </c>
      <c r="K133" s="43">
        <v>1.5826363226326025E-5</v>
      </c>
      <c r="L133" s="43">
        <v>8.6883688405154451E-7</v>
      </c>
      <c r="M133" s="43">
        <v>2.4187273863999713E-6</v>
      </c>
      <c r="N133" s="43">
        <v>3.1406502506145084E-6</v>
      </c>
      <c r="O133" s="43">
        <v>1.3651452045005651E-6</v>
      </c>
      <c r="P133" s="43">
        <v>1.7085575142095963E-5</v>
      </c>
      <c r="Q133" s="43">
        <v>2.1947299119535048E-3</v>
      </c>
      <c r="R133" s="43">
        <v>5.1582616417938294E-6</v>
      </c>
      <c r="S133" s="43">
        <v>1.1693287289875684E-5</v>
      </c>
      <c r="T133" s="43">
        <v>2.8944576335656458E-5</v>
      </c>
      <c r="U133" s="43">
        <v>5.7742980294009442E-6</v>
      </c>
      <c r="V133" s="43">
        <v>2.4612482396388594E-6</v>
      </c>
      <c r="W133" s="43">
        <v>0</v>
      </c>
      <c r="X133" s="43">
        <v>6.0069413509828813E-6</v>
      </c>
      <c r="Y133" s="43">
        <v>0</v>
      </c>
      <c r="Z133" s="43">
        <v>3.1110441236647396E-6</v>
      </c>
      <c r="AA133" s="43">
        <v>1.5142366899395525E-6</v>
      </c>
      <c r="AB133" s="43">
        <v>8.4696130873087491E-7</v>
      </c>
      <c r="AC133" s="43">
        <v>3.4141654766326678E-7</v>
      </c>
      <c r="AD133" s="43">
        <v>0</v>
      </c>
      <c r="AE133" s="43">
        <v>5.9133199302564399E-7</v>
      </c>
      <c r="AF133" s="43">
        <v>0</v>
      </c>
      <c r="AG133" s="43">
        <v>3.4955804166087653E-6</v>
      </c>
      <c r="AH133" s="43">
        <v>2.1653643128472792E-6</v>
      </c>
      <c r="AI133" s="43">
        <v>1.6116294579537576E-6</v>
      </c>
      <c r="AJ133" s="43">
        <v>1.6087490066673989E-6</v>
      </c>
      <c r="AK133" s="43">
        <v>7.0371457964614064E-7</v>
      </c>
      <c r="AL133" s="43">
        <v>7.7087221825775797E-7</v>
      </c>
      <c r="AM133" s="43">
        <v>0</v>
      </c>
      <c r="AN133" s="43">
        <v>2.6063926087935204E-6</v>
      </c>
      <c r="AO133" s="43">
        <v>2.1609023642135824E-6</v>
      </c>
      <c r="AP133" s="43">
        <v>7.7718477917293766E-7</v>
      </c>
      <c r="AQ133" s="43">
        <v>0</v>
      </c>
      <c r="AR133" s="43">
        <v>0</v>
      </c>
      <c r="AS133" s="43">
        <v>0</v>
      </c>
      <c r="AT133" s="43">
        <v>3.1018567678828183E-6</v>
      </c>
      <c r="AU133" s="43">
        <v>5.8725177330071157E-7</v>
      </c>
      <c r="AV133" s="43">
        <v>6.9908035951881627E-7</v>
      </c>
      <c r="AW133" s="43">
        <v>1.1818081540274811E-6</v>
      </c>
      <c r="AX133" s="43">
        <v>0</v>
      </c>
      <c r="AY133" s="43">
        <v>7.8602539432639976E-6</v>
      </c>
      <c r="AZ133" s="43">
        <v>4.2892151872823412E-6</v>
      </c>
      <c r="BA133" s="43">
        <v>2.2643710644473926E-6</v>
      </c>
      <c r="BB133" s="43">
        <v>0</v>
      </c>
      <c r="BC133" s="43">
        <v>4.8331050837886015E-7</v>
      </c>
      <c r="BD133" s="43">
        <v>0</v>
      </c>
      <c r="BE133" s="43">
        <v>6.592765109888467E-7</v>
      </c>
      <c r="BF133" s="43">
        <v>0</v>
      </c>
      <c r="BG133" s="43">
        <v>2.4011694998811849E-6</v>
      </c>
      <c r="BH133" s="43">
        <v>4.589513343731311E-6</v>
      </c>
      <c r="BI133" s="43">
        <v>6.065281575182316E-7</v>
      </c>
      <c r="BJ133" s="43">
        <v>2.5373986871801631E-6</v>
      </c>
      <c r="BK133" s="43">
        <v>8.0734717244333895E-7</v>
      </c>
      <c r="BL133" s="43">
        <v>1.448883871161968E-6</v>
      </c>
      <c r="BM133" s="43">
        <v>7.0695783170859726E-7</v>
      </c>
      <c r="BN133" s="43">
        <v>3.3444356428906526E-6</v>
      </c>
      <c r="BO133" s="43">
        <v>3.4290029529463563E-6</v>
      </c>
      <c r="BP133" s="43">
        <v>1.1510768967894848E-6</v>
      </c>
      <c r="BQ133" s="43">
        <v>4.404430630893209E-6</v>
      </c>
      <c r="BR133" s="43">
        <v>4.5686807583768067E-6</v>
      </c>
      <c r="BS133" s="43">
        <v>1.3654486620011613E-6</v>
      </c>
      <c r="BT133" s="43">
        <v>1.677124345659551E-6</v>
      </c>
      <c r="BU133" s="43">
        <v>0</v>
      </c>
      <c r="BV133" s="43">
        <v>1.7494004097970703E-6</v>
      </c>
      <c r="BW133" s="43">
        <v>5.578410313389926E-6</v>
      </c>
      <c r="BX133" s="43">
        <v>4.9688006302646577E-6</v>
      </c>
      <c r="BY133" s="43">
        <v>9.4175617820926348E-6</v>
      </c>
      <c r="BZ133" s="43">
        <v>1.0512848657157527E-5</v>
      </c>
      <c r="CA133" s="43">
        <v>8.7541409649799448E-6</v>
      </c>
      <c r="CB133" s="43">
        <v>1.7268800388790443E-5</v>
      </c>
      <c r="CC133" s="43">
        <v>8.4799237037473423E-6</v>
      </c>
      <c r="CD133" s="43">
        <v>8.6152566625875267E-6</v>
      </c>
      <c r="CE133" s="43">
        <v>1.3063700958896203E-5</v>
      </c>
      <c r="CF133" s="43">
        <v>8.8951668622502799E-6</v>
      </c>
      <c r="CG133" s="43">
        <v>1.1375231813986629E-6</v>
      </c>
      <c r="CH133" s="43">
        <v>0</v>
      </c>
      <c r="CI133" s="43">
        <v>1.6509893369796781E-6</v>
      </c>
      <c r="CJ133" s="43">
        <v>1.3332757834213558E-6</v>
      </c>
      <c r="CK133" s="43">
        <v>0</v>
      </c>
      <c r="CL133" s="43">
        <v>1.0497281899520857E-6</v>
      </c>
      <c r="CM133" s="43">
        <v>1.8318301659034435E-6</v>
      </c>
      <c r="CN133" s="43">
        <v>5.6093159110942574E-6</v>
      </c>
      <c r="CO133" s="43">
        <v>1.360263698736656E-6</v>
      </c>
      <c r="CP133" s="43">
        <v>0</v>
      </c>
      <c r="CQ133" s="43">
        <v>0</v>
      </c>
      <c r="CR133" s="43">
        <v>0</v>
      </c>
      <c r="CS133" s="43">
        <v>2.7629071241439531E-6</v>
      </c>
      <c r="CT133" s="43">
        <v>1.219410963756259E-6</v>
      </c>
      <c r="CU133" s="43">
        <v>4.4266367582253301E-6</v>
      </c>
      <c r="CV133" s="43">
        <v>0</v>
      </c>
      <c r="CW133" s="43">
        <v>0</v>
      </c>
      <c r="CX133" s="43">
        <v>0</v>
      </c>
      <c r="CY133" s="43">
        <v>1.5329226057982023E-6</v>
      </c>
      <c r="CZ133" s="43">
        <v>0</v>
      </c>
      <c r="DA133" s="43">
        <v>1.2631079492431874E-6</v>
      </c>
      <c r="DB133" s="43">
        <v>0</v>
      </c>
      <c r="DC133" s="43">
        <v>0</v>
      </c>
      <c r="DD133" s="43">
        <v>0</v>
      </c>
      <c r="DE133" s="43">
        <v>0</v>
      </c>
      <c r="DF133" s="43">
        <v>3.8051584990051448E-6</v>
      </c>
      <c r="DG133" s="43">
        <v>3.5704849612902133E-6</v>
      </c>
      <c r="DH133" s="43">
        <v>0</v>
      </c>
      <c r="DI133" s="43">
        <v>0</v>
      </c>
      <c r="DJ133" s="43">
        <v>0</v>
      </c>
      <c r="DK133" s="43">
        <v>1.7111760152513945E-6</v>
      </c>
      <c r="DL133" s="43">
        <v>0</v>
      </c>
      <c r="DM133" s="43">
        <v>1.1690975051064887E-6</v>
      </c>
      <c r="DN133" s="43">
        <v>0</v>
      </c>
      <c r="DO133" s="43">
        <v>0</v>
      </c>
      <c r="DP133" s="43">
        <v>0</v>
      </c>
      <c r="DQ133" s="43">
        <v>1.4213016986432805E-6</v>
      </c>
      <c r="DR133" s="43">
        <v>9.9924746617620162E-7</v>
      </c>
      <c r="DS133" s="43">
        <v>6.9607640422051312E-7</v>
      </c>
      <c r="DT133" s="43">
        <v>0</v>
      </c>
      <c r="DU133" s="43">
        <v>1.4069508037476597E-6</v>
      </c>
      <c r="DV133" s="43">
        <v>0</v>
      </c>
      <c r="DW133" s="43">
        <v>0</v>
      </c>
      <c r="DX133" s="43">
        <v>1.6280925377938038E-6</v>
      </c>
      <c r="DY133" s="43">
        <v>8.5955039530124964E-7</v>
      </c>
      <c r="DZ133" s="43">
        <v>1.9488264136753816E-6</v>
      </c>
      <c r="EA133" s="43">
        <v>0</v>
      </c>
      <c r="EB133" s="43">
        <v>0</v>
      </c>
      <c r="EC133" s="43">
        <v>1.2178033242225251E-6</v>
      </c>
      <c r="ED133" s="43">
        <v>0</v>
      </c>
      <c r="EE133" s="43">
        <v>0</v>
      </c>
      <c r="EF133" s="43">
        <v>5.8448102408750276E-6</v>
      </c>
      <c r="EG133" s="43">
        <v>0</v>
      </c>
      <c r="EH133" s="43">
        <v>0</v>
      </c>
      <c r="EI133" s="43">
        <v>4.1366939781299803E-6</v>
      </c>
      <c r="EJ133" s="43">
        <v>2.1294820422737487E-6</v>
      </c>
      <c r="EK133" s="43">
        <v>1.9262786457985251E-6</v>
      </c>
      <c r="EL133" s="43">
        <v>3.5259428567386767E-6</v>
      </c>
      <c r="EM133" s="43">
        <v>0</v>
      </c>
      <c r="EN133" s="43">
        <v>0</v>
      </c>
      <c r="EO133" s="43">
        <v>5.0139178270548792E-6</v>
      </c>
      <c r="EP133" s="43">
        <v>2.5274439973221749E-6</v>
      </c>
      <c r="EQ133" s="43">
        <v>0</v>
      </c>
      <c r="ER133" s="43">
        <v>7.946024459730746E-6</v>
      </c>
      <c r="ES133" s="43">
        <v>9.115897309579992E-6</v>
      </c>
      <c r="ET133" s="43">
        <v>2.9482208687280586E-6</v>
      </c>
      <c r="EU133" s="43">
        <v>2.0221118233113976E-6</v>
      </c>
      <c r="EV133" s="43">
        <v>2.5378678704455279E-6</v>
      </c>
      <c r="EW133" s="43">
        <v>1.8070879518113867E-6</v>
      </c>
      <c r="EX133" s="43">
        <v>2.3259311478469343E-6</v>
      </c>
      <c r="EY133" s="43">
        <v>1.1574418297486517E-6</v>
      </c>
      <c r="EZ133" s="43">
        <v>0</v>
      </c>
      <c r="FA133" s="43">
        <v>1.0774679266790148E-5</v>
      </c>
      <c r="FB133" s="43">
        <v>5.7602833148223317E-6</v>
      </c>
      <c r="FC133" s="43">
        <v>1.6707252888437492E-6</v>
      </c>
      <c r="FD133" s="43">
        <v>5.3388650483018682E-6</v>
      </c>
      <c r="FE133" s="43">
        <v>5.4589529924717104E-6</v>
      </c>
      <c r="FF133" s="43">
        <v>3.821276554678456E-6</v>
      </c>
      <c r="FG133" s="43">
        <v>4.673185247372979E-6</v>
      </c>
      <c r="FH133" s="43">
        <v>1.792770774904486E-6</v>
      </c>
      <c r="FI133" s="43">
        <v>7.8134551592359896E-6</v>
      </c>
      <c r="FJ133" s="43">
        <v>5.9377613857234163E-6</v>
      </c>
      <c r="FK133" s="43">
        <v>8.4552456340623536E-6</v>
      </c>
      <c r="FL133" s="43">
        <v>3.0359633704195025E-6</v>
      </c>
      <c r="FM133" s="43">
        <v>9.3678601990039546E-6</v>
      </c>
      <c r="FN133" s="43">
        <v>3.4236380058065158E-6</v>
      </c>
      <c r="FO133" s="43">
        <v>1.0211461130821382E-6</v>
      </c>
      <c r="FP133" s="43">
        <v>0</v>
      </c>
      <c r="FQ133" s="43">
        <v>1.156129287693956E-6</v>
      </c>
      <c r="FR133" s="43">
        <v>0</v>
      </c>
      <c r="FS133" s="43">
        <v>1.1917591823130209E-6</v>
      </c>
      <c r="FT133" s="43">
        <v>0</v>
      </c>
      <c r="FU133" s="43">
        <v>5.725226830097413E-6</v>
      </c>
      <c r="FV133" s="43">
        <v>8.2724222021059753E-6</v>
      </c>
      <c r="FW133" s="43">
        <v>3.1239657427474334E-5</v>
      </c>
      <c r="FX133" s="43">
        <v>2.1220641534844267E-5</v>
      </c>
      <c r="FY133" s="43">
        <v>2.1500475730101011E-5</v>
      </c>
      <c r="FZ133" s="43">
        <v>1.6432976694672273E-2</v>
      </c>
      <c r="GA133" s="43">
        <v>6.5480548822151501E-3</v>
      </c>
      <c r="GB133" s="43">
        <v>3.8020873180211145E-5</v>
      </c>
      <c r="GC133" s="43">
        <v>8.9451489687915971E-6</v>
      </c>
      <c r="GD133" s="43">
        <v>5.7027409082851098E-6</v>
      </c>
      <c r="GE133" s="43">
        <v>5.7818197988275329E-6</v>
      </c>
      <c r="GF133" s="43">
        <v>8.7289010297788474E-6</v>
      </c>
      <c r="GG133" s="43">
        <v>7.2674883841862758E-6</v>
      </c>
      <c r="GH133" s="43">
        <v>8.632644113823684E-6</v>
      </c>
      <c r="GI133" s="43">
        <v>1.1676764556183585E-5</v>
      </c>
      <c r="GJ133" s="43">
        <v>9.8362953906029699E-7</v>
      </c>
      <c r="GK133" s="43">
        <v>3.2468759760178058E-6</v>
      </c>
      <c r="GL133" s="43">
        <v>2.3550569490329734E-6</v>
      </c>
      <c r="GM133" s="43">
        <v>1.4320021604110556E-6</v>
      </c>
      <c r="GN133" s="43">
        <v>1.4641474079223225E-6</v>
      </c>
      <c r="GO133" s="43">
        <v>0</v>
      </c>
      <c r="GP133" s="43">
        <v>1.0817004809474527E-6</v>
      </c>
      <c r="GQ133" s="43">
        <v>7.7352558766655262E-7</v>
      </c>
      <c r="GR133" s="43">
        <v>0</v>
      </c>
      <c r="GS133" s="43">
        <v>9.3254493784444042E-7</v>
      </c>
      <c r="GT133" s="43">
        <v>3.0598056933933995E-6</v>
      </c>
      <c r="GU133" s="43">
        <v>2.2346205519763663E-6</v>
      </c>
      <c r="GV133" s="43">
        <v>0</v>
      </c>
      <c r="GW133" s="43">
        <v>2.4696218410725801E-6</v>
      </c>
      <c r="GX133" s="43">
        <v>6.2955740711421702E-6</v>
      </c>
      <c r="GY133" s="43">
        <v>5.8141026233078489E-6</v>
      </c>
      <c r="GZ133" s="43">
        <v>1.4995623841271288E-6</v>
      </c>
      <c r="HA133" s="43">
        <v>1.7447337502439451E-6</v>
      </c>
      <c r="HB133" s="43">
        <v>2.9506277930673362E-6</v>
      </c>
      <c r="HC133" s="43">
        <v>0</v>
      </c>
      <c r="HD133" s="43">
        <v>0</v>
      </c>
      <c r="HE133" s="43">
        <v>1.1332779860600483E-6</v>
      </c>
      <c r="HF133" s="43">
        <v>0</v>
      </c>
      <c r="HG133" s="43">
        <v>1.6870689607906375E-6</v>
      </c>
      <c r="HH133" s="43">
        <v>0</v>
      </c>
      <c r="HI133" s="43">
        <v>0</v>
      </c>
      <c r="HJ133" s="43">
        <v>0</v>
      </c>
      <c r="HK133" s="43">
        <v>0</v>
      </c>
      <c r="HL133" s="43">
        <v>1.6306920264939828E-6</v>
      </c>
      <c r="HM133" s="43">
        <v>0</v>
      </c>
      <c r="HN133" s="43">
        <v>3.8603284621574967E-6</v>
      </c>
      <c r="HO133" s="43">
        <v>0</v>
      </c>
      <c r="HP133" s="43">
        <v>0</v>
      </c>
      <c r="HQ133" s="43">
        <v>3.6953745545222166E-6</v>
      </c>
      <c r="HR133" s="43">
        <v>5.0382128985735416E-6</v>
      </c>
      <c r="HS133" s="43">
        <v>0</v>
      </c>
      <c r="HT133" s="43">
        <v>7.3931576196308658E-7</v>
      </c>
      <c r="HU133" s="43">
        <v>1.1778962322799932E-6</v>
      </c>
      <c r="HV133" s="43">
        <v>0</v>
      </c>
      <c r="HW133" s="43">
        <v>0</v>
      </c>
      <c r="HX133" s="43">
        <v>9.2112216556409535E-7</v>
      </c>
      <c r="HY133" s="43">
        <v>1.1588430297529404E-6</v>
      </c>
      <c r="HZ133" s="43">
        <v>1.5404925863715475E-6</v>
      </c>
      <c r="IA133" s="43">
        <v>0</v>
      </c>
      <c r="IB133" s="43">
        <v>0</v>
      </c>
      <c r="IC133" s="43">
        <v>3.858309673561575E-6</v>
      </c>
      <c r="ID133" s="43">
        <v>1.2320746729502886E-6</v>
      </c>
      <c r="IE133" s="43">
        <v>0</v>
      </c>
      <c r="IF133" s="43">
        <v>1.8162295105491513E-6</v>
      </c>
      <c r="IG133" s="43">
        <v>0</v>
      </c>
      <c r="IH133" s="43">
        <v>0</v>
      </c>
      <c r="II133" s="43">
        <v>2.6049552241765744E-6</v>
      </c>
      <c r="IJ133" s="43">
        <v>1.0823811194067719E-6</v>
      </c>
      <c r="IK133" s="43">
        <v>0</v>
      </c>
      <c r="IL133" s="43">
        <v>0</v>
      </c>
      <c r="IM133" s="43">
        <v>3.1930752222562674E-6</v>
      </c>
      <c r="IN133" s="43">
        <v>1.355335927120933E-6</v>
      </c>
      <c r="IO133" s="43">
        <v>1.1832481469740435E-6</v>
      </c>
      <c r="IP133" s="43">
        <v>5.1712808485267833E-6</v>
      </c>
      <c r="IQ133" s="43">
        <v>2.8622112046906299E-6</v>
      </c>
      <c r="IR133" s="43">
        <v>9.4279820207884007E-7</v>
      </c>
      <c r="IS133" s="43">
        <v>2.3969864048135568E-6</v>
      </c>
      <c r="IT133" s="43">
        <v>2.1427427594354249E-6</v>
      </c>
      <c r="IU133" s="43">
        <v>5.4232662114068949E-6</v>
      </c>
      <c r="IV133" s="43">
        <v>2.4172901643183078E-6</v>
      </c>
      <c r="IW133" s="43">
        <v>0</v>
      </c>
      <c r="IX133" s="43">
        <v>3.0387513209398695E-6</v>
      </c>
      <c r="IY133" s="43">
        <v>5.9850111195663941E-7</v>
      </c>
      <c r="IZ133" s="43">
        <v>3.3750956179517023E-6</v>
      </c>
      <c r="JA133" s="43">
        <v>1.7138623374546158E-6</v>
      </c>
      <c r="JB133" s="43">
        <v>1.1700620523000398E-5</v>
      </c>
      <c r="JC133" s="43">
        <v>6.5886989595202106E-6</v>
      </c>
      <c r="JD133" s="43">
        <v>9.72557017661165E-6</v>
      </c>
      <c r="JE133" s="43">
        <v>1.0564555144174895E-5</v>
      </c>
      <c r="JF133" s="43">
        <v>1.1457185434410773E-5</v>
      </c>
      <c r="JG133" s="43">
        <v>5.3821822996414404E-6</v>
      </c>
      <c r="JH133" s="43">
        <v>3.0959263458902795E-6</v>
      </c>
      <c r="JI133" s="43">
        <v>6.9891907491343955E-6</v>
      </c>
      <c r="JJ133" s="43">
        <v>8.4229418755222287E-7</v>
      </c>
      <c r="JK133" s="43">
        <v>2.2288040619453213E-6</v>
      </c>
      <c r="JL133" s="43">
        <v>1.7088774516821092E-6</v>
      </c>
      <c r="JM133" s="43">
        <v>4.016411426260654E-7</v>
      </c>
      <c r="JN133" s="43">
        <v>3.808194875941655E-6</v>
      </c>
      <c r="JO133" s="43">
        <v>4.6137095129798615E-7</v>
      </c>
      <c r="JP133" s="43">
        <v>5.0533410395061427E-7</v>
      </c>
      <c r="JQ133" s="43">
        <v>1.2397600529294151E-5</v>
      </c>
      <c r="JR133" s="43">
        <v>1.2752105580366133E-5</v>
      </c>
      <c r="JS133" s="43">
        <v>1.3919348207357435E-5</v>
      </c>
      <c r="JT133" s="43">
        <v>1.4782363219822129E-5</v>
      </c>
      <c r="JU133" s="43">
        <v>1.0436607279863132E-5</v>
      </c>
      <c r="JV133" s="43">
        <v>4.2418646544975191E-6</v>
      </c>
      <c r="JW133" s="43">
        <v>0</v>
      </c>
      <c r="JX133" s="43">
        <v>0</v>
      </c>
      <c r="JY133" s="43">
        <v>3.5330908912120873E-7</v>
      </c>
      <c r="JZ133" s="43">
        <v>0</v>
      </c>
      <c r="KA133" s="43">
        <v>3.5083007054880028E-7</v>
      </c>
      <c r="KB133" s="43">
        <v>0</v>
      </c>
      <c r="KC133" s="43">
        <v>0</v>
      </c>
      <c r="KD133" s="43">
        <v>6.7697820397482011E-7</v>
      </c>
      <c r="KE133" s="43">
        <v>0</v>
      </c>
      <c r="KF133" s="43">
        <v>4.0241502921629229E-7</v>
      </c>
      <c r="KG133" s="43">
        <v>0</v>
      </c>
      <c r="KH133" s="43">
        <v>5.219675166586912E-7</v>
      </c>
      <c r="KI133" s="43">
        <v>3.1582251512621528E-6</v>
      </c>
      <c r="KJ133" s="43">
        <v>1.4500421009251371E-6</v>
      </c>
      <c r="KK133" s="43">
        <v>1.0908713488266045E-6</v>
      </c>
      <c r="KL133" s="43">
        <v>2.9942489051406823E-6</v>
      </c>
      <c r="KM133" s="43">
        <v>1.8409070837974785E-6</v>
      </c>
      <c r="KN133" s="43">
        <v>0</v>
      </c>
      <c r="KO133" s="43">
        <v>0</v>
      </c>
      <c r="KP133" s="43">
        <v>0</v>
      </c>
      <c r="KQ133" s="43">
        <v>0</v>
      </c>
      <c r="KR133" s="43">
        <v>3.9056925163520453E-7</v>
      </c>
      <c r="KS133" s="43">
        <v>1.6160373098321993E-6</v>
      </c>
      <c r="KT133" s="43">
        <v>0</v>
      </c>
      <c r="KU133" s="43">
        <v>0</v>
      </c>
      <c r="KV133" s="43">
        <v>4.6210966791934649E-7</v>
      </c>
      <c r="KW133" s="43">
        <v>1.3360281477259097E-6</v>
      </c>
      <c r="KX133" s="43">
        <v>1.2248095594560027E-6</v>
      </c>
      <c r="KY133" s="43">
        <v>6.0114229190930961E-7</v>
      </c>
      <c r="KZ133" s="43">
        <v>0</v>
      </c>
      <c r="LA133" s="43">
        <v>0</v>
      </c>
      <c r="LB133" s="43">
        <v>1.2639789000719576E-6</v>
      </c>
      <c r="LC133" s="43">
        <v>2.6179939236763298E-6</v>
      </c>
      <c r="LD133" s="42">
        <v>4.4881183207994558E-5</v>
      </c>
    </row>
    <row r="134" spans="2:316" x14ac:dyDescent="0.2">
      <c r="B134" s="133">
        <f>INDEX('Provider MFF 21.22'!D:D,MATCH($F134,'Provider MFF 21.22'!$B:$B,0))</f>
        <v>1.069448</v>
      </c>
      <c r="C134" s="133">
        <f>INDEX('Provider MFF 21.22'!F:F,MATCH($F134,'Provider MFF 21.22'!$B:$B,0))</f>
        <v>1.066443</v>
      </c>
      <c r="E134" s="107" t="str">
        <f>INDEX('Provider MFF 21.22'!C:C,MATCH($F134,'Provider MFF 21.22'!$B:$B,0))</f>
        <v>North Bristol NHS Trust</v>
      </c>
      <c r="F134" s="112" t="s">
        <v>235</v>
      </c>
      <c r="G134" s="44">
        <v>2.0976665391679703E-5</v>
      </c>
      <c r="H134" s="43">
        <v>7.1463879080102999E-5</v>
      </c>
      <c r="I134" s="43">
        <v>1.3187400416939192E-5</v>
      </c>
      <c r="J134" s="43">
        <v>4.7347446433491838E-5</v>
      </c>
      <c r="K134" s="43">
        <v>4.8085382327224389E-5</v>
      </c>
      <c r="L134" s="43">
        <v>9.7373509138428375E-5</v>
      </c>
      <c r="M134" s="43">
        <v>4.1062416973542202E-5</v>
      </c>
      <c r="N134" s="43">
        <v>6.6170326236591424E-5</v>
      </c>
      <c r="O134" s="43">
        <v>1.1953776405483871E-5</v>
      </c>
      <c r="P134" s="43">
        <v>1.3072111162076263E-5</v>
      </c>
      <c r="Q134" s="43">
        <v>3.569138319232464E-6</v>
      </c>
      <c r="R134" s="43">
        <v>2.0980662776738402E-4</v>
      </c>
      <c r="S134" s="43">
        <v>4.6173550552012386E-5</v>
      </c>
      <c r="T134" s="43">
        <v>3.4267645217852937E-5</v>
      </c>
      <c r="U134" s="43">
        <v>4.9442152389786396E-5</v>
      </c>
      <c r="V134" s="43">
        <v>5.5813398229180638E-5</v>
      </c>
      <c r="W134" s="43">
        <v>4.4185710326774361E-6</v>
      </c>
      <c r="X134" s="43">
        <v>1.4793633799209963E-4</v>
      </c>
      <c r="Y134" s="43">
        <v>2.461054983034052E-3</v>
      </c>
      <c r="Z134" s="43">
        <v>1.0153068997376222E-4</v>
      </c>
      <c r="AA134" s="43">
        <v>1.2914914677716001E-4</v>
      </c>
      <c r="AB134" s="43">
        <v>5.3466771540831522E-2</v>
      </c>
      <c r="AC134" s="43">
        <v>0.45070814135474208</v>
      </c>
      <c r="AD134" s="43">
        <v>0.22225783358788906</v>
      </c>
      <c r="AE134" s="43">
        <v>0.75212961941526124</v>
      </c>
      <c r="AF134" s="43">
        <v>9.1744654912394427E-4</v>
      </c>
      <c r="AG134" s="43">
        <v>1.7039123366937548E-3</v>
      </c>
      <c r="AH134" s="43">
        <v>4.6694236245606044E-3</v>
      </c>
      <c r="AI134" s="43">
        <v>2.7383766579405905E-5</v>
      </c>
      <c r="AJ134" s="43">
        <v>1.9147581897310398E-5</v>
      </c>
      <c r="AK134" s="43">
        <v>3.1273888198383105E-5</v>
      </c>
      <c r="AL134" s="43">
        <v>1.958582899728363E-5</v>
      </c>
      <c r="AM134" s="43">
        <v>1.0177069015085777E-5</v>
      </c>
      <c r="AN134" s="43">
        <v>1.1611425548301767E-4</v>
      </c>
      <c r="AO134" s="43">
        <v>7.5028125219702053E-4</v>
      </c>
      <c r="AP134" s="43">
        <v>4.2416084619330844E-4</v>
      </c>
      <c r="AQ134" s="43">
        <v>1.0285791036569226E-4</v>
      </c>
      <c r="AR134" s="43">
        <v>7.2678551449387318E-5</v>
      </c>
      <c r="AS134" s="43">
        <v>5.7808538619787391E-4</v>
      </c>
      <c r="AT134" s="43">
        <v>5.2532508556723424E-5</v>
      </c>
      <c r="AU134" s="43">
        <v>1.6751981814436021E-4</v>
      </c>
      <c r="AV134" s="43">
        <v>2.0127325221972985E-4</v>
      </c>
      <c r="AW134" s="43">
        <v>1.216900094909455E-4</v>
      </c>
      <c r="AX134" s="43">
        <v>1.1136616713608926E-4</v>
      </c>
      <c r="AY134" s="43">
        <v>1.7960305412836918E-5</v>
      </c>
      <c r="AZ134" s="43">
        <v>5.8387535527943986E-5</v>
      </c>
      <c r="BA134" s="43">
        <v>1.2650521923930269E-4</v>
      </c>
      <c r="BB134" s="43">
        <v>1.7488389920422177E-4</v>
      </c>
      <c r="BC134" s="43">
        <v>1.2140816131855348E-3</v>
      </c>
      <c r="BD134" s="43">
        <v>2.4165722836001159E-4</v>
      </c>
      <c r="BE134" s="43">
        <v>1.9026225503697525E-2</v>
      </c>
      <c r="BF134" s="43">
        <v>3.8908070562352064E-5</v>
      </c>
      <c r="BG134" s="43">
        <v>3.210365608817744E-5</v>
      </c>
      <c r="BH134" s="43">
        <v>1.2991467553094724E-5</v>
      </c>
      <c r="BI134" s="43">
        <v>3.1154420238902413E-4</v>
      </c>
      <c r="BJ134" s="43">
        <v>1.3734522314173916E-3</v>
      </c>
      <c r="BK134" s="43">
        <v>1.1538803033263074E-4</v>
      </c>
      <c r="BL134" s="43">
        <v>7.953265204972965E-5</v>
      </c>
      <c r="BM134" s="43">
        <v>1.0542651145539459E-4</v>
      </c>
      <c r="BN134" s="43">
        <v>1.277183029213426E-4</v>
      </c>
      <c r="BO134" s="43">
        <v>1.4652773964931549E-5</v>
      </c>
      <c r="BP134" s="43">
        <v>3.9716966406223462E-5</v>
      </c>
      <c r="BQ134" s="43">
        <v>1.5799398191918695E-4</v>
      </c>
      <c r="BR134" s="43">
        <v>1.3427737247792088E-4</v>
      </c>
      <c r="BS134" s="43">
        <v>1.0397844741311869E-4</v>
      </c>
      <c r="BT134" s="43">
        <v>3.9598874544592303E-6</v>
      </c>
      <c r="BU134" s="43">
        <v>5.8158475101233347E-5</v>
      </c>
      <c r="BV134" s="43">
        <v>5.9804133459586693E-6</v>
      </c>
      <c r="BW134" s="43">
        <v>2.9291960588197592E-5</v>
      </c>
      <c r="BX134" s="43">
        <v>1.4985190613587635E-4</v>
      </c>
      <c r="BY134" s="43">
        <v>2.0940007500485269E-5</v>
      </c>
      <c r="BZ134" s="43">
        <v>6.3578000771678138E-6</v>
      </c>
      <c r="CA134" s="43">
        <v>6.5305647494948516E-6</v>
      </c>
      <c r="CB134" s="43">
        <v>0</v>
      </c>
      <c r="CC134" s="43">
        <v>5.001136864402661E-6</v>
      </c>
      <c r="CD134" s="43">
        <v>4.4094335883567719E-6</v>
      </c>
      <c r="CE134" s="43">
        <v>1.797710730798903E-6</v>
      </c>
      <c r="CF134" s="43">
        <v>9.1053926940498768E-6</v>
      </c>
      <c r="CG134" s="43">
        <v>1.0353116830380553E-3</v>
      </c>
      <c r="CH134" s="43">
        <v>1.6767936384304094E-3</v>
      </c>
      <c r="CI134" s="43">
        <v>1.9916349784810366E-3</v>
      </c>
      <c r="CJ134" s="43">
        <v>2.8046353169241364E-3</v>
      </c>
      <c r="CK134" s="43">
        <v>9.316846307593483E-4</v>
      </c>
      <c r="CL134" s="43">
        <v>1.3029016566692743E-3</v>
      </c>
      <c r="CM134" s="43">
        <v>1.7574237613453298E-3</v>
      </c>
      <c r="CN134" s="43">
        <v>1.2802236534407206E-3</v>
      </c>
      <c r="CO134" s="43">
        <v>7.3160730391319838E-5</v>
      </c>
      <c r="CP134" s="43">
        <v>8.2942633491553627E-5</v>
      </c>
      <c r="CQ134" s="43">
        <v>1.4591435149016076E-4</v>
      </c>
      <c r="CR134" s="43">
        <v>3.3427503403732636E-5</v>
      </c>
      <c r="CS134" s="43">
        <v>5.4709755752204606E-5</v>
      </c>
      <c r="CT134" s="43">
        <v>2.7988028925558845E-5</v>
      </c>
      <c r="CU134" s="43">
        <v>7.6625225640564006E-6</v>
      </c>
      <c r="CV134" s="43">
        <v>1.023765472737494E-5</v>
      </c>
      <c r="CW134" s="43">
        <v>2.9530134749256558E-4</v>
      </c>
      <c r="CX134" s="43">
        <v>1.3795826995082952E-4</v>
      </c>
      <c r="CY134" s="43">
        <v>7.3642785224521741E-5</v>
      </c>
      <c r="CZ134" s="43">
        <v>6.6464402074464891E-6</v>
      </c>
      <c r="DA134" s="43">
        <v>1.939439822367602E-6</v>
      </c>
      <c r="DB134" s="43">
        <v>1.2830644193407328E-5</v>
      </c>
      <c r="DC134" s="43">
        <v>1.9229875355828897E-5</v>
      </c>
      <c r="DD134" s="43">
        <v>1.7540977122426819E-5</v>
      </c>
      <c r="DE134" s="43">
        <v>9.7161862343224426E-6</v>
      </c>
      <c r="DF134" s="43">
        <v>7.8029095852196429E-3</v>
      </c>
      <c r="DG134" s="43">
        <v>8.2916473715275683E-3</v>
      </c>
      <c r="DH134" s="43">
        <v>1.5278978246512958E-2</v>
      </c>
      <c r="DI134" s="43">
        <v>1.2978691442506067E-2</v>
      </c>
      <c r="DJ134" s="43">
        <v>5.2625406647266872E-2</v>
      </c>
      <c r="DK134" s="43">
        <v>9.1052711014790698E-3</v>
      </c>
      <c r="DL134" s="43">
        <v>1.4984278778495415E-4</v>
      </c>
      <c r="DM134" s="43">
        <v>2.624728500727981E-4</v>
      </c>
      <c r="DN134" s="43">
        <v>2.4461230887101303E-4</v>
      </c>
      <c r="DO134" s="43">
        <v>8.7368834511231759E-5</v>
      </c>
      <c r="DP134" s="43">
        <v>2.8657620548209728E-5</v>
      </c>
      <c r="DQ134" s="43">
        <v>1.4288140779794182E-4</v>
      </c>
      <c r="DR134" s="43">
        <v>4.1368069579737602E-5</v>
      </c>
      <c r="DS134" s="43">
        <v>2.0734543704006421E-4</v>
      </c>
      <c r="DT134" s="43">
        <v>1.717651449569811E-5</v>
      </c>
      <c r="DU134" s="43">
        <v>1.2440086837958906E-4</v>
      </c>
      <c r="DV134" s="43">
        <v>1.1880914801882507E-4</v>
      </c>
      <c r="DW134" s="43">
        <v>1.3029486569317113E-4</v>
      </c>
      <c r="DX134" s="43">
        <v>9.6904780489549352E-5</v>
      </c>
      <c r="DY134" s="43">
        <v>1.315065797328959E-4</v>
      </c>
      <c r="DZ134" s="43">
        <v>1.0250130183873933E-4</v>
      </c>
      <c r="EA134" s="43">
        <v>1.1405241348823344E-4</v>
      </c>
      <c r="EB134" s="43">
        <v>5.4379997057406794E-5</v>
      </c>
      <c r="EC134" s="43">
        <v>2.1649998197222016E-4</v>
      </c>
      <c r="ED134" s="43">
        <v>2.2969272852335093E-5</v>
      </c>
      <c r="EE134" s="43">
        <v>2.2189816542617505E-5</v>
      </c>
      <c r="EF134" s="43">
        <v>3.0699280050817882E-5</v>
      </c>
      <c r="EG134" s="43">
        <v>2.4572403216546918E-5</v>
      </c>
      <c r="EH134" s="43">
        <v>2.0379907428169072E-4</v>
      </c>
      <c r="EI134" s="43">
        <v>4.1865221450651511E-5</v>
      </c>
      <c r="EJ134" s="43">
        <v>1.0402935732545285E-4</v>
      </c>
      <c r="EK134" s="43">
        <v>6.1804886875380807E-6</v>
      </c>
      <c r="EL134" s="43">
        <v>6.7163140856671068E-6</v>
      </c>
      <c r="EM134" s="43">
        <v>1.4984577695189443E-5</v>
      </c>
      <c r="EN134" s="43">
        <v>3.7678379077095208E-5</v>
      </c>
      <c r="EO134" s="43">
        <v>7.1902233607837149E-6</v>
      </c>
      <c r="EP134" s="43">
        <v>2.7165357308560325E-5</v>
      </c>
      <c r="EQ134" s="43">
        <v>2.8758036997388512E-5</v>
      </c>
      <c r="ER134" s="43">
        <v>1.1210857428393776E-5</v>
      </c>
      <c r="ES134" s="43">
        <v>8.0827596034167663E-5</v>
      </c>
      <c r="ET134" s="43">
        <v>8.7547520808475025E-6</v>
      </c>
      <c r="EU134" s="43">
        <v>9.8564429422808612E-6</v>
      </c>
      <c r="EV134" s="43">
        <v>5.2900499968209667E-5</v>
      </c>
      <c r="EW134" s="43">
        <v>1.9108743269161814E-6</v>
      </c>
      <c r="EX134" s="43">
        <v>3.7313893238174859E-5</v>
      </c>
      <c r="EY134" s="43">
        <v>7.0920128873476595E-6</v>
      </c>
      <c r="EZ134" s="43">
        <v>7.8435518992506527E-5</v>
      </c>
      <c r="FA134" s="43">
        <v>5.0835972176916425E-6</v>
      </c>
      <c r="FB134" s="43">
        <v>2.0430857609426098E-5</v>
      </c>
      <c r="FC134" s="43">
        <v>1.1572963761441801E-4</v>
      </c>
      <c r="FD134" s="43">
        <v>9.6282702067542137E-6</v>
      </c>
      <c r="FE134" s="43">
        <v>2.1978902782803999E-4</v>
      </c>
      <c r="FF134" s="43">
        <v>9.9653227154680837E-5</v>
      </c>
      <c r="FG134" s="43">
        <v>1.0810552451170823E-4</v>
      </c>
      <c r="FH134" s="43">
        <v>3.8200356128159609E-5</v>
      </c>
      <c r="FI134" s="43">
        <v>8.486303025122739E-5</v>
      </c>
      <c r="FJ134" s="43">
        <v>1.0252480964097404E-4</v>
      </c>
      <c r="FK134" s="43">
        <v>1.5697528974811133E-5</v>
      </c>
      <c r="FL134" s="43">
        <v>2.3439789733142373E-5</v>
      </c>
      <c r="FM134" s="43">
        <v>1.9811767915859528E-6</v>
      </c>
      <c r="FN134" s="43">
        <v>1.8101338021186185E-6</v>
      </c>
      <c r="FO134" s="43">
        <v>7.228700022327487E-5</v>
      </c>
      <c r="FP134" s="43">
        <v>1.1738016553284519E-5</v>
      </c>
      <c r="FQ134" s="43">
        <v>3.5503587507348464E-6</v>
      </c>
      <c r="FR134" s="43">
        <v>3.2609021146976991E-5</v>
      </c>
      <c r="FS134" s="43">
        <v>3.4733332855144009E-5</v>
      </c>
      <c r="FT134" s="43">
        <v>3.3241934514225731E-5</v>
      </c>
      <c r="FU134" s="43">
        <v>1.0190696688539518E-4</v>
      </c>
      <c r="FV134" s="43">
        <v>2.3412511409877488E-5</v>
      </c>
      <c r="FW134" s="43">
        <v>5.744913479488892E-5</v>
      </c>
      <c r="FX134" s="43">
        <v>7.0945407697401801E-6</v>
      </c>
      <c r="FY134" s="43">
        <v>8.0456010226407849E-6</v>
      </c>
      <c r="FZ134" s="43">
        <v>2.4590466055719133E-5</v>
      </c>
      <c r="GA134" s="43">
        <v>7.7581105140036747E-5</v>
      </c>
      <c r="GB134" s="43">
        <v>2.0232701922088059E-5</v>
      </c>
      <c r="GC134" s="43">
        <v>8.1919503145958043E-6</v>
      </c>
      <c r="GD134" s="43">
        <v>1.1564893868304754E-5</v>
      </c>
      <c r="GE134" s="43">
        <v>1.251043599508759E-4</v>
      </c>
      <c r="GF134" s="43">
        <v>2.4803602167666201E-5</v>
      </c>
      <c r="GG134" s="43">
        <v>9.6023422898165026E-5</v>
      </c>
      <c r="GH134" s="43">
        <v>1.1410552813695811E-6</v>
      </c>
      <c r="GI134" s="43">
        <v>3.1724772124675215E-4</v>
      </c>
      <c r="GJ134" s="43">
        <v>3.3982077099750034E-5</v>
      </c>
      <c r="GK134" s="43">
        <v>4.4727661429149065E-4</v>
      </c>
      <c r="GL134" s="43">
        <v>3.0015116060480595E-4</v>
      </c>
      <c r="GM134" s="43">
        <v>7.2181837259502194E-4</v>
      </c>
      <c r="GN134" s="43">
        <v>6.2582737021408435E-4</v>
      </c>
      <c r="GO134" s="43">
        <v>2.9802235562943504E-2</v>
      </c>
      <c r="GP134" s="43">
        <v>2.7107306385871003E-2</v>
      </c>
      <c r="GQ134" s="43">
        <v>1.1429201812556664E-2</v>
      </c>
      <c r="GR134" s="43">
        <v>1.8558445061123437E-4</v>
      </c>
      <c r="GS134" s="43">
        <v>2.0302930343728999E-5</v>
      </c>
      <c r="GT134" s="43">
        <v>6.9342483359592018E-5</v>
      </c>
      <c r="GU134" s="43">
        <v>5.1386317714928963E-5</v>
      </c>
      <c r="GV134" s="43">
        <v>1.027196132992986E-4</v>
      </c>
      <c r="GW134" s="43">
        <v>2.5147387640314076E-5</v>
      </c>
      <c r="GX134" s="43">
        <v>2.416635701159551E-6</v>
      </c>
      <c r="GY134" s="43">
        <v>2.3792009269593701E-5</v>
      </c>
      <c r="GZ134" s="43">
        <v>6.907511758539449E-6</v>
      </c>
      <c r="HA134" s="43">
        <v>3.3992368144599905E-6</v>
      </c>
      <c r="HB134" s="43">
        <v>1.0044128638961958E-5</v>
      </c>
      <c r="HC134" s="43">
        <v>5.3592594831004627E-5</v>
      </c>
      <c r="HD134" s="43">
        <v>1.3288232004248374E-5</v>
      </c>
      <c r="HE134" s="43">
        <v>1.7753866568030949E-4</v>
      </c>
      <c r="HF134" s="43">
        <v>1.9683883364513714E-5</v>
      </c>
      <c r="HG134" s="43">
        <v>8.6351106299496481E-5</v>
      </c>
      <c r="HH134" s="43">
        <v>1.4128449930725435E-4</v>
      </c>
      <c r="HI134" s="43">
        <v>9.6383166665508761E-5</v>
      </c>
      <c r="HJ134" s="43">
        <v>7.9791747693567117E-5</v>
      </c>
      <c r="HK134" s="43">
        <v>2.3641444911682324E-4</v>
      </c>
      <c r="HL134" s="43">
        <v>8.568589628600729E-5</v>
      </c>
      <c r="HM134" s="43">
        <v>3.7595814399477342E-5</v>
      </c>
      <c r="HN134" s="43">
        <v>1.996284570579156E-5</v>
      </c>
      <c r="HO134" s="43">
        <v>8.2735796926660919E-5</v>
      </c>
      <c r="HP134" s="43">
        <v>9.1250665422679464E-5</v>
      </c>
      <c r="HQ134" s="43">
        <v>1.3632476382378783E-4</v>
      </c>
      <c r="HR134" s="43">
        <v>2.0158657746045138E-4</v>
      </c>
      <c r="HS134" s="43">
        <v>1.376128324849682E-4</v>
      </c>
      <c r="HT134" s="43">
        <v>6.496244264318394E-5</v>
      </c>
      <c r="HU134" s="43">
        <v>9.4371458306685254E-5</v>
      </c>
      <c r="HV134" s="43">
        <v>2.1657067640275453E-5</v>
      </c>
      <c r="HW134" s="43">
        <v>2.3179521899325863E-5</v>
      </c>
      <c r="HX134" s="43">
        <v>7.0516735663955318E-5</v>
      </c>
      <c r="HY134" s="43">
        <v>6.6809413630250185E-5</v>
      </c>
      <c r="HZ134" s="43">
        <v>3.2619518437976562E-4</v>
      </c>
      <c r="IA134" s="43">
        <v>8.463371120045949E-4</v>
      </c>
      <c r="IB134" s="43">
        <v>3.4500341061611558E-4</v>
      </c>
      <c r="IC134" s="43">
        <v>4.0635096103270799E-4</v>
      </c>
      <c r="ID134" s="43">
        <v>1.6806945785917001E-3</v>
      </c>
      <c r="IE134" s="43">
        <v>2.7156699282786728E-4</v>
      </c>
      <c r="IF134" s="43">
        <v>5.3354205069206575E-5</v>
      </c>
      <c r="IG134" s="43">
        <v>1.1378354126287175E-4</v>
      </c>
      <c r="IH134" s="43">
        <v>2.4067259656225108E-5</v>
      </c>
      <c r="II134" s="43">
        <v>1.4319967030202071E-5</v>
      </c>
      <c r="IJ134" s="43">
        <v>9.7678330870696864E-6</v>
      </c>
      <c r="IK134" s="43">
        <v>1.0624298317939475E-5</v>
      </c>
      <c r="IL134" s="43">
        <v>8.3706117520317615E-3</v>
      </c>
      <c r="IM134" s="43">
        <v>5.4578441753213164E-6</v>
      </c>
      <c r="IN134" s="43">
        <v>4.1807535790672329E-5</v>
      </c>
      <c r="IO134" s="43">
        <v>8.0978709926252614E-5</v>
      </c>
      <c r="IP134" s="43">
        <v>3.8535995386270929E-6</v>
      </c>
      <c r="IQ134" s="43">
        <v>6.5838836994747578E-6</v>
      </c>
      <c r="IR134" s="43">
        <v>2.440468875498809E-5</v>
      </c>
      <c r="IS134" s="43">
        <v>4.7047314775987555E-6</v>
      </c>
      <c r="IT134" s="43">
        <v>6.2744224658731608E-5</v>
      </c>
      <c r="IU134" s="43">
        <v>8.1708266102237777E-5</v>
      </c>
      <c r="IV134" s="43">
        <v>1.7145861098968029E-5</v>
      </c>
      <c r="IW134" s="43">
        <v>1.6106916496229279E-5</v>
      </c>
      <c r="IX134" s="43">
        <v>4.3140794565912655E-5</v>
      </c>
      <c r="IY134" s="43">
        <v>2.2896196198846627E-5</v>
      </c>
      <c r="IZ134" s="43">
        <v>4.856237445630065E-5</v>
      </c>
      <c r="JA134" s="43">
        <v>1.7745590444381698E-5</v>
      </c>
      <c r="JB134" s="43">
        <v>2.9660394167920282E-6</v>
      </c>
      <c r="JC134" s="43">
        <v>8.782709657520081E-5</v>
      </c>
      <c r="JD134" s="43">
        <v>2.1851013328030396E-5</v>
      </c>
      <c r="JE134" s="43">
        <v>5.1360815058758864E-5</v>
      </c>
      <c r="JF134" s="43">
        <v>4.7873040064055257E-5</v>
      </c>
      <c r="JG134" s="43">
        <v>2.5017634217187139E-6</v>
      </c>
      <c r="JH134" s="43">
        <v>5.8187267311701752E-6</v>
      </c>
      <c r="JI134" s="43">
        <v>3.2650255751493986E-6</v>
      </c>
      <c r="JJ134" s="43">
        <v>1.7241690562670874E-4</v>
      </c>
      <c r="JK134" s="43">
        <v>1.1477345907756837E-4</v>
      </c>
      <c r="JL134" s="43">
        <v>2.438862623498034E-5</v>
      </c>
      <c r="JM134" s="43">
        <v>9.5454706608688497E-5</v>
      </c>
      <c r="JN134" s="43">
        <v>6.1893065923850185E-5</v>
      </c>
      <c r="JO134" s="43">
        <v>9.182627240918066E-5</v>
      </c>
      <c r="JP134" s="43">
        <v>2.6073690081595765E-5</v>
      </c>
      <c r="JQ134" s="43">
        <v>5.326461108793859E-5</v>
      </c>
      <c r="JR134" s="43">
        <v>7.2127959307262705E-5</v>
      </c>
      <c r="JS134" s="43">
        <v>1.260572544154323E-4</v>
      </c>
      <c r="JT134" s="43">
        <v>2.3976309004914503E-5</v>
      </c>
      <c r="JU134" s="43">
        <v>2.6456193933306682E-5</v>
      </c>
      <c r="JV134" s="43">
        <v>6.4868399218134385E-6</v>
      </c>
      <c r="JW134" s="43">
        <v>2.2384181623781134E-5</v>
      </c>
      <c r="JX134" s="43">
        <v>6.3266015858330034E-6</v>
      </c>
      <c r="JY134" s="43">
        <v>6.6961522659343483E-5</v>
      </c>
      <c r="JZ134" s="43">
        <v>3.8464602471250429E-5</v>
      </c>
      <c r="KA134" s="43">
        <v>1.1444964672766352E-4</v>
      </c>
      <c r="KB134" s="43">
        <v>6.0776389277381999E-5</v>
      </c>
      <c r="KC134" s="43">
        <v>6.4985177941089613E-5</v>
      </c>
      <c r="KD134" s="43">
        <v>5.4880893014668984E-5</v>
      </c>
      <c r="KE134" s="43">
        <v>4.7065890599616709E-5</v>
      </c>
      <c r="KF134" s="43">
        <v>1.9113736032626155E-5</v>
      </c>
      <c r="KG134" s="43">
        <v>1.0699271305886199E-4</v>
      </c>
      <c r="KH134" s="43">
        <v>6.0456950492784047E-5</v>
      </c>
      <c r="KI134" s="43">
        <v>1.0183121257423611E-4</v>
      </c>
      <c r="KJ134" s="43">
        <v>3.4601272702777944E-5</v>
      </c>
      <c r="KK134" s="43">
        <v>2.1308577639998388E-5</v>
      </c>
      <c r="KL134" s="43">
        <v>4.2816223304299827E-5</v>
      </c>
      <c r="KM134" s="43">
        <v>2.0033015589945143E-5</v>
      </c>
      <c r="KN134" s="43">
        <v>2.6516910428800964E-5</v>
      </c>
      <c r="KO134" s="43">
        <v>1.61165702101516E-5</v>
      </c>
      <c r="KP134" s="43">
        <v>1.2085405118756202E-4</v>
      </c>
      <c r="KQ134" s="43">
        <v>1.6075022388686475E-4</v>
      </c>
      <c r="KR134" s="43">
        <v>2.6010563596507368E-4</v>
      </c>
      <c r="KS134" s="43">
        <v>2.0910016869255546E-5</v>
      </c>
      <c r="KT134" s="43">
        <v>8.8794663828520518E-5</v>
      </c>
      <c r="KU134" s="43">
        <v>3.9039216168546154E-5</v>
      </c>
      <c r="KV134" s="43">
        <v>6.6543417827917925E-5</v>
      </c>
      <c r="KW134" s="43">
        <v>4.5363148570426414E-5</v>
      </c>
      <c r="KX134" s="43">
        <v>1.1645740666684682E-4</v>
      </c>
      <c r="KY134" s="43">
        <v>2.0376196272389996E-5</v>
      </c>
      <c r="KZ134" s="43">
        <v>1.5892822818359736E-4</v>
      </c>
      <c r="LA134" s="43">
        <v>2.0228000393765293E-4</v>
      </c>
      <c r="LB134" s="43">
        <v>1.2817063015014164E-4</v>
      </c>
      <c r="LC134" s="43">
        <v>3.6017031156492802E-5</v>
      </c>
      <c r="LD134" s="42">
        <v>7.9250624575598026E-3</v>
      </c>
    </row>
    <row r="135" spans="2:316" x14ac:dyDescent="0.2">
      <c r="B135" s="133">
        <f>INDEX('Provider MFF 21.22'!D:D,MATCH($F135,'Provider MFF 21.22'!$B:$B,0))</f>
        <v>1.1660600000000001</v>
      </c>
      <c r="C135" s="133">
        <f>INDEX('Provider MFF 21.22'!F:F,MATCH($F135,'Provider MFF 21.22'!$B:$B,0))</f>
        <v>1.1573519999999999</v>
      </c>
      <c r="E135" s="107" t="str">
        <f>INDEX('Provider MFF 21.22'!C:C,MATCH($F135,'Provider MFF 21.22'!$B:$B,0))</f>
        <v>Epsom And St Helier University Hospitals NHS Trust</v>
      </c>
      <c r="F135" s="112" t="s">
        <v>161</v>
      </c>
      <c r="G135" s="44">
        <v>1.7271137968963227E-5</v>
      </c>
      <c r="H135" s="43">
        <v>2.6266565690927507E-5</v>
      </c>
      <c r="I135" s="43">
        <v>6.1893863709814764E-6</v>
      </c>
      <c r="J135" s="43">
        <v>2.6150055588338703E-5</v>
      </c>
      <c r="K135" s="43">
        <v>2.9684553336249259E-5</v>
      </c>
      <c r="L135" s="43">
        <v>5.7683179947814255E-5</v>
      </c>
      <c r="M135" s="43">
        <v>6.0849730475990805E-5</v>
      </c>
      <c r="N135" s="43">
        <v>6.2328240270639305E-6</v>
      </c>
      <c r="O135" s="43">
        <v>4.4794599510337063E-5</v>
      </c>
      <c r="P135" s="43">
        <v>6.0492460119377667E-5</v>
      </c>
      <c r="Q135" s="43">
        <v>1.2890472459549648E-5</v>
      </c>
      <c r="R135" s="43">
        <v>3.3330295104479577E-5</v>
      </c>
      <c r="S135" s="43">
        <v>5.4474087433840894E-6</v>
      </c>
      <c r="T135" s="43">
        <v>2.4478292346437591E-4</v>
      </c>
      <c r="U135" s="43">
        <v>7.6856156965713455E-5</v>
      </c>
      <c r="V135" s="43">
        <v>9.6519683095450703E-5</v>
      </c>
      <c r="W135" s="43">
        <v>1.0277580115275547E-4</v>
      </c>
      <c r="X135" s="43">
        <v>2.3104238225183307E-4</v>
      </c>
      <c r="Y135" s="43">
        <v>1.1903261904313883E-4</v>
      </c>
      <c r="Z135" s="43">
        <v>5.9471903188753544E-5</v>
      </c>
      <c r="AA135" s="43">
        <v>2.6156848600845553E-5</v>
      </c>
      <c r="AB135" s="43">
        <v>1.1069306082646014E-4</v>
      </c>
      <c r="AC135" s="43">
        <v>6.7342714326372298E-5</v>
      </c>
      <c r="AD135" s="43">
        <v>5.3595059559387639E-5</v>
      </c>
      <c r="AE135" s="43">
        <v>1.9794594526975645E-5</v>
      </c>
      <c r="AF135" s="43">
        <v>4.1678430994318972E-5</v>
      </c>
      <c r="AG135" s="43">
        <v>5.304594430147846E-5</v>
      </c>
      <c r="AH135" s="43">
        <v>3.1087872624797768E-5</v>
      </c>
      <c r="AI135" s="43">
        <v>1.2674074874005002E-4</v>
      </c>
      <c r="AJ135" s="43">
        <v>1.9116679521607614E-4</v>
      </c>
      <c r="AK135" s="43">
        <v>1.875213972243913E-4</v>
      </c>
      <c r="AL135" s="43">
        <v>2.1895842528124357E-4</v>
      </c>
      <c r="AM135" s="43">
        <v>7.1852466479315922E-4</v>
      </c>
      <c r="AN135" s="43">
        <v>3.5429301914950044E-3</v>
      </c>
      <c r="AO135" s="43">
        <v>5.5870419656233455E-5</v>
      </c>
      <c r="AP135" s="43">
        <v>1.9929448797942055E-4</v>
      </c>
      <c r="AQ135" s="43">
        <v>2.5096784625236148E-4</v>
      </c>
      <c r="AR135" s="43">
        <v>6.939475676797026E-4</v>
      </c>
      <c r="AS135" s="43">
        <v>4.4734605910907999E-4</v>
      </c>
      <c r="AT135" s="43">
        <v>7.888040256295395E-5</v>
      </c>
      <c r="AU135" s="43">
        <v>4.4746313184478292E-4</v>
      </c>
      <c r="AV135" s="43">
        <v>2.7711746563913289E-4</v>
      </c>
      <c r="AW135" s="43">
        <v>3.4113430779846699E-4</v>
      </c>
      <c r="AX135" s="43">
        <v>2.2337587857094199E-4</v>
      </c>
      <c r="AY135" s="43">
        <v>1.6122591804000999E-5</v>
      </c>
      <c r="AZ135" s="43">
        <v>1.0164531778825298E-5</v>
      </c>
      <c r="BA135" s="43">
        <v>1.3836304819391585E-5</v>
      </c>
      <c r="BB135" s="43">
        <v>8.9117186595037958E-5</v>
      </c>
      <c r="BC135" s="43">
        <v>2.3627718733707672E-4</v>
      </c>
      <c r="BD135" s="43">
        <v>0</v>
      </c>
      <c r="BE135" s="43">
        <v>1.6304794205294559E-4</v>
      </c>
      <c r="BF135" s="43">
        <v>4.4733445237648779E-5</v>
      </c>
      <c r="BG135" s="43">
        <v>3.7578702847946224E-5</v>
      </c>
      <c r="BH135" s="43">
        <v>1.951493027434455E-5</v>
      </c>
      <c r="BI135" s="43">
        <v>2.907187970892153E-4</v>
      </c>
      <c r="BJ135" s="43">
        <v>1.2471495722045332E-4</v>
      </c>
      <c r="BK135" s="43">
        <v>1.696779552708658E-4</v>
      </c>
      <c r="BL135" s="43">
        <v>6.8363018124360203E-5</v>
      </c>
      <c r="BM135" s="43">
        <v>4.9584064678289212E-5</v>
      </c>
      <c r="BN135" s="43">
        <v>2.0499948726225334E-4</v>
      </c>
      <c r="BO135" s="43">
        <v>1.2544301623340203E-5</v>
      </c>
      <c r="BP135" s="43">
        <v>1.4172371936773648E-4</v>
      </c>
      <c r="BQ135" s="43">
        <v>1.864580250131655E-4</v>
      </c>
      <c r="BR135" s="43">
        <v>2.2466836232423213E-5</v>
      </c>
      <c r="BS135" s="43">
        <v>1.434355257943695E-5</v>
      </c>
      <c r="BT135" s="43">
        <v>0</v>
      </c>
      <c r="BU135" s="43">
        <v>7.8019985477467594E-6</v>
      </c>
      <c r="BV135" s="43">
        <v>0</v>
      </c>
      <c r="BW135" s="43">
        <v>0</v>
      </c>
      <c r="BX135" s="43">
        <v>2.9107496484653768E-5</v>
      </c>
      <c r="BY135" s="43">
        <v>3.9180946604782428E-6</v>
      </c>
      <c r="BZ135" s="43">
        <v>2.8194956195511308E-5</v>
      </c>
      <c r="CA135" s="43">
        <v>8.94822411281988E-6</v>
      </c>
      <c r="CB135" s="43">
        <v>1.1761515390513434E-5</v>
      </c>
      <c r="CC135" s="43">
        <v>1.4096545706961702E-6</v>
      </c>
      <c r="CD135" s="43">
        <v>3.5476813673668222E-6</v>
      </c>
      <c r="CE135" s="43">
        <v>2.704504633974017E-5</v>
      </c>
      <c r="CF135" s="43">
        <v>1.2042820334198955E-4</v>
      </c>
      <c r="CG135" s="43">
        <v>4.9791674015655007E-5</v>
      </c>
      <c r="CH135" s="43">
        <v>1.8017926101137087E-4</v>
      </c>
      <c r="CI135" s="43">
        <v>4.0712757742010311E-5</v>
      </c>
      <c r="CJ135" s="43">
        <v>4.8073808653047463E-5</v>
      </c>
      <c r="CK135" s="43">
        <v>2.5703599980392335E-5</v>
      </c>
      <c r="CL135" s="43">
        <v>8.9370744749179312E-5</v>
      </c>
      <c r="CM135" s="43">
        <v>1.6655614574268333E-4</v>
      </c>
      <c r="CN135" s="43">
        <v>3.035607500893281E-5</v>
      </c>
      <c r="CO135" s="43">
        <v>7.2184821672438364E-4</v>
      </c>
      <c r="CP135" s="43">
        <v>3.1006414188855183E-4</v>
      </c>
      <c r="CQ135" s="43">
        <v>3.0312352369426415E-4</v>
      </c>
      <c r="CR135" s="43">
        <v>7.0026240497194552E-4</v>
      </c>
      <c r="CS135" s="43">
        <v>5.6534621521949738E-4</v>
      </c>
      <c r="CT135" s="43">
        <v>1.346258696051723E-4</v>
      </c>
      <c r="CU135" s="43">
        <v>6.1300588315277082E-5</v>
      </c>
      <c r="CV135" s="43">
        <v>3.0122126240031765E-5</v>
      </c>
      <c r="CW135" s="43">
        <v>7.3209836009541538E-5</v>
      </c>
      <c r="CX135" s="43">
        <v>1.2752431207060634E-4</v>
      </c>
      <c r="CY135" s="43">
        <v>7.6030172004934292E-5</v>
      </c>
      <c r="CZ135" s="43">
        <v>3.6657917934419093E-5</v>
      </c>
      <c r="DA135" s="43">
        <v>1.3006753966023738E-4</v>
      </c>
      <c r="DB135" s="43">
        <v>9.0684473731675715E-5</v>
      </c>
      <c r="DC135" s="43">
        <v>1.8431413412557413E-4</v>
      </c>
      <c r="DD135" s="43">
        <v>2.5433354813193018E-4</v>
      </c>
      <c r="DE135" s="43">
        <v>1.1019549655717325E-4</v>
      </c>
      <c r="DF135" s="43">
        <v>6.779239686992194E-5</v>
      </c>
      <c r="DG135" s="43">
        <v>3.4347918327053773E-5</v>
      </c>
      <c r="DH135" s="43">
        <v>1.5875493950157686E-5</v>
      </c>
      <c r="DI135" s="43">
        <v>1.2513478540765612E-4</v>
      </c>
      <c r="DJ135" s="43">
        <v>2.1803655760338286E-4</v>
      </c>
      <c r="DK135" s="43">
        <v>1.9011807195750035E-5</v>
      </c>
      <c r="DL135" s="43">
        <v>1.6548072041755189E-4</v>
      </c>
      <c r="DM135" s="43">
        <v>1.7226879244885893E-3</v>
      </c>
      <c r="DN135" s="43">
        <v>4.1417676199815692E-5</v>
      </c>
      <c r="DO135" s="43">
        <v>7.8024826778710013E-5</v>
      </c>
      <c r="DP135" s="43">
        <v>5.2510117807686909E-5</v>
      </c>
      <c r="DQ135" s="43">
        <v>4.3499417635486847E-3</v>
      </c>
      <c r="DR135" s="43">
        <v>1.2752184290541158E-4</v>
      </c>
      <c r="DS135" s="43">
        <v>8.335054240981729E-5</v>
      </c>
      <c r="DT135" s="43">
        <v>5.6200157375576563E-3</v>
      </c>
      <c r="DU135" s="43">
        <v>3.3302133548752813E-4</v>
      </c>
      <c r="DV135" s="43">
        <v>1.1417228733644333E-4</v>
      </c>
      <c r="DW135" s="43">
        <v>3.3965939788405293E-4</v>
      </c>
      <c r="DX135" s="43">
        <v>2.3240240332503324E-4</v>
      </c>
      <c r="DY135" s="43">
        <v>1.6444508806870111E-4</v>
      </c>
      <c r="DZ135" s="43">
        <v>2.5084856860761306E-5</v>
      </c>
      <c r="EA135" s="43">
        <v>3.9309646371109795E-4</v>
      </c>
      <c r="EB135" s="43">
        <v>3.2264091242921325E-4</v>
      </c>
      <c r="EC135" s="43">
        <v>4.4102408305733449E-4</v>
      </c>
      <c r="ED135" s="43">
        <v>4.4263499088567762E-4</v>
      </c>
      <c r="EE135" s="43">
        <v>5.6718933618388472E-4</v>
      </c>
      <c r="EF135" s="43">
        <v>5.3925586495341357E-4</v>
      </c>
      <c r="EG135" s="43">
        <v>1.4620468531895584E-4</v>
      </c>
      <c r="EH135" s="43">
        <v>2.1845767197971574E-4</v>
      </c>
      <c r="EI135" s="43">
        <v>6.3374990945599572E-4</v>
      </c>
      <c r="EJ135" s="43">
        <v>1.5419307056920083E-4</v>
      </c>
      <c r="EK135" s="43">
        <v>7.0450516772191407E-4</v>
      </c>
      <c r="EL135" s="43">
        <v>1.9774153672120055E-4</v>
      </c>
      <c r="EM135" s="43">
        <v>3.8743280647915435E-4</v>
      </c>
      <c r="EN135" s="43">
        <v>1.7770299115484387E-4</v>
      </c>
      <c r="EO135" s="43">
        <v>1.4346223878577401E-5</v>
      </c>
      <c r="EP135" s="43">
        <v>2.2077914074270874E-5</v>
      </c>
      <c r="EQ135" s="43">
        <v>1.7078178399974543E-5</v>
      </c>
      <c r="ER135" s="43">
        <v>0</v>
      </c>
      <c r="ES135" s="43">
        <v>6.6455085302145325E-5</v>
      </c>
      <c r="ET135" s="43">
        <v>0</v>
      </c>
      <c r="EU135" s="43">
        <v>1.2715929604714689E-5</v>
      </c>
      <c r="EV135" s="43">
        <v>6.2704201925292623E-6</v>
      </c>
      <c r="EW135" s="43">
        <v>2.1028005863503695E-6</v>
      </c>
      <c r="EX135" s="43">
        <v>8.3383908651262249E-5</v>
      </c>
      <c r="EY135" s="43">
        <v>4.4944069820745257E-5</v>
      </c>
      <c r="EZ135" s="43">
        <v>4.6545244904993757E-6</v>
      </c>
      <c r="FA135" s="43">
        <v>3.9993540687700106E-6</v>
      </c>
      <c r="FB135" s="43">
        <v>1.1183740246577626E-4</v>
      </c>
      <c r="FC135" s="43">
        <v>1.0847143743622029E-4</v>
      </c>
      <c r="FD135" s="43">
        <v>2.9892429598627594E-5</v>
      </c>
      <c r="FE135" s="43">
        <v>0</v>
      </c>
      <c r="FF135" s="43">
        <v>2.7065328545938992E-5</v>
      </c>
      <c r="FG135" s="43">
        <v>1.7878051239711913E-5</v>
      </c>
      <c r="FH135" s="43">
        <v>2.9291699371107401E-5</v>
      </c>
      <c r="FI135" s="43">
        <v>2.229421032799344E-6</v>
      </c>
      <c r="FJ135" s="43">
        <v>2.7145498848685982E-4</v>
      </c>
      <c r="FK135" s="43">
        <v>3.8614177987651493E-5</v>
      </c>
      <c r="FL135" s="43">
        <v>7.0413423407109332E-5</v>
      </c>
      <c r="FM135" s="43">
        <v>8.0576478078522431E-5</v>
      </c>
      <c r="FN135" s="43">
        <v>1.5198788699466347E-5</v>
      </c>
      <c r="FO135" s="43">
        <v>3.0617704205532105E-5</v>
      </c>
      <c r="FP135" s="43">
        <v>2.6253323989631704E-5</v>
      </c>
      <c r="FQ135" s="43">
        <v>2.2206974248609664E-5</v>
      </c>
      <c r="FR135" s="43">
        <v>7.4250096509484556E-5</v>
      </c>
      <c r="FS135" s="43">
        <v>8.6417238184998793E-5</v>
      </c>
      <c r="FT135" s="43">
        <v>1.0508104271489893E-4</v>
      </c>
      <c r="FU135" s="43">
        <v>1.0776183579073199E-4</v>
      </c>
      <c r="FV135" s="43">
        <v>0</v>
      </c>
      <c r="FW135" s="43">
        <v>1.0697645801810372E-4</v>
      </c>
      <c r="FX135" s="43">
        <v>1.5749523535596675E-5</v>
      </c>
      <c r="FY135" s="43">
        <v>6.5060362999494887E-5</v>
      </c>
      <c r="FZ135" s="43">
        <v>4.7806542843563802E-6</v>
      </c>
      <c r="GA135" s="43">
        <v>0</v>
      </c>
      <c r="GB135" s="43">
        <v>2.2839019055390491E-5</v>
      </c>
      <c r="GC135" s="43">
        <v>6.4481542250000896E-6</v>
      </c>
      <c r="GD135" s="43">
        <v>5.7432695727301143E-5</v>
      </c>
      <c r="GE135" s="43">
        <v>7.5804746108457502E-6</v>
      </c>
      <c r="GF135" s="43">
        <v>3.5944790449962834E-6</v>
      </c>
      <c r="GG135" s="43">
        <v>2.7902287899472093E-5</v>
      </c>
      <c r="GH135" s="43">
        <v>8.2564057292558804E-6</v>
      </c>
      <c r="GI135" s="43">
        <v>6.2144452099822822E-5</v>
      </c>
      <c r="GJ135" s="43">
        <v>1.1224832363269101E-4</v>
      </c>
      <c r="GK135" s="43">
        <v>2.760498460127084E-4</v>
      </c>
      <c r="GL135" s="43">
        <v>3.3262553215743283E-4</v>
      </c>
      <c r="GM135" s="43">
        <v>7.5281846599212663E-5</v>
      </c>
      <c r="GN135" s="43">
        <v>1.9845083061346372E-4</v>
      </c>
      <c r="GO135" s="43">
        <v>5.2289478368968865E-4</v>
      </c>
      <c r="GP135" s="43">
        <v>1.2728493426188712E-4</v>
      </c>
      <c r="GQ135" s="43">
        <v>2.5646845662846889E-5</v>
      </c>
      <c r="GR135" s="43">
        <v>5.3890870668098381E-6</v>
      </c>
      <c r="GS135" s="43">
        <v>9.558212482167502E-6</v>
      </c>
      <c r="GT135" s="43">
        <v>7.9721362448315194E-5</v>
      </c>
      <c r="GU135" s="43">
        <v>3.293113073967107E-5</v>
      </c>
      <c r="GV135" s="43">
        <v>1.137599954591907E-5</v>
      </c>
      <c r="GW135" s="43">
        <v>3.7607122329640164E-6</v>
      </c>
      <c r="GX135" s="43">
        <v>2.752186835786867E-5</v>
      </c>
      <c r="GY135" s="43">
        <v>3.7766457091000334E-6</v>
      </c>
      <c r="GZ135" s="43">
        <v>2.594240767027891E-4</v>
      </c>
      <c r="HA135" s="43">
        <v>2.8771042338030654E-5</v>
      </c>
      <c r="HB135" s="43">
        <v>3.6451220155601467E-6</v>
      </c>
      <c r="HC135" s="43">
        <v>8.1572855383368406E-2</v>
      </c>
      <c r="HD135" s="43">
        <v>0.79533887572491535</v>
      </c>
      <c r="HE135" s="43">
        <v>1.2471663011589317E-2</v>
      </c>
      <c r="HF135" s="43">
        <v>0.50517566745983367</v>
      </c>
      <c r="HG135" s="43">
        <v>0.284332735030842</v>
      </c>
      <c r="HH135" s="43">
        <v>9.4138068790090238E-3</v>
      </c>
      <c r="HI135" s="43">
        <v>8.04928102340223E-3</v>
      </c>
      <c r="HJ135" s="43">
        <v>5.1921065702421982E-3</v>
      </c>
      <c r="HK135" s="43">
        <v>1.9878070322831683E-2</v>
      </c>
      <c r="HL135" s="43">
        <v>5.4417913887118679E-3</v>
      </c>
      <c r="HM135" s="43">
        <v>1.2088337942100994E-2</v>
      </c>
      <c r="HN135" s="43">
        <v>4.3874252231826666E-5</v>
      </c>
      <c r="HO135" s="43">
        <v>6.8457838149433589E-6</v>
      </c>
      <c r="HP135" s="43">
        <v>3.4524057012069113E-4</v>
      </c>
      <c r="HQ135" s="43">
        <v>2.2538642011544046E-4</v>
      </c>
      <c r="HR135" s="43">
        <v>7.902555467332058E-6</v>
      </c>
      <c r="HS135" s="43">
        <v>5.9877092215075071E-4</v>
      </c>
      <c r="HT135" s="43">
        <v>1.4855927178082956E-3</v>
      </c>
      <c r="HU135" s="43">
        <v>1.0377492690025454E-3</v>
      </c>
      <c r="HV135" s="43">
        <v>1.0751387882901005E-2</v>
      </c>
      <c r="HW135" s="43">
        <v>4.9762201503437834E-3</v>
      </c>
      <c r="HX135" s="43">
        <v>2.4719178400521243E-3</v>
      </c>
      <c r="HY135" s="43">
        <v>8.1411041584271502E-4</v>
      </c>
      <c r="HZ135" s="43">
        <v>1.2179717858462071E-5</v>
      </c>
      <c r="IA135" s="43">
        <v>1.6677386632651716E-5</v>
      </c>
      <c r="IB135" s="43">
        <v>1.8398054684127707E-6</v>
      </c>
      <c r="IC135" s="43">
        <v>1.5314131353863705E-5</v>
      </c>
      <c r="ID135" s="43">
        <v>7.2254143435605234E-5</v>
      </c>
      <c r="IE135" s="43">
        <v>4.0676889075077856E-5</v>
      </c>
      <c r="IF135" s="43">
        <v>1.4547981260159827E-4</v>
      </c>
      <c r="IG135" s="43">
        <v>1.4460225436848967E-4</v>
      </c>
      <c r="IH135" s="43">
        <v>1.1312850382732436E-4</v>
      </c>
      <c r="II135" s="43">
        <v>4.4326565772013388E-5</v>
      </c>
      <c r="IJ135" s="43">
        <v>5.7583415538252429E-5</v>
      </c>
      <c r="IK135" s="43">
        <v>2.3153754776346394E-5</v>
      </c>
      <c r="IL135" s="43">
        <v>8.2085379396971614E-5</v>
      </c>
      <c r="IM135" s="43">
        <v>5.6709425792838381E-5</v>
      </c>
      <c r="IN135" s="43">
        <v>7.0430454296153725E-6</v>
      </c>
      <c r="IO135" s="43">
        <v>7.4524794148458942E-5</v>
      </c>
      <c r="IP135" s="43">
        <v>1.4196564250495012E-6</v>
      </c>
      <c r="IQ135" s="43">
        <v>9.8822552863926616E-6</v>
      </c>
      <c r="IR135" s="43">
        <v>2.2151960488721986E-5</v>
      </c>
      <c r="IS135" s="43">
        <v>7.5143646569784468E-6</v>
      </c>
      <c r="IT135" s="43">
        <v>2.9647337706862548E-5</v>
      </c>
      <c r="IU135" s="43">
        <v>1.6805565182247912E-5</v>
      </c>
      <c r="IV135" s="43">
        <v>2.910471659273614E-5</v>
      </c>
      <c r="IW135" s="43">
        <v>1.0834440636473196E-4</v>
      </c>
      <c r="IX135" s="43">
        <v>2.0638857203564354E-5</v>
      </c>
      <c r="IY135" s="43">
        <v>5.2566916104695365E-6</v>
      </c>
      <c r="IZ135" s="43">
        <v>7.0146737840657888E-6</v>
      </c>
      <c r="JA135" s="43">
        <v>1.6888880967968661E-5</v>
      </c>
      <c r="JB135" s="43">
        <v>1.9583672260123977E-6</v>
      </c>
      <c r="JC135" s="43">
        <v>1.4629462852733439E-5</v>
      </c>
      <c r="JD135" s="43">
        <v>8.7387010160044971E-6</v>
      </c>
      <c r="JE135" s="43">
        <v>2.8808565590278319E-5</v>
      </c>
      <c r="JF135" s="43">
        <v>4.5619637171242937E-5</v>
      </c>
      <c r="JG135" s="43">
        <v>1.4711251042196563E-5</v>
      </c>
      <c r="JH135" s="43">
        <v>1.2362157975536577E-5</v>
      </c>
      <c r="JI135" s="43">
        <v>1.3466642140651411E-5</v>
      </c>
      <c r="JJ135" s="43">
        <v>3.8088792873694643E-5</v>
      </c>
      <c r="JK135" s="43">
        <v>1.4986201404794167E-4</v>
      </c>
      <c r="JL135" s="43">
        <v>3.7999778569772062E-5</v>
      </c>
      <c r="JM135" s="43">
        <v>3.2824449428219097E-5</v>
      </c>
      <c r="JN135" s="43">
        <v>5.6757951705861146E-6</v>
      </c>
      <c r="JO135" s="43">
        <v>2.0511371487504306E-5</v>
      </c>
      <c r="JP135" s="43">
        <v>1.0313030289685816E-4</v>
      </c>
      <c r="JQ135" s="43">
        <v>1.6499176133972095E-5</v>
      </c>
      <c r="JR135" s="43">
        <v>1.4988644979960211E-5</v>
      </c>
      <c r="JS135" s="43">
        <v>1.6762905894342783E-4</v>
      </c>
      <c r="JT135" s="43">
        <v>1.391559471721004E-4</v>
      </c>
      <c r="JU135" s="43">
        <v>3.2268151725915824E-5</v>
      </c>
      <c r="JV135" s="43">
        <v>8.8481032108485343E-6</v>
      </c>
      <c r="JW135" s="43">
        <v>2.7335984829491108E-5</v>
      </c>
      <c r="JX135" s="43">
        <v>3.6202602626398398E-4</v>
      </c>
      <c r="JY135" s="43">
        <v>2.4856151079555761E-4</v>
      </c>
      <c r="JZ135" s="43">
        <v>1.8127117655361011E-3</v>
      </c>
      <c r="KA135" s="43">
        <v>4.0676367626937647E-4</v>
      </c>
      <c r="KB135" s="43">
        <v>1.9048199691982448E-3</v>
      </c>
      <c r="KC135" s="43">
        <v>2.27860010874884E-4</v>
      </c>
      <c r="KD135" s="43">
        <v>5.330832351637696E-2</v>
      </c>
      <c r="KE135" s="43">
        <v>4.3945923053820035E-4</v>
      </c>
      <c r="KF135" s="43">
        <v>1.1811859431216797E-4</v>
      </c>
      <c r="KG135" s="43">
        <v>3.9101469640255202E-4</v>
      </c>
      <c r="KH135" s="43">
        <v>3.0640367109211288E-4</v>
      </c>
      <c r="KI135" s="43">
        <v>1.8946700229717746E-3</v>
      </c>
      <c r="KJ135" s="43">
        <v>1.9158487738607001E-4</v>
      </c>
      <c r="KK135" s="43">
        <v>2.4975525499082706E-4</v>
      </c>
      <c r="KL135" s="43">
        <v>9.5100361637656569E-5</v>
      </c>
      <c r="KM135" s="43">
        <v>2.0249956840255384E-4</v>
      </c>
      <c r="KN135" s="43">
        <v>1.8677367145307174E-3</v>
      </c>
      <c r="KO135" s="43">
        <v>3.5771340951373099E-4</v>
      </c>
      <c r="KP135" s="43">
        <v>6.5654294295824196E-4</v>
      </c>
      <c r="KQ135" s="43">
        <v>6.5505908905214752E-2</v>
      </c>
      <c r="KR135" s="43">
        <v>4.8139249370068226E-3</v>
      </c>
      <c r="KS135" s="43">
        <v>9.034642044374253E-4</v>
      </c>
      <c r="KT135" s="43">
        <v>0.21777946877385568</v>
      </c>
      <c r="KU135" s="43">
        <v>2.3779905615048353E-4</v>
      </c>
      <c r="KV135" s="43">
        <v>3.2968710593239616E-4</v>
      </c>
      <c r="KW135" s="43">
        <v>2.2879803071534876E-2</v>
      </c>
      <c r="KX135" s="43">
        <v>1.312032371279903E-3</v>
      </c>
      <c r="KY135" s="43">
        <v>0.76131019568717395</v>
      </c>
      <c r="KZ135" s="43">
        <v>3.4395050585605657E-4</v>
      </c>
      <c r="LA135" s="43">
        <v>2.7046984532032005E-4</v>
      </c>
      <c r="LB135" s="43">
        <v>2.521496700684096E-2</v>
      </c>
      <c r="LC135" s="43">
        <v>1.0021415744136278E-3</v>
      </c>
      <c r="LD135" s="42">
        <v>8.2158180050434185E-3</v>
      </c>
    </row>
    <row r="136" spans="2:316" x14ac:dyDescent="0.2">
      <c r="B136" s="133">
        <f>INDEX('Provider MFF 21.22'!D:D,MATCH($F136,'Provider MFF 21.22'!$B:$B,0))</f>
        <v>1.039601</v>
      </c>
      <c r="C136" s="133">
        <f>INDEX('Provider MFF 21.22'!F:F,MATCH($F136,'Provider MFF 21.22'!$B:$B,0))</f>
        <v>1.0376350000000001</v>
      </c>
      <c r="E136" s="107" t="str">
        <f>INDEX('Provider MFF 21.22'!C:C,MATCH($F136,'Provider MFF 21.22'!$B:$B,0))</f>
        <v>East Kent Hospitals University NHS Foundation Trust</v>
      </c>
      <c r="F136" s="112" t="s">
        <v>162</v>
      </c>
      <c r="G136" s="44">
        <v>2.9432751878321656E-5</v>
      </c>
      <c r="H136" s="43">
        <v>4.3749276754891862E-5</v>
      </c>
      <c r="I136" s="43">
        <v>6.4193464238257293E-5</v>
      </c>
      <c r="J136" s="43">
        <v>4.0692462641347157E-5</v>
      </c>
      <c r="K136" s="43">
        <v>1.7499071825129682E-5</v>
      </c>
      <c r="L136" s="43">
        <v>1.3266951543995786E-4</v>
      </c>
      <c r="M136" s="43">
        <v>6.5527627678959359E-6</v>
      </c>
      <c r="N136" s="43">
        <v>6.9900580021442691E-5</v>
      </c>
      <c r="O136" s="43">
        <v>3.6869086155164717E-5</v>
      </c>
      <c r="P136" s="43">
        <v>1.409710371094661E-4</v>
      </c>
      <c r="Q136" s="43">
        <v>4.1564292901039689E-5</v>
      </c>
      <c r="R136" s="43">
        <v>4.6957284356880237E-5</v>
      </c>
      <c r="S136" s="43">
        <v>3.6531780455699091E-5</v>
      </c>
      <c r="T136" s="43">
        <v>1.7788654085195037E-5</v>
      </c>
      <c r="U136" s="43">
        <v>6.9177227746825825E-5</v>
      </c>
      <c r="V136" s="43">
        <v>9.4596808146453119E-5</v>
      </c>
      <c r="W136" s="43">
        <v>3.0481722168294967E-5</v>
      </c>
      <c r="X136" s="43">
        <v>6.1605719648592214E-5</v>
      </c>
      <c r="Y136" s="43">
        <v>1.646868668922474E-4</v>
      </c>
      <c r="Z136" s="43">
        <v>7.0345750475890557E-5</v>
      </c>
      <c r="AA136" s="43">
        <v>6.4750585127489757E-5</v>
      </c>
      <c r="AB136" s="43">
        <v>1.2136513347485277E-4</v>
      </c>
      <c r="AC136" s="43">
        <v>2.7760741775037351E-5</v>
      </c>
      <c r="AD136" s="43">
        <v>8.0620057438997186E-6</v>
      </c>
      <c r="AE136" s="43">
        <v>1.254523666492424E-4</v>
      </c>
      <c r="AF136" s="43">
        <v>1.1229914769570924E-4</v>
      </c>
      <c r="AG136" s="43">
        <v>8.6373656451896918E-5</v>
      </c>
      <c r="AH136" s="43">
        <v>1.2935913490978891E-4</v>
      </c>
      <c r="AI136" s="43">
        <v>1.5500827153830182E-4</v>
      </c>
      <c r="AJ136" s="43">
        <v>8.7499381833567921E-5</v>
      </c>
      <c r="AK136" s="43">
        <v>1.6075823185695824E-4</v>
      </c>
      <c r="AL136" s="43">
        <v>1.5701959621634246E-4</v>
      </c>
      <c r="AM136" s="43">
        <v>1.2509705633918424E-2</v>
      </c>
      <c r="AN136" s="43">
        <v>1.5118804138681578E-4</v>
      </c>
      <c r="AO136" s="43">
        <v>3.3998799615383833E-4</v>
      </c>
      <c r="AP136" s="43">
        <v>1.0047565091417914E-4</v>
      </c>
      <c r="AQ136" s="43">
        <v>2.3566284654324735E-4</v>
      </c>
      <c r="AR136" s="43">
        <v>1.5979531417731384E-4</v>
      </c>
      <c r="AS136" s="43">
        <v>1.7003336776259852E-4</v>
      </c>
      <c r="AT136" s="43">
        <v>4.2769471508636351E-5</v>
      </c>
      <c r="AU136" s="43">
        <v>2.0536094279951836E-4</v>
      </c>
      <c r="AV136" s="43">
        <v>1.2085798492464379E-4</v>
      </c>
      <c r="AW136" s="43">
        <v>1.2841796750833774E-4</v>
      </c>
      <c r="AX136" s="43">
        <v>6.9937350096757443E-5</v>
      </c>
      <c r="AY136" s="43">
        <v>4.8863790202642791E-5</v>
      </c>
      <c r="AZ136" s="43">
        <v>4.6033862077290783E-5</v>
      </c>
      <c r="BA136" s="43">
        <v>5.4333371591768406E-5</v>
      </c>
      <c r="BB136" s="43">
        <v>1.0394551512414256E-4</v>
      </c>
      <c r="BC136" s="43">
        <v>6.5557017850276496E-5</v>
      </c>
      <c r="BD136" s="43">
        <v>0</v>
      </c>
      <c r="BE136" s="43">
        <v>1.4939742943505144E-4</v>
      </c>
      <c r="BF136" s="43">
        <v>1.218811456527693E-4</v>
      </c>
      <c r="BG136" s="43">
        <v>1.4936130973725631E-4</v>
      </c>
      <c r="BH136" s="43">
        <v>4.74559696847004E-5</v>
      </c>
      <c r="BI136" s="43">
        <v>3.9649749101589433E-5</v>
      </c>
      <c r="BJ136" s="43">
        <v>4.43407251121407E-5</v>
      </c>
      <c r="BK136" s="43">
        <v>2.2591908050366755E-4</v>
      </c>
      <c r="BL136" s="43">
        <v>6.2768908367511926E-5</v>
      </c>
      <c r="BM136" s="43">
        <v>6.1497453000947095E-5</v>
      </c>
      <c r="BN136" s="43">
        <v>1.184585795328113E-4</v>
      </c>
      <c r="BO136" s="43">
        <v>2.6628290000199994E-5</v>
      </c>
      <c r="BP136" s="43">
        <v>4.0333856831923184E-5</v>
      </c>
      <c r="BQ136" s="43">
        <v>9.7625799658040632E-5</v>
      </c>
      <c r="BR136" s="43">
        <v>1.5283080686494485E-4</v>
      </c>
      <c r="BS136" s="43">
        <v>1.8232327701808537E-5</v>
      </c>
      <c r="BT136" s="43">
        <v>1.1314871790760479E-5</v>
      </c>
      <c r="BU136" s="43">
        <v>4.9138854376450038E-6</v>
      </c>
      <c r="BV136" s="43">
        <v>1.3007326225737831E-5</v>
      </c>
      <c r="BW136" s="43">
        <v>0</v>
      </c>
      <c r="BX136" s="43">
        <v>2.7900468219608824E-5</v>
      </c>
      <c r="BY136" s="43">
        <v>2.0741999098640208E-5</v>
      </c>
      <c r="BZ136" s="43">
        <v>1.8588493335609471E-4</v>
      </c>
      <c r="CA136" s="43">
        <v>9.5204468811945707E-6</v>
      </c>
      <c r="CB136" s="43">
        <v>8.9982870314524936E-5</v>
      </c>
      <c r="CC136" s="43">
        <v>8.9629902086620712E-5</v>
      </c>
      <c r="CD136" s="43">
        <v>7.7901785398957037E-5</v>
      </c>
      <c r="CE136" s="43">
        <v>1.6754915431811103E-6</v>
      </c>
      <c r="CF136" s="43">
        <v>7.5806890054633144E-5</v>
      </c>
      <c r="CG136" s="43">
        <v>3.0793544063557357E-5</v>
      </c>
      <c r="CH136" s="43">
        <v>8.6744144266899284E-5</v>
      </c>
      <c r="CI136" s="43">
        <v>1.6041831926262665E-4</v>
      </c>
      <c r="CJ136" s="43">
        <v>2.486761015858558E-5</v>
      </c>
      <c r="CK136" s="43">
        <v>2.9120113819595973E-5</v>
      </c>
      <c r="CL136" s="43">
        <v>2.4610250996177096E-5</v>
      </c>
      <c r="CM136" s="43">
        <v>1.7000811044047811E-4</v>
      </c>
      <c r="CN136" s="43">
        <v>2.9372276243953697E-4</v>
      </c>
      <c r="CO136" s="43">
        <v>2.9665113598634359E-4</v>
      </c>
      <c r="CP136" s="43">
        <v>2.0743786358343695E-3</v>
      </c>
      <c r="CQ136" s="43">
        <v>3.5283003942012384E-4</v>
      </c>
      <c r="CR136" s="43">
        <v>6.8960381570060342E-3</v>
      </c>
      <c r="CS136" s="43">
        <v>5.7400178087854985E-4</v>
      </c>
      <c r="CT136" s="43">
        <v>2.8902011670516953E-4</v>
      </c>
      <c r="CU136" s="43">
        <v>2.4227743649476205E-4</v>
      </c>
      <c r="CV136" s="43">
        <v>1.4729367490116471E-4</v>
      </c>
      <c r="CW136" s="43">
        <v>2.9529156992598801E-4</v>
      </c>
      <c r="CX136" s="43">
        <v>4.7746987123697504E-4</v>
      </c>
      <c r="CY136" s="43">
        <v>1.3769944280000524E-4</v>
      </c>
      <c r="CZ136" s="43">
        <v>2.6450803585509509E-4</v>
      </c>
      <c r="DA136" s="43">
        <v>2.872868859269712E-4</v>
      </c>
      <c r="DB136" s="43">
        <v>1.668741598074925E-4</v>
      </c>
      <c r="DC136" s="43">
        <v>2.7615036068364871E-4</v>
      </c>
      <c r="DD136" s="43">
        <v>2.8757005161249749E-4</v>
      </c>
      <c r="DE136" s="43">
        <v>1.2569537711317475E-4</v>
      </c>
      <c r="DF136" s="43">
        <v>1.2621991722519938E-5</v>
      </c>
      <c r="DG136" s="43">
        <v>9.9641495276740766E-5</v>
      </c>
      <c r="DH136" s="43">
        <v>9.7908821426239526E-5</v>
      </c>
      <c r="DI136" s="43">
        <v>3.7068567052155216E-5</v>
      </c>
      <c r="DJ136" s="43">
        <v>2.4262844088027055E-4</v>
      </c>
      <c r="DK136" s="43">
        <v>1.6715625227666943E-5</v>
      </c>
      <c r="DL136" s="43">
        <v>1.2250627207382225E-4</v>
      </c>
      <c r="DM136" s="43">
        <v>1.9800717023671659E-5</v>
      </c>
      <c r="DN136" s="43">
        <v>5.5918719113680145E-5</v>
      </c>
      <c r="DO136" s="43">
        <v>2.2621040569304496E-4</v>
      </c>
      <c r="DP136" s="43">
        <v>4.8058133712076621E-5</v>
      </c>
      <c r="DQ136" s="43">
        <v>4.8324267536223671E-5</v>
      </c>
      <c r="DR136" s="43">
        <v>3.4929468519739156E-5</v>
      </c>
      <c r="DS136" s="43">
        <v>4.1893506429160726E-5</v>
      </c>
      <c r="DT136" s="43">
        <v>7.0428216551635521E-5</v>
      </c>
      <c r="DU136" s="43">
        <v>1.7204470111438638E-4</v>
      </c>
      <c r="DV136" s="43">
        <v>1.9565790410433815E-4</v>
      </c>
      <c r="DW136" s="43">
        <v>5.6949499382288952E-5</v>
      </c>
      <c r="DX136" s="43">
        <v>4.4611359871001871E-5</v>
      </c>
      <c r="DY136" s="43">
        <v>3.0308413992977351E-4</v>
      </c>
      <c r="DZ136" s="43">
        <v>2.9391111871019054E-5</v>
      </c>
      <c r="EA136" s="43">
        <v>1.9577065816962258E-5</v>
      </c>
      <c r="EB136" s="43">
        <v>6.4494138376736918E-5</v>
      </c>
      <c r="EC136" s="43">
        <v>0.89814863860111105</v>
      </c>
      <c r="ED136" s="43">
        <v>0.91239716636319868</v>
      </c>
      <c r="EE136" s="43">
        <v>2.7574483698417202E-3</v>
      </c>
      <c r="EF136" s="43">
        <v>0.91580992680124884</v>
      </c>
      <c r="EG136" s="43">
        <v>2.8976269290312525E-3</v>
      </c>
      <c r="EH136" s="43">
        <v>4.5159898368401084E-2</v>
      </c>
      <c r="EI136" s="43">
        <v>2.3577131148030343E-3</v>
      </c>
      <c r="EJ136" s="43">
        <v>0.90454008533783736</v>
      </c>
      <c r="EK136" s="43">
        <v>0.20020759338990685</v>
      </c>
      <c r="EL136" s="43">
        <v>0.93720956664925914</v>
      </c>
      <c r="EM136" s="43">
        <v>8.8566994735058153E-3</v>
      </c>
      <c r="EN136" s="43">
        <v>6.9447014080250601E-3</v>
      </c>
      <c r="EO136" s="43">
        <v>7.012024573206621E-6</v>
      </c>
      <c r="EP136" s="43">
        <v>4.3765851835952164E-5</v>
      </c>
      <c r="EQ136" s="43">
        <v>1.2193733570717883E-4</v>
      </c>
      <c r="ER136" s="43">
        <v>1.1793886728180182E-5</v>
      </c>
      <c r="ES136" s="43">
        <v>7.0754886739203082E-6</v>
      </c>
      <c r="ET136" s="43">
        <v>1.3550362238066584E-4</v>
      </c>
      <c r="EU136" s="43">
        <v>4.6852984095837017E-5</v>
      </c>
      <c r="EV136" s="43">
        <v>3.4850315000422183E-5</v>
      </c>
      <c r="EW136" s="43">
        <v>1.8897108756754571E-5</v>
      </c>
      <c r="EX136" s="43">
        <v>1.6607478676308703E-5</v>
      </c>
      <c r="EY136" s="43">
        <v>6.6212001993974598E-6</v>
      </c>
      <c r="EZ136" s="43">
        <v>6.3433639026843039E-5</v>
      </c>
      <c r="FA136" s="43">
        <v>1.9672367954900406E-4</v>
      </c>
      <c r="FB136" s="43">
        <v>4.2366819218000193E-5</v>
      </c>
      <c r="FC136" s="43">
        <v>6.8405129208103763E-5</v>
      </c>
      <c r="FD136" s="43">
        <v>6.4909488571950026E-5</v>
      </c>
      <c r="FE136" s="43">
        <v>2.8005630570656845E-6</v>
      </c>
      <c r="FF136" s="43">
        <v>2.3668013414505564E-5</v>
      </c>
      <c r="FG136" s="43">
        <v>1.4154789267814463E-5</v>
      </c>
      <c r="FH136" s="43">
        <v>1.1515534493349519E-5</v>
      </c>
      <c r="FI136" s="43">
        <v>8.5407962154693203E-5</v>
      </c>
      <c r="FJ136" s="43">
        <v>1.2466478603699596E-4</v>
      </c>
      <c r="FK136" s="43">
        <v>2.6561151128462021E-5</v>
      </c>
      <c r="FL136" s="43">
        <v>5.2123447813473026E-5</v>
      </c>
      <c r="FM136" s="43">
        <v>8.9719256668178071E-5</v>
      </c>
      <c r="FN136" s="43">
        <v>1.2966093928009191E-4</v>
      </c>
      <c r="FO136" s="43">
        <v>6.5534038557314296E-5</v>
      </c>
      <c r="FP136" s="43">
        <v>2.4017971106591355E-5</v>
      </c>
      <c r="FQ136" s="43">
        <v>7.5496834961019863E-5</v>
      </c>
      <c r="FR136" s="43">
        <v>9.3577428644220896E-5</v>
      </c>
      <c r="FS136" s="43">
        <v>3.2467783333405838E-4</v>
      </c>
      <c r="FT136" s="43">
        <v>4.2232354524728847E-5</v>
      </c>
      <c r="FU136" s="43">
        <v>1.1523352638757037E-5</v>
      </c>
      <c r="FV136" s="43">
        <v>1.0734658350134966E-5</v>
      </c>
      <c r="FW136" s="43">
        <v>1.2363074491141969E-4</v>
      </c>
      <c r="FX136" s="43">
        <v>7.0879588820178336E-5</v>
      </c>
      <c r="FY136" s="43">
        <v>8.4010970541360146E-5</v>
      </c>
      <c r="FZ136" s="43">
        <v>1.5549106149440769E-5</v>
      </c>
      <c r="GA136" s="43">
        <v>4.2210400272326214E-5</v>
      </c>
      <c r="GB136" s="43">
        <v>6.8684269216112438E-5</v>
      </c>
      <c r="GC136" s="43">
        <v>8.493599601088744E-5</v>
      </c>
      <c r="GD136" s="43">
        <v>8.2510827241694194E-5</v>
      </c>
      <c r="GE136" s="43">
        <v>7.4866096448670229E-5</v>
      </c>
      <c r="GF136" s="43">
        <v>1.3530460888898555E-4</v>
      </c>
      <c r="GG136" s="43">
        <v>2.0813270332696528E-4</v>
      </c>
      <c r="GH136" s="43">
        <v>2.0232652216156702E-5</v>
      </c>
      <c r="GI136" s="43">
        <v>9.6626573716275526E-6</v>
      </c>
      <c r="GJ136" s="43">
        <v>8.3408060832793648E-5</v>
      </c>
      <c r="GK136" s="43">
        <v>1.5158802151360562E-4</v>
      </c>
      <c r="GL136" s="43">
        <v>2.9084423746678876E-4</v>
      </c>
      <c r="GM136" s="43">
        <v>3.1438935977752036E-5</v>
      </c>
      <c r="GN136" s="43">
        <v>1.6566235083512292E-5</v>
      </c>
      <c r="GO136" s="43">
        <v>5.4310117279355241E-5</v>
      </c>
      <c r="GP136" s="43">
        <v>3.4421245587790577E-5</v>
      </c>
      <c r="GQ136" s="43">
        <v>2.2179307821973293E-5</v>
      </c>
      <c r="GR136" s="43">
        <v>1.0051303441629312E-5</v>
      </c>
      <c r="GS136" s="43">
        <v>1.3944845740887832E-4</v>
      </c>
      <c r="GT136" s="43">
        <v>4.5587192853705054E-6</v>
      </c>
      <c r="GU136" s="43">
        <v>1.0226601226283053E-4</v>
      </c>
      <c r="GV136" s="43">
        <v>4.2539212752417396E-5</v>
      </c>
      <c r="GW136" s="43">
        <v>1.6673955734414191E-5</v>
      </c>
      <c r="GX136" s="43">
        <v>9.8795508761050546E-5</v>
      </c>
      <c r="GY136" s="43">
        <v>2.9235159807576675E-4</v>
      </c>
      <c r="GZ136" s="43">
        <v>1.3868630197977108E-4</v>
      </c>
      <c r="HA136" s="43">
        <v>8.4726711504868506E-5</v>
      </c>
      <c r="HB136" s="43">
        <v>3.3882825724524345E-5</v>
      </c>
      <c r="HC136" s="43">
        <v>1.3867132935046938E-4</v>
      </c>
      <c r="HD136" s="43">
        <v>3.9799104179018356E-4</v>
      </c>
      <c r="HE136" s="43">
        <v>1.8270187617588433E-4</v>
      </c>
      <c r="HF136" s="43">
        <v>2.2086207850634926E-4</v>
      </c>
      <c r="HG136" s="43">
        <v>2.7316713696875843E-4</v>
      </c>
      <c r="HH136" s="43">
        <v>1.9785728544566741E-4</v>
      </c>
      <c r="HI136" s="43">
        <v>2.6966534549197063E-4</v>
      </c>
      <c r="HJ136" s="43">
        <v>1.2227002465227686E-4</v>
      </c>
      <c r="HK136" s="43">
        <v>5.5837986758840738E-4</v>
      </c>
      <c r="HL136" s="43">
        <v>4.0075663459016145E-5</v>
      </c>
      <c r="HM136" s="43">
        <v>4.5827659177572491E-4</v>
      </c>
      <c r="HN136" s="43">
        <v>2.6857933513827773E-5</v>
      </c>
      <c r="HO136" s="43">
        <v>1.1802093526683898E-5</v>
      </c>
      <c r="HP136" s="43">
        <v>9.8478018060664673E-5</v>
      </c>
      <c r="HQ136" s="43">
        <v>5.3939647192593401E-5</v>
      </c>
      <c r="HR136" s="43">
        <v>7.0318387067080481E-5</v>
      </c>
      <c r="HS136" s="43">
        <v>1.5223340326169809E-4</v>
      </c>
      <c r="HT136" s="43">
        <v>1.509139683643929E-4</v>
      </c>
      <c r="HU136" s="43">
        <v>2.1610285634557296E-4</v>
      </c>
      <c r="HV136" s="43">
        <v>1.1037198951375753E-4</v>
      </c>
      <c r="HW136" s="43">
        <v>1.8849542411237047E-4</v>
      </c>
      <c r="HX136" s="43">
        <v>1.3095625799339889E-4</v>
      </c>
      <c r="HY136" s="43">
        <v>9.3965469585403805E-5</v>
      </c>
      <c r="HZ136" s="43">
        <v>8.8600949128964318E-5</v>
      </c>
      <c r="IA136" s="43">
        <v>4.8832288470670924E-5</v>
      </c>
      <c r="IB136" s="43">
        <v>7.4223718780346607E-6</v>
      </c>
      <c r="IC136" s="43">
        <v>7.8470920936608873E-5</v>
      </c>
      <c r="ID136" s="43">
        <v>5.6281223200038168E-6</v>
      </c>
      <c r="IE136" s="43">
        <v>2.4159323237125255E-4</v>
      </c>
      <c r="IF136" s="43">
        <v>1.5940852175802358E-4</v>
      </c>
      <c r="IG136" s="43">
        <v>4.049821351387663E-4</v>
      </c>
      <c r="IH136" s="43">
        <v>2.0507755427655533E-4</v>
      </c>
      <c r="II136" s="43">
        <v>6.7167798713686555E-5</v>
      </c>
      <c r="IJ136" s="43">
        <v>8.2554956319686129E-5</v>
      </c>
      <c r="IK136" s="43">
        <v>1.2127412741791723E-4</v>
      </c>
      <c r="IL136" s="43">
        <v>3.0947509563083745E-5</v>
      </c>
      <c r="IM136" s="43">
        <v>3.9082949432483001E-5</v>
      </c>
      <c r="IN136" s="43">
        <v>2.9612891383635324E-5</v>
      </c>
      <c r="IO136" s="43">
        <v>3.7223556144953636E-5</v>
      </c>
      <c r="IP136" s="43">
        <v>8.2278750553326942E-5</v>
      </c>
      <c r="IQ136" s="43">
        <v>2.8868701113269413E-5</v>
      </c>
      <c r="IR136" s="43">
        <v>2.2646648788607985E-5</v>
      </c>
      <c r="IS136" s="43">
        <v>8.6663445808830586E-5</v>
      </c>
      <c r="IT136" s="43">
        <v>5.0144974025099567E-6</v>
      </c>
      <c r="IU136" s="43">
        <v>1.6213304889215046E-5</v>
      </c>
      <c r="IV136" s="43">
        <v>1.1868940412153635E-5</v>
      </c>
      <c r="IW136" s="43">
        <v>1.4367097851698513E-5</v>
      </c>
      <c r="IX136" s="43">
        <v>4.5494182389301458E-5</v>
      </c>
      <c r="IY136" s="43">
        <v>1.2761263580593995E-5</v>
      </c>
      <c r="IZ136" s="43">
        <v>5.7094276042972137E-5</v>
      </c>
      <c r="JA136" s="43">
        <v>3.5150693091492253E-5</v>
      </c>
      <c r="JB136" s="43">
        <v>2.7546526402446193E-5</v>
      </c>
      <c r="JC136" s="43">
        <v>3.5136103258915975E-5</v>
      </c>
      <c r="JD136" s="43">
        <v>3.1562561520846185E-5</v>
      </c>
      <c r="JE136" s="43">
        <v>7.1529151390167139E-5</v>
      </c>
      <c r="JF136" s="43">
        <v>4.8934600898864158E-5</v>
      </c>
      <c r="JG136" s="43">
        <v>1.3113510025888603E-5</v>
      </c>
      <c r="JH136" s="43">
        <v>3.5605719859987682E-5</v>
      </c>
      <c r="JI136" s="43">
        <v>6.0912369925493282E-5</v>
      </c>
      <c r="JJ136" s="43">
        <v>4.9839571421477845E-5</v>
      </c>
      <c r="JK136" s="43">
        <v>6.12072041098649E-5</v>
      </c>
      <c r="JL136" s="43">
        <v>6.3067763464562279E-5</v>
      </c>
      <c r="JM136" s="43">
        <v>9.1610726988968169E-5</v>
      </c>
      <c r="JN136" s="43">
        <v>3.0875404061339507E-5</v>
      </c>
      <c r="JO136" s="43">
        <v>2.0362121840236287E-4</v>
      </c>
      <c r="JP136" s="43">
        <v>2.684809929175528E-5</v>
      </c>
      <c r="JQ136" s="43">
        <v>2.7307413398053712E-5</v>
      </c>
      <c r="JR136" s="43">
        <v>3.729993718237076E-5</v>
      </c>
      <c r="JS136" s="43">
        <v>3.8878951262320314E-5</v>
      </c>
      <c r="JT136" s="43">
        <v>5.7774319732431394E-5</v>
      </c>
      <c r="JU136" s="43">
        <v>4.7685332195877348E-5</v>
      </c>
      <c r="JV136" s="43">
        <v>3.5713035569043697E-5</v>
      </c>
      <c r="JW136" s="43">
        <v>1.3932410897121779E-4</v>
      </c>
      <c r="JX136" s="43">
        <v>3.0476708778103586E-4</v>
      </c>
      <c r="JY136" s="43">
        <v>1.9810463817562554E-4</v>
      </c>
      <c r="JZ136" s="43">
        <v>1.3389939863255981E-3</v>
      </c>
      <c r="KA136" s="43">
        <v>1.2528334346080861E-4</v>
      </c>
      <c r="KB136" s="43">
        <v>8.7506831977440227E-4</v>
      </c>
      <c r="KC136" s="43">
        <v>4.0893937793963405E-4</v>
      </c>
      <c r="KD136" s="43">
        <v>3.5774289349514477E-4</v>
      </c>
      <c r="KE136" s="43">
        <v>1.7279311263456592E-4</v>
      </c>
      <c r="KF136" s="43">
        <v>1.4096706131308447E-4</v>
      </c>
      <c r="KG136" s="43">
        <v>8.7061624837041435E-4</v>
      </c>
      <c r="KH136" s="43">
        <v>2.2184724417807799E-4</v>
      </c>
      <c r="KI136" s="43">
        <v>2.1994309242303738E-4</v>
      </c>
      <c r="KJ136" s="43">
        <v>2.0827260429322845E-4</v>
      </c>
      <c r="KK136" s="43">
        <v>9.5652615860933633E-5</v>
      </c>
      <c r="KL136" s="43">
        <v>1.6249157103868862E-4</v>
      </c>
      <c r="KM136" s="43">
        <v>1.7299164899454804E-4</v>
      </c>
      <c r="KN136" s="43">
        <v>1.2199819837599843E-4</v>
      </c>
      <c r="KO136" s="43">
        <v>2.0542716301104842E-4</v>
      </c>
      <c r="KP136" s="43">
        <v>6.1241535080459571E-4</v>
      </c>
      <c r="KQ136" s="43">
        <v>5.2791635180134052E-5</v>
      </c>
      <c r="KR136" s="43">
        <v>2.5583211477089353E-4</v>
      </c>
      <c r="KS136" s="43">
        <v>5.2268997070929074E-4</v>
      </c>
      <c r="KT136" s="43">
        <v>2.8526051983562297E-4</v>
      </c>
      <c r="KU136" s="43">
        <v>2.3700170649040871E-4</v>
      </c>
      <c r="KV136" s="43">
        <v>3.6439656643812396E-4</v>
      </c>
      <c r="KW136" s="43">
        <v>3.437387377522721E-4</v>
      </c>
      <c r="KX136" s="43">
        <v>6.5320151753897105E-4</v>
      </c>
      <c r="KY136" s="43">
        <v>2.1538940134527561E-4</v>
      </c>
      <c r="KZ136" s="43">
        <v>4.2766422920624011E-4</v>
      </c>
      <c r="LA136" s="43">
        <v>2.3409481342285711E-4</v>
      </c>
      <c r="LB136" s="43">
        <v>2.2542337587182595E-4</v>
      </c>
      <c r="LC136" s="43">
        <v>3.6766588127061474E-4</v>
      </c>
      <c r="LD136" s="42">
        <v>1.1609491104868551E-2</v>
      </c>
    </row>
    <row r="137" spans="2:316" x14ac:dyDescent="0.2">
      <c r="B137" s="133">
        <f>INDEX('Provider MFF 21.22'!D:D,MATCH($F137,'Provider MFF 21.22'!$B:$B,0))</f>
        <v>1.0227550000000001</v>
      </c>
      <c r="C137" s="133">
        <f>INDEX('Provider MFF 21.22'!F:F,MATCH($F137,'Provider MFF 21.22'!$B:$B,0))</f>
        <v>1.0220830000000001</v>
      </c>
      <c r="E137" s="107" t="str">
        <f>INDEX('Provider MFF 21.22'!C:C,MATCH($F137,'Provider MFF 21.22'!$B:$B,0))</f>
        <v>North Tees And Hartlepool NHS Foundation Trust</v>
      </c>
      <c r="F137" s="112" t="s">
        <v>163</v>
      </c>
      <c r="G137" s="44">
        <v>0.8492613483147734</v>
      </c>
      <c r="H137" s="43">
        <v>3.2271273939710611E-2</v>
      </c>
      <c r="I137" s="43">
        <v>1.8989533484414053E-2</v>
      </c>
      <c r="J137" s="43">
        <v>0.80510557639028268</v>
      </c>
      <c r="K137" s="43">
        <v>1.8794483212173665E-2</v>
      </c>
      <c r="L137" s="43">
        <v>8.2452593826867903E-6</v>
      </c>
      <c r="M137" s="43">
        <v>3.0443699737542094E-6</v>
      </c>
      <c r="N137" s="43">
        <v>1.1967391441760015E-5</v>
      </c>
      <c r="O137" s="43">
        <v>9.6222665378004523E-6</v>
      </c>
      <c r="P137" s="43">
        <v>1.1117885645118073E-4</v>
      </c>
      <c r="Q137" s="43">
        <v>5.4843501800682641E-5</v>
      </c>
      <c r="R137" s="43">
        <v>1.0958930742434397E-4</v>
      </c>
      <c r="S137" s="43">
        <v>3.3220137943717488E-5</v>
      </c>
      <c r="T137" s="43">
        <v>4.0146245114192834E-4</v>
      </c>
      <c r="U137" s="43">
        <v>6.8481352025609316E-6</v>
      </c>
      <c r="V137" s="43">
        <v>1.7659384864657096E-5</v>
      </c>
      <c r="W137" s="43">
        <v>1.262265625399824E-5</v>
      </c>
      <c r="X137" s="43">
        <v>1.885695134854892E-5</v>
      </c>
      <c r="Y137" s="43">
        <v>2.9576875233512792E-6</v>
      </c>
      <c r="Z137" s="43">
        <v>1.1135793469227244E-5</v>
      </c>
      <c r="AA137" s="43">
        <v>1.0016601325081424E-4</v>
      </c>
      <c r="AB137" s="43">
        <v>2.0210977055817181E-5</v>
      </c>
      <c r="AC137" s="43">
        <v>1.860198530357087E-5</v>
      </c>
      <c r="AD137" s="43">
        <v>6.8181963848937365E-6</v>
      </c>
      <c r="AE137" s="43">
        <v>1.9934723338992245E-5</v>
      </c>
      <c r="AF137" s="43">
        <v>1.0812975140152077E-5</v>
      </c>
      <c r="AG137" s="43">
        <v>2.2673874402348473E-4</v>
      </c>
      <c r="AH137" s="43">
        <v>1.2435114638702814E-5</v>
      </c>
      <c r="AI137" s="43">
        <v>8.2140487205208594E-6</v>
      </c>
      <c r="AJ137" s="43">
        <v>5.9396412825663477E-6</v>
      </c>
      <c r="AK137" s="43">
        <v>1.6317059496608276E-5</v>
      </c>
      <c r="AL137" s="43">
        <v>4.1054411461703302E-5</v>
      </c>
      <c r="AM137" s="43">
        <v>5.4946491156117639E-6</v>
      </c>
      <c r="AN137" s="43">
        <v>1.0084406316419929E-5</v>
      </c>
      <c r="AO137" s="43">
        <v>1.0029928751538602E-5</v>
      </c>
      <c r="AP137" s="43">
        <v>9.7982409950053035E-6</v>
      </c>
      <c r="AQ137" s="43">
        <v>2.7045905216365471E-6</v>
      </c>
      <c r="AR137" s="43">
        <v>5.3031732197196187E-6</v>
      </c>
      <c r="AS137" s="43">
        <v>3.1994839385541677E-5</v>
      </c>
      <c r="AT137" s="43">
        <v>2.7661001730701589E-5</v>
      </c>
      <c r="AU137" s="43">
        <v>9.9390879665690308E-6</v>
      </c>
      <c r="AV137" s="43">
        <v>4.7317391359581035E-5</v>
      </c>
      <c r="AW137" s="43">
        <v>1.4858716271265235E-5</v>
      </c>
      <c r="AX137" s="43">
        <v>7.8117696395029673E-6</v>
      </c>
      <c r="AY137" s="43">
        <v>9.9735336844588143E-2</v>
      </c>
      <c r="AZ137" s="43">
        <v>6.8975036391582391E-6</v>
      </c>
      <c r="BA137" s="43">
        <v>2.0525831435463383E-5</v>
      </c>
      <c r="BB137" s="43">
        <v>3.3536083060679734E-6</v>
      </c>
      <c r="BC137" s="43">
        <v>1.0669880393832409E-5</v>
      </c>
      <c r="BD137" s="43">
        <v>0</v>
      </c>
      <c r="BE137" s="43">
        <v>3.0946189928525169E-5</v>
      </c>
      <c r="BF137" s="43">
        <v>5.6991959752073265E-6</v>
      </c>
      <c r="BG137" s="43">
        <v>8.4325485891565572E-6</v>
      </c>
      <c r="BH137" s="43">
        <v>1.8284330114753518E-4</v>
      </c>
      <c r="BI137" s="43">
        <v>3.6434831174988073E-5</v>
      </c>
      <c r="BJ137" s="43">
        <v>1.3509947155593645E-5</v>
      </c>
      <c r="BK137" s="43">
        <v>2.1411246942417983E-5</v>
      </c>
      <c r="BL137" s="43">
        <v>5.5014603086536886E-5</v>
      </c>
      <c r="BM137" s="43">
        <v>5.8557719699277537E-6</v>
      </c>
      <c r="BN137" s="43">
        <v>9.4570206870825294E-6</v>
      </c>
      <c r="BO137" s="43">
        <v>7.118393532425641E-6</v>
      </c>
      <c r="BP137" s="43">
        <v>3.4771713043202068E-6</v>
      </c>
      <c r="BQ137" s="43">
        <v>3.8043500629267128E-5</v>
      </c>
      <c r="BR137" s="43">
        <v>7.012389810852431E-5</v>
      </c>
      <c r="BS137" s="43">
        <v>3.192439778196186E-4</v>
      </c>
      <c r="BT137" s="43">
        <v>1.3880149648998628E-5</v>
      </c>
      <c r="BU137" s="43">
        <v>1.4159122423864449E-4</v>
      </c>
      <c r="BV137" s="43">
        <v>1.2231765597559759E-4</v>
      </c>
      <c r="BW137" s="43">
        <v>1.0164614386237477E-4</v>
      </c>
      <c r="BX137" s="43">
        <v>1.5073142562282169E-4</v>
      </c>
      <c r="BY137" s="43">
        <v>8.6514786810354265E-6</v>
      </c>
      <c r="BZ137" s="43">
        <v>2.6464330763715213E-6</v>
      </c>
      <c r="CA137" s="43">
        <v>5.151544689719742E-5</v>
      </c>
      <c r="CB137" s="43">
        <v>1.652234388602513E-5</v>
      </c>
      <c r="CC137" s="43">
        <v>1.858130991003832E-5</v>
      </c>
      <c r="CD137" s="43">
        <v>2.8916615514139007E-6</v>
      </c>
      <c r="CE137" s="43">
        <v>3.2885672993980816E-6</v>
      </c>
      <c r="CF137" s="43">
        <v>4.4784177099469286E-6</v>
      </c>
      <c r="CG137" s="43">
        <v>1.0041945605527839E-6</v>
      </c>
      <c r="CH137" s="43">
        <v>2.3714466634203552E-6</v>
      </c>
      <c r="CI137" s="43">
        <v>1.6624353427346171E-6</v>
      </c>
      <c r="CJ137" s="43">
        <v>4.0275574184386086E-6</v>
      </c>
      <c r="CK137" s="43">
        <v>2.4601102709765089E-6</v>
      </c>
      <c r="CL137" s="43">
        <v>5.1836720962240424E-6</v>
      </c>
      <c r="CM137" s="43">
        <v>1.8445299079013894E-6</v>
      </c>
      <c r="CN137" s="43">
        <v>1.1296408535534359E-5</v>
      </c>
      <c r="CO137" s="43">
        <v>5.478776628214082E-6</v>
      </c>
      <c r="CP137" s="43">
        <v>1.3082938193708682E-6</v>
      </c>
      <c r="CQ137" s="43">
        <v>0</v>
      </c>
      <c r="CR137" s="43">
        <v>2.5818556178185545E-6</v>
      </c>
      <c r="CS137" s="43">
        <v>1.8547079010911486E-6</v>
      </c>
      <c r="CT137" s="43">
        <v>3.683594747816543E-6</v>
      </c>
      <c r="CU137" s="43">
        <v>6.0784491115519914E-5</v>
      </c>
      <c r="CV137" s="43">
        <v>3.7753710719607599E-6</v>
      </c>
      <c r="CW137" s="43">
        <v>4.3837258727280128E-6</v>
      </c>
      <c r="CX137" s="43">
        <v>4.4398112585501549E-6</v>
      </c>
      <c r="CY137" s="43">
        <v>3.6347432625619258E-5</v>
      </c>
      <c r="CZ137" s="43">
        <v>3.3318661476099352E-6</v>
      </c>
      <c r="DA137" s="43">
        <v>0</v>
      </c>
      <c r="DB137" s="43">
        <v>0</v>
      </c>
      <c r="DC137" s="43">
        <v>5.5256408249250666E-6</v>
      </c>
      <c r="DD137" s="43">
        <v>7.3498405237943467E-7</v>
      </c>
      <c r="DE137" s="43">
        <v>5.3042531396960109E-6</v>
      </c>
      <c r="DF137" s="43">
        <v>6.5433587783587422E-6</v>
      </c>
      <c r="DG137" s="43">
        <v>3.5952384775604119E-6</v>
      </c>
      <c r="DH137" s="43">
        <v>1.8885882427224223E-6</v>
      </c>
      <c r="DI137" s="43">
        <v>2.8225765728519403E-6</v>
      </c>
      <c r="DJ137" s="43">
        <v>0</v>
      </c>
      <c r="DK137" s="43">
        <v>0</v>
      </c>
      <c r="DL137" s="43">
        <v>1.6504720874126704E-6</v>
      </c>
      <c r="DM137" s="43">
        <v>1.5158499790744872E-5</v>
      </c>
      <c r="DN137" s="43">
        <v>6.4388429682212798E-6</v>
      </c>
      <c r="DO137" s="43">
        <v>5.9693815836106272E-5</v>
      </c>
      <c r="DP137" s="43">
        <v>2.3710830563667269E-5</v>
      </c>
      <c r="DQ137" s="43">
        <v>1.1762920456435469E-5</v>
      </c>
      <c r="DR137" s="43">
        <v>2.0123501305566325E-6</v>
      </c>
      <c r="DS137" s="43">
        <v>3.5045108702420785E-6</v>
      </c>
      <c r="DT137" s="43">
        <v>5.6470046326045725E-6</v>
      </c>
      <c r="DU137" s="43">
        <v>1.7912584317491908E-5</v>
      </c>
      <c r="DV137" s="43">
        <v>4.9372982515296411E-6</v>
      </c>
      <c r="DW137" s="43">
        <v>3.5103392878105749E-6</v>
      </c>
      <c r="DX137" s="43">
        <v>6.1083740651378954E-6</v>
      </c>
      <c r="DY137" s="43">
        <v>8.655095002760138E-7</v>
      </c>
      <c r="DZ137" s="43">
        <v>6.2364691294000804E-6</v>
      </c>
      <c r="EA137" s="43">
        <v>4.5783680534682679E-6</v>
      </c>
      <c r="EB137" s="43">
        <v>8.4871032738230923E-6</v>
      </c>
      <c r="EC137" s="43">
        <v>1.2262461309355806E-6</v>
      </c>
      <c r="ED137" s="43">
        <v>2.3670741913312946E-5</v>
      </c>
      <c r="EE137" s="43">
        <v>1.5651426891905427E-5</v>
      </c>
      <c r="EF137" s="43">
        <v>3.5311987418829024E-6</v>
      </c>
      <c r="EG137" s="43">
        <v>7.4026713319001264E-5</v>
      </c>
      <c r="EH137" s="43">
        <v>8.0214884162934017E-6</v>
      </c>
      <c r="EI137" s="43">
        <v>0</v>
      </c>
      <c r="EJ137" s="43">
        <v>4.1357499354316208E-5</v>
      </c>
      <c r="EK137" s="43">
        <v>8.7017790003418603E-6</v>
      </c>
      <c r="EL137" s="43">
        <v>1.9685196839365942E-5</v>
      </c>
      <c r="EM137" s="43">
        <v>3.0787203345133262E-6</v>
      </c>
      <c r="EN137" s="43">
        <v>0</v>
      </c>
      <c r="EO137" s="43">
        <v>7.5730175972957707E-6</v>
      </c>
      <c r="EP137" s="43">
        <v>3.8174494533236587E-6</v>
      </c>
      <c r="EQ137" s="43">
        <v>2.306446962210754E-5</v>
      </c>
      <c r="ER137" s="43">
        <v>1.7098268422545643E-5</v>
      </c>
      <c r="ES137" s="43">
        <v>5.0589813032379159E-5</v>
      </c>
      <c r="ET137" s="43">
        <v>2.1898953347455869E-5</v>
      </c>
      <c r="EU137" s="43">
        <v>9.0914632735205895E-5</v>
      </c>
      <c r="EV137" s="43">
        <v>5.4679894994754716E-5</v>
      </c>
      <c r="EW137" s="43">
        <v>8.9385528107624077E-5</v>
      </c>
      <c r="EX137" s="43">
        <v>1.5977316271042328E-5</v>
      </c>
      <c r="EY137" s="43">
        <v>1.6061081620245784E-5</v>
      </c>
      <c r="EZ137" s="43">
        <v>1.9558506722510416E-5</v>
      </c>
      <c r="FA137" s="43">
        <v>1.549911162661714E-6</v>
      </c>
      <c r="FB137" s="43">
        <v>7.4574235295610434E-6</v>
      </c>
      <c r="FC137" s="43">
        <v>6.7292324813083584E-6</v>
      </c>
      <c r="FD137" s="43">
        <v>5.3574678762998106E-6</v>
      </c>
      <c r="FE137" s="43">
        <v>0</v>
      </c>
      <c r="FF137" s="43">
        <v>1.645052919081238E-4</v>
      </c>
      <c r="FG137" s="43">
        <v>1.1754289947988044E-4</v>
      </c>
      <c r="FH137" s="43">
        <v>1.0262436794630773E-5</v>
      </c>
      <c r="FI137" s="43">
        <v>9.2299089634674593E-5</v>
      </c>
      <c r="FJ137" s="43">
        <v>3.7757332222992224E-5</v>
      </c>
      <c r="FK137" s="43">
        <v>1.2595854030883672E-5</v>
      </c>
      <c r="FL137" s="43">
        <v>0</v>
      </c>
      <c r="FM137" s="43">
        <v>3.2588405973329674E-5</v>
      </c>
      <c r="FN137" s="43">
        <v>1.7968843851951709E-5</v>
      </c>
      <c r="FO137" s="43">
        <v>6.1693531888803059E-6</v>
      </c>
      <c r="FP137" s="43">
        <v>2.1429476546750863E-5</v>
      </c>
      <c r="FQ137" s="43">
        <v>4.6565780785698396E-6</v>
      </c>
      <c r="FR137" s="43">
        <v>5.5618195356557713E-6</v>
      </c>
      <c r="FS137" s="43">
        <v>1.2000214297750251E-6</v>
      </c>
      <c r="FT137" s="43">
        <v>2.2433142689939664E-5</v>
      </c>
      <c r="FU137" s="43">
        <v>1.031367660451371E-5</v>
      </c>
      <c r="FV137" s="43">
        <v>3.7588977377952816E-5</v>
      </c>
      <c r="FW137" s="43">
        <v>7.8044068819148899E-3</v>
      </c>
      <c r="FX137" s="43">
        <v>2.6296980675370214E-4</v>
      </c>
      <c r="FY137" s="43">
        <v>3.7971701949162319E-3</v>
      </c>
      <c r="FZ137" s="43">
        <v>5.0695839623890937E-4</v>
      </c>
      <c r="GA137" s="43">
        <v>1.3102801688124473E-3</v>
      </c>
      <c r="GB137" s="43">
        <v>2.8281371842511961E-4</v>
      </c>
      <c r="GC137" s="43">
        <v>9.9805409793721889E-6</v>
      </c>
      <c r="GD137" s="43">
        <v>5.7926202133887984E-5</v>
      </c>
      <c r="GE137" s="43">
        <v>2.0157346021533299E-5</v>
      </c>
      <c r="GF137" s="43">
        <v>5.4241538521601747E-5</v>
      </c>
      <c r="GG137" s="43">
        <v>1.0998289853836461E-5</v>
      </c>
      <c r="GH137" s="43">
        <v>7.2025636867889767E-5</v>
      </c>
      <c r="GI137" s="43">
        <v>3.1347202093026141E-5</v>
      </c>
      <c r="GJ137" s="43">
        <v>2.4727302067002337E-4</v>
      </c>
      <c r="GK137" s="43">
        <v>1.473462992250171E-5</v>
      </c>
      <c r="GL137" s="43">
        <v>4.7427682523831632E-6</v>
      </c>
      <c r="GM137" s="43">
        <v>6.6467045799171624E-5</v>
      </c>
      <c r="GN137" s="43">
        <v>3.7188663992542974E-4</v>
      </c>
      <c r="GO137" s="43">
        <v>7.1251720310647022E-6</v>
      </c>
      <c r="GP137" s="43">
        <v>7.8780472294885965E-6</v>
      </c>
      <c r="GQ137" s="43">
        <v>7.7141950655140185E-6</v>
      </c>
      <c r="GR137" s="43">
        <v>2.5310310429595055E-6</v>
      </c>
      <c r="GS137" s="43">
        <v>4.0313118564289807E-5</v>
      </c>
      <c r="GT137" s="43">
        <v>2.0258753517506796E-6</v>
      </c>
      <c r="GU137" s="43">
        <v>4.5002255314413043E-6</v>
      </c>
      <c r="GV137" s="43">
        <v>1.5135849312518212E-5</v>
      </c>
      <c r="GW137" s="43">
        <v>4.4822780028971679E-6</v>
      </c>
      <c r="GX137" s="43">
        <v>5.4708338104421451E-6</v>
      </c>
      <c r="GY137" s="43">
        <v>1.7102097094261003E-5</v>
      </c>
      <c r="GZ137" s="43">
        <v>1.7250759606137911E-5</v>
      </c>
      <c r="HA137" s="43">
        <v>8.7841483439670116E-7</v>
      </c>
      <c r="HB137" s="43">
        <v>1.571011515122425E-5</v>
      </c>
      <c r="HC137" s="43">
        <v>4.6145924719110705E-5</v>
      </c>
      <c r="HD137" s="43">
        <v>4.3905477659815896E-4</v>
      </c>
      <c r="HE137" s="43">
        <v>3.0419839854547044E-5</v>
      </c>
      <c r="HF137" s="43">
        <v>2.7896022911612504E-6</v>
      </c>
      <c r="HG137" s="43">
        <v>6.1318438881718607E-6</v>
      </c>
      <c r="HH137" s="43">
        <v>3.220516496826429E-5</v>
      </c>
      <c r="HI137" s="43">
        <v>9.1091684817985745E-6</v>
      </c>
      <c r="HJ137" s="43">
        <v>2.5930907312391171E-6</v>
      </c>
      <c r="HK137" s="43">
        <v>4.0853614744930211E-6</v>
      </c>
      <c r="HL137" s="43">
        <v>3.2839946294486582E-6</v>
      </c>
      <c r="HM137" s="43">
        <v>0</v>
      </c>
      <c r="HN137" s="43">
        <v>0</v>
      </c>
      <c r="HO137" s="43">
        <v>4.8760084155991294E-6</v>
      </c>
      <c r="HP137" s="43">
        <v>3.7930076062346254E-6</v>
      </c>
      <c r="HQ137" s="43">
        <v>1.8604969536988421E-6</v>
      </c>
      <c r="HR137" s="43">
        <v>4.2795079230918653E-5</v>
      </c>
      <c r="HS137" s="43">
        <v>0</v>
      </c>
      <c r="HT137" s="43">
        <v>6.8733347638335921E-6</v>
      </c>
      <c r="HU137" s="43">
        <v>1.1860623704563075E-6</v>
      </c>
      <c r="HV137" s="43">
        <v>1.4023493751285874E-5</v>
      </c>
      <c r="HW137" s="43">
        <v>4.3376301885221254E-5</v>
      </c>
      <c r="HX137" s="43">
        <v>0</v>
      </c>
      <c r="HY137" s="43">
        <v>1.166877075576573E-6</v>
      </c>
      <c r="HZ137" s="43">
        <v>4.7406382647847347E-5</v>
      </c>
      <c r="IA137" s="43">
        <v>4.1971919536963248E-6</v>
      </c>
      <c r="IB137" s="43">
        <v>2.6519437985248358E-5</v>
      </c>
      <c r="IC137" s="43">
        <v>1.8804393348054911E-5</v>
      </c>
      <c r="ID137" s="43">
        <v>3.7218492609064613E-6</v>
      </c>
      <c r="IE137" s="43">
        <v>1.3258625823003196E-6</v>
      </c>
      <c r="IF137" s="43">
        <v>3.6576421921393298E-6</v>
      </c>
      <c r="IG137" s="43">
        <v>3.1300027850345733E-6</v>
      </c>
      <c r="IH137" s="43">
        <v>2.6900508612128271E-5</v>
      </c>
      <c r="II137" s="43">
        <v>1.4318786818027597E-5</v>
      </c>
      <c r="IJ137" s="43">
        <v>4.4117950389891293E-6</v>
      </c>
      <c r="IK137" s="43">
        <v>8.3804260232168763E-6</v>
      </c>
      <c r="IL137" s="43">
        <v>1.6256512483427133E-5</v>
      </c>
      <c r="IM137" s="43">
        <v>1.314713492470858E-5</v>
      </c>
      <c r="IN137" s="43">
        <v>3.8090984966217355E-5</v>
      </c>
      <c r="IO137" s="43">
        <v>5.9977336496803232E-5</v>
      </c>
      <c r="IP137" s="43">
        <v>9.2729754865236351E-6</v>
      </c>
      <c r="IQ137" s="43">
        <v>1.2183588828567766E-5</v>
      </c>
      <c r="IR137" s="43">
        <v>6.6238835821671814E-5</v>
      </c>
      <c r="IS137" s="43">
        <v>1.9611912331393686E-5</v>
      </c>
      <c r="IT137" s="43">
        <v>5.2831594895427046E-6</v>
      </c>
      <c r="IU137" s="43">
        <v>1.2126111932358888E-5</v>
      </c>
      <c r="IV137" s="43">
        <v>6.5741546165076304E-6</v>
      </c>
      <c r="IW137" s="43">
        <v>5.1025791635628652E-6</v>
      </c>
      <c r="IX137" s="43">
        <v>2.0968139279342139E-5</v>
      </c>
      <c r="IY137" s="43">
        <v>8.3462954071511259E-6</v>
      </c>
      <c r="IZ137" s="43">
        <v>1.2092730122172967E-5</v>
      </c>
      <c r="JA137" s="43">
        <v>7.3946958246225961E-6</v>
      </c>
      <c r="JB137" s="43">
        <v>1.7396893956684324E-5</v>
      </c>
      <c r="JC137" s="43">
        <v>3.2337911101020664E-5</v>
      </c>
      <c r="JD137" s="43">
        <v>1.5681502235360702E-5</v>
      </c>
      <c r="JE137" s="43">
        <v>1.0486682754082982E-4</v>
      </c>
      <c r="JF137" s="43">
        <v>6.3991343750186155E-4</v>
      </c>
      <c r="JG137" s="43">
        <v>2.3229335113714018E-4</v>
      </c>
      <c r="JH137" s="43">
        <v>4.2390096153179321E-4</v>
      </c>
      <c r="JI137" s="43">
        <v>9.988515832078397E-4</v>
      </c>
      <c r="JJ137" s="43">
        <v>9.5518771118269257E-6</v>
      </c>
      <c r="JK137" s="43">
        <v>4.8625545605711172E-6</v>
      </c>
      <c r="JL137" s="43">
        <v>2.2039420192733594E-6</v>
      </c>
      <c r="JM137" s="43">
        <v>5.5927080893708854E-5</v>
      </c>
      <c r="JN137" s="43">
        <v>3.4844049401108493E-6</v>
      </c>
      <c r="JO137" s="43">
        <v>2.2846639579629754E-5</v>
      </c>
      <c r="JP137" s="43">
        <v>7.3955695821018641E-6</v>
      </c>
      <c r="JQ137" s="43">
        <v>3.3186864315643793E-5</v>
      </c>
      <c r="JR137" s="43">
        <v>2.5542160766063111E-5</v>
      </c>
      <c r="JS137" s="43">
        <v>1.5086236920524228E-5</v>
      </c>
      <c r="JT137" s="43">
        <v>1.6458984443571624E-4</v>
      </c>
      <c r="JU137" s="43">
        <v>2.0447422959614007E-5</v>
      </c>
      <c r="JV137" s="43">
        <v>2.7643743931431153E-4</v>
      </c>
      <c r="JW137" s="43">
        <v>0</v>
      </c>
      <c r="JX137" s="43">
        <v>1.2946369662913206E-5</v>
      </c>
      <c r="JY137" s="43">
        <v>3.718407504170916E-6</v>
      </c>
      <c r="JZ137" s="43">
        <v>8.1225576152062924E-6</v>
      </c>
      <c r="KA137" s="43">
        <v>4.4515890392427625E-5</v>
      </c>
      <c r="KB137" s="43">
        <v>7.5644170017189761E-6</v>
      </c>
      <c r="KC137" s="43">
        <v>7.8215252707447466E-5</v>
      </c>
      <c r="KD137" s="43">
        <v>1.0780682561304025E-5</v>
      </c>
      <c r="KE137" s="43">
        <v>1.6859740734085773E-5</v>
      </c>
      <c r="KF137" s="43">
        <v>2.6865639857853807E-6</v>
      </c>
      <c r="KG137" s="43">
        <v>1.1057616671524039E-5</v>
      </c>
      <c r="KH137" s="43">
        <v>4.3198867525172273E-6</v>
      </c>
      <c r="KI137" s="43">
        <v>9.0188902581719462E-6</v>
      </c>
      <c r="KJ137" s="43">
        <v>1.316085608873999E-5</v>
      </c>
      <c r="KK137" s="43">
        <v>4.4087836811767601E-6</v>
      </c>
      <c r="KL137" s="43">
        <v>2.7121300186837454E-5</v>
      </c>
      <c r="KM137" s="43">
        <v>3.8152586383361228E-6</v>
      </c>
      <c r="KN137" s="43">
        <v>1.4683621356924485E-5</v>
      </c>
      <c r="KO137" s="43">
        <v>5.3698378841114386E-6</v>
      </c>
      <c r="KP137" s="43">
        <v>3.910722685563324E-6</v>
      </c>
      <c r="KQ137" s="43">
        <v>2.8975355333948421E-6</v>
      </c>
      <c r="KR137" s="43">
        <v>2.1296218728375284E-5</v>
      </c>
      <c r="KS137" s="43">
        <v>2.8476717493074922E-6</v>
      </c>
      <c r="KT137" s="43">
        <v>8.649028527992817E-6</v>
      </c>
      <c r="KU137" s="43">
        <v>7.6044808937877489E-6</v>
      </c>
      <c r="KV137" s="43">
        <v>2.8957790791929786E-5</v>
      </c>
      <c r="KW137" s="43">
        <v>2.366237139286951E-5</v>
      </c>
      <c r="KX137" s="43">
        <v>3.6942713061947649E-6</v>
      </c>
      <c r="KY137" s="43">
        <v>0</v>
      </c>
      <c r="KZ137" s="43">
        <v>1.5971078423905418E-5</v>
      </c>
      <c r="LA137" s="43">
        <v>3.5925827150896972E-6</v>
      </c>
      <c r="LB137" s="43">
        <v>1.2256678205466236E-5</v>
      </c>
      <c r="LC137" s="43">
        <v>3.1570532702136408E-5</v>
      </c>
      <c r="LD137" s="42">
        <v>6.0971054332281567E-3</v>
      </c>
    </row>
    <row r="138" spans="2:316" x14ac:dyDescent="0.2">
      <c r="B138" s="133">
        <f>INDEX('Provider MFF 21.22'!D:D,MATCH($F138,'Provider MFF 21.22'!$B:$B,0))</f>
        <v>1.0340320000000001</v>
      </c>
      <c r="C138" s="133">
        <f>INDEX('Provider MFF 21.22'!F:F,MATCH($F138,'Provider MFF 21.22'!$B:$B,0))</f>
        <v>1.0333540000000001</v>
      </c>
      <c r="E138" s="107" t="str">
        <f>INDEX('Provider MFF 21.22'!C:C,MATCH($F138,'Provider MFF 21.22'!$B:$B,0))</f>
        <v>Southport And Ormskirk Hospital NHS Trust</v>
      </c>
      <c r="F138" s="112" t="s">
        <v>164</v>
      </c>
      <c r="G138" s="44">
        <v>6.8446910017140578E-6</v>
      </c>
      <c r="H138" s="43">
        <v>2.6461964815849507E-5</v>
      </c>
      <c r="I138" s="43">
        <v>2.3045137853051979E-6</v>
      </c>
      <c r="J138" s="43">
        <v>4.4238013537781619E-5</v>
      </c>
      <c r="K138" s="43">
        <v>7.9418438786294955E-5</v>
      </c>
      <c r="L138" s="43">
        <v>3.8414141635698535E-4</v>
      </c>
      <c r="M138" s="43">
        <v>2.6198658371353955E-4</v>
      </c>
      <c r="N138" s="43">
        <v>3.4024799118151892E-4</v>
      </c>
      <c r="O138" s="43">
        <v>5.8653681238703603E-4</v>
      </c>
      <c r="P138" s="43">
        <v>2.3042241337166984E-5</v>
      </c>
      <c r="Q138" s="43">
        <v>1.7156974937651748E-5</v>
      </c>
      <c r="R138" s="43">
        <v>1.5753835505670796E-5</v>
      </c>
      <c r="S138" s="43">
        <v>9.3055718412106953E-6</v>
      </c>
      <c r="T138" s="43">
        <v>3.5205285302017904E-5</v>
      </c>
      <c r="U138" s="43">
        <v>1.4706045062628346E-5</v>
      </c>
      <c r="V138" s="43">
        <v>1.1612855728583801E-5</v>
      </c>
      <c r="W138" s="43">
        <v>1.3227984813404363E-5</v>
      </c>
      <c r="X138" s="43">
        <v>3.9770146402289225E-5</v>
      </c>
      <c r="Y138" s="43">
        <v>3.7225028839529482E-5</v>
      </c>
      <c r="Z138" s="43">
        <v>3.7105482061400615E-5</v>
      </c>
      <c r="AA138" s="43">
        <v>5.0765311202697617E-5</v>
      </c>
      <c r="AB138" s="43">
        <v>8.3979250916239941E-6</v>
      </c>
      <c r="AC138" s="43">
        <v>4.2818158408858881E-5</v>
      </c>
      <c r="AD138" s="43">
        <v>2.3591171331571914E-5</v>
      </c>
      <c r="AE138" s="43">
        <v>3.0924413286777816E-6</v>
      </c>
      <c r="AF138" s="43">
        <v>6.3394542129477684E-6</v>
      </c>
      <c r="AG138" s="43">
        <v>0</v>
      </c>
      <c r="AH138" s="43">
        <v>6.6041751478329664E-5</v>
      </c>
      <c r="AI138" s="43">
        <v>1.9396117987752949E-5</v>
      </c>
      <c r="AJ138" s="43">
        <v>1.7050640928239009E-6</v>
      </c>
      <c r="AK138" s="43">
        <v>0</v>
      </c>
      <c r="AL138" s="43">
        <v>8.3529953117555101E-6</v>
      </c>
      <c r="AM138" s="43">
        <v>1.2575476963477376E-5</v>
      </c>
      <c r="AN138" s="43">
        <v>1.9264357521194757E-6</v>
      </c>
      <c r="AO138" s="43">
        <v>1.0663337846765645E-4</v>
      </c>
      <c r="AP138" s="43">
        <v>1.4783507346491957E-5</v>
      </c>
      <c r="AQ138" s="43">
        <v>0</v>
      </c>
      <c r="AR138" s="43">
        <v>1.8643300319024051E-5</v>
      </c>
      <c r="AS138" s="43">
        <v>2.4478400131101658E-6</v>
      </c>
      <c r="AT138" s="43">
        <v>3.5831558871263138E-6</v>
      </c>
      <c r="AU138" s="43">
        <v>7.4853025211748008E-6</v>
      </c>
      <c r="AV138" s="43">
        <v>5.089046609529254E-6</v>
      </c>
      <c r="AW138" s="43">
        <v>5.1750607791802214E-6</v>
      </c>
      <c r="AX138" s="43">
        <v>1.1827621687523996E-5</v>
      </c>
      <c r="AY138" s="43">
        <v>2.0459364381504731E-5</v>
      </c>
      <c r="AZ138" s="43">
        <v>1.4677825539315253E-4</v>
      </c>
      <c r="BA138" s="43">
        <v>2.4756202048595457E-4</v>
      </c>
      <c r="BB138" s="43">
        <v>1.1861211389990746E-5</v>
      </c>
      <c r="BC138" s="43">
        <v>3.1725557374317103E-5</v>
      </c>
      <c r="BD138" s="43">
        <v>4.3106268402404185E-4</v>
      </c>
      <c r="BE138" s="43">
        <v>8.2792337536983704E-6</v>
      </c>
      <c r="BF138" s="43">
        <v>3.0362616699223899E-5</v>
      </c>
      <c r="BG138" s="43">
        <v>1.8464111096687871E-5</v>
      </c>
      <c r="BH138" s="43">
        <v>4.4253263686738051E-5</v>
      </c>
      <c r="BI138" s="43">
        <v>7.8917157796876535E-6</v>
      </c>
      <c r="BJ138" s="43">
        <v>2.4264465707318953E-6</v>
      </c>
      <c r="BK138" s="43">
        <v>8.5005319652879615E-6</v>
      </c>
      <c r="BL138" s="43">
        <v>4.6356767318584453E-5</v>
      </c>
      <c r="BM138" s="43">
        <v>2.0836970972990631E-5</v>
      </c>
      <c r="BN138" s="43">
        <v>1.0307514193540292E-5</v>
      </c>
      <c r="BO138" s="43">
        <v>2.5344431458224825E-6</v>
      </c>
      <c r="BP138" s="43">
        <v>2.7032440083115692E-5</v>
      </c>
      <c r="BQ138" s="43">
        <v>1.4053503915915657E-5</v>
      </c>
      <c r="BR138" s="43">
        <v>1.0281722830002851E-4</v>
      </c>
      <c r="BS138" s="43">
        <v>8.8621802655622839E-5</v>
      </c>
      <c r="BT138" s="43">
        <v>2.1795829386221817E-4</v>
      </c>
      <c r="BU138" s="43">
        <v>7.4826362540202697E-5</v>
      </c>
      <c r="BV138" s="43">
        <v>3.0324886017760828E-4</v>
      </c>
      <c r="BW138" s="43">
        <v>1.9285273684665306E-4</v>
      </c>
      <c r="BX138" s="43">
        <v>1.019475684227336E-4</v>
      </c>
      <c r="BY138" s="43">
        <v>9.9551202015187709E-6</v>
      </c>
      <c r="BZ138" s="43">
        <v>4.7831032661991194E-6</v>
      </c>
      <c r="CA138" s="43">
        <v>1.5565480975828749E-5</v>
      </c>
      <c r="CB138" s="43">
        <v>3.7897047563344796E-5</v>
      </c>
      <c r="CC138" s="43">
        <v>4.5444885065350604E-6</v>
      </c>
      <c r="CD138" s="43">
        <v>1.4018962440315487E-4</v>
      </c>
      <c r="CE138" s="43">
        <v>2.1064773841209069E-5</v>
      </c>
      <c r="CF138" s="43">
        <v>1.6829301013952707E-5</v>
      </c>
      <c r="CG138" s="43">
        <v>3.5613563035067841E-5</v>
      </c>
      <c r="CH138" s="43">
        <v>1.740714554694359E-6</v>
      </c>
      <c r="CI138" s="43">
        <v>1.0614120611341761E-5</v>
      </c>
      <c r="CJ138" s="43">
        <v>2.526843078695911E-5</v>
      </c>
      <c r="CK138" s="43">
        <v>8.3134775859699455E-6</v>
      </c>
      <c r="CL138" s="43">
        <v>1.903088728409672E-6</v>
      </c>
      <c r="CM138" s="43">
        <v>0</v>
      </c>
      <c r="CN138" s="43">
        <v>6.3362709942844356E-6</v>
      </c>
      <c r="CO138" s="43">
        <v>1.9102552563108165E-5</v>
      </c>
      <c r="CP138" s="43">
        <v>0</v>
      </c>
      <c r="CQ138" s="43">
        <v>2.117550917642419E-6</v>
      </c>
      <c r="CR138" s="43">
        <v>0</v>
      </c>
      <c r="CS138" s="43">
        <v>0</v>
      </c>
      <c r="CT138" s="43">
        <v>5.4757648768146113E-6</v>
      </c>
      <c r="CU138" s="43">
        <v>1.6359069013472435E-6</v>
      </c>
      <c r="CV138" s="43">
        <v>7.0326703031889527E-6</v>
      </c>
      <c r="CW138" s="43">
        <v>2.7925832487759546E-5</v>
      </c>
      <c r="CX138" s="43">
        <v>7.4402616434949599E-6</v>
      </c>
      <c r="CY138" s="43">
        <v>1.9132956700205254E-6</v>
      </c>
      <c r="CZ138" s="43">
        <v>7.9677258145415478E-6</v>
      </c>
      <c r="DA138" s="43">
        <v>2.0926458358725252E-5</v>
      </c>
      <c r="DB138" s="43">
        <v>0</v>
      </c>
      <c r="DC138" s="43">
        <v>0</v>
      </c>
      <c r="DD138" s="43">
        <v>7.7464175429832989E-6</v>
      </c>
      <c r="DE138" s="43">
        <v>7.0523491420574618E-6</v>
      </c>
      <c r="DF138" s="43">
        <v>1.8519830306740375E-5</v>
      </c>
      <c r="DG138" s="43">
        <v>1.3568521882640515E-5</v>
      </c>
      <c r="DH138" s="43">
        <v>0</v>
      </c>
      <c r="DI138" s="43">
        <v>4.7827220915879499E-6</v>
      </c>
      <c r="DJ138" s="43">
        <v>2.8945609210954644E-5</v>
      </c>
      <c r="DK138" s="43">
        <v>0</v>
      </c>
      <c r="DL138" s="43">
        <v>1.7715287962684884E-6</v>
      </c>
      <c r="DM138" s="43">
        <v>1.7282056616891218E-6</v>
      </c>
      <c r="DN138" s="43">
        <v>0</v>
      </c>
      <c r="DO138" s="43">
        <v>0</v>
      </c>
      <c r="DP138" s="43">
        <v>9.0658515294138981E-6</v>
      </c>
      <c r="DQ138" s="43">
        <v>0</v>
      </c>
      <c r="DR138" s="43">
        <v>2.2714306654282253E-6</v>
      </c>
      <c r="DS138" s="43">
        <v>2.358859154898897E-5</v>
      </c>
      <c r="DT138" s="43">
        <v>2.3927130751602331E-5</v>
      </c>
      <c r="DU138" s="43">
        <v>0</v>
      </c>
      <c r="DV138" s="43">
        <v>1.0940764631459623E-5</v>
      </c>
      <c r="DW138" s="43">
        <v>2.3514542362740228E-5</v>
      </c>
      <c r="DX138" s="43">
        <v>4.3241314467511826E-5</v>
      </c>
      <c r="DY138" s="43">
        <v>4.3992255929107652E-6</v>
      </c>
      <c r="DZ138" s="43">
        <v>3.4216667688865784E-5</v>
      </c>
      <c r="EA138" s="43">
        <v>2.2404416764814872E-6</v>
      </c>
      <c r="EB138" s="43">
        <v>6.1357593739345413E-6</v>
      </c>
      <c r="EC138" s="43">
        <v>3.0399679910236629E-6</v>
      </c>
      <c r="ED138" s="43">
        <v>1.3355128379064757E-5</v>
      </c>
      <c r="EE138" s="43">
        <v>0</v>
      </c>
      <c r="EF138" s="43">
        <v>2.419207593536384E-5</v>
      </c>
      <c r="EG138" s="43">
        <v>2.0552749763522151E-5</v>
      </c>
      <c r="EH138" s="43">
        <v>4.5284878658285959E-6</v>
      </c>
      <c r="EI138" s="43">
        <v>2.0383409488810057E-6</v>
      </c>
      <c r="EJ138" s="43">
        <v>1.747669366223874E-5</v>
      </c>
      <c r="EK138" s="43">
        <v>0</v>
      </c>
      <c r="EL138" s="43">
        <v>8.9738119197295904E-7</v>
      </c>
      <c r="EM138" s="43">
        <v>3.8233107255178032E-6</v>
      </c>
      <c r="EN138" s="43">
        <v>3.1273977199294046E-6</v>
      </c>
      <c r="EO138" s="43">
        <v>1.5188883202208917E-4</v>
      </c>
      <c r="EP138" s="43">
        <v>9.8349121920790691E-3</v>
      </c>
      <c r="EQ138" s="43">
        <v>6.0449658082460981E-4</v>
      </c>
      <c r="ER138" s="43">
        <v>3.5739244967864062E-4</v>
      </c>
      <c r="ES138" s="43">
        <v>3.5820188179747856E-4</v>
      </c>
      <c r="ET138" s="43">
        <v>1.3306825198664958E-4</v>
      </c>
      <c r="EU138" s="43">
        <v>7.728823967800085E-4</v>
      </c>
      <c r="EV138" s="43">
        <v>4.8858962778940628E-4</v>
      </c>
      <c r="EW138" s="43">
        <v>3.6521317845193902E-4</v>
      </c>
      <c r="EX138" s="43">
        <v>5.8986491725109731E-3</v>
      </c>
      <c r="EY138" s="43">
        <v>0.63007493628678224</v>
      </c>
      <c r="EZ138" s="43">
        <v>4.7461114875306775E-4</v>
      </c>
      <c r="FA138" s="43">
        <v>8.0496389895685419E-6</v>
      </c>
      <c r="FB138" s="43">
        <v>1.2634904041283443E-5</v>
      </c>
      <c r="FC138" s="43">
        <v>1.1486581284561948E-5</v>
      </c>
      <c r="FD138" s="43">
        <v>0</v>
      </c>
      <c r="FE138" s="43">
        <v>1.4274123541711264E-5</v>
      </c>
      <c r="FF138" s="43">
        <v>1.8047612079298644E-5</v>
      </c>
      <c r="FG138" s="43">
        <v>5.0507226887284906E-6</v>
      </c>
      <c r="FH138" s="43">
        <v>0</v>
      </c>
      <c r="FI138" s="43">
        <v>2.9333035258368685E-5</v>
      </c>
      <c r="FJ138" s="43">
        <v>5.4030885070581335E-6</v>
      </c>
      <c r="FK138" s="43">
        <v>0</v>
      </c>
      <c r="FL138" s="43">
        <v>1.4649117105472246E-5</v>
      </c>
      <c r="FM138" s="43">
        <v>2.7695874746317534E-6</v>
      </c>
      <c r="FN138" s="43">
        <v>4.0917348714245218E-5</v>
      </c>
      <c r="FO138" s="43">
        <v>0</v>
      </c>
      <c r="FP138" s="43">
        <v>1.9445930096194224E-6</v>
      </c>
      <c r="FQ138" s="43">
        <v>1.581664019132193E-5</v>
      </c>
      <c r="FR138" s="43">
        <v>0</v>
      </c>
      <c r="FS138" s="43">
        <v>2.7090369944797294E-6</v>
      </c>
      <c r="FT138" s="43">
        <v>7.8387259306849064E-6</v>
      </c>
      <c r="FU138" s="43">
        <v>9.9163790297781578E-6</v>
      </c>
      <c r="FV138" s="43">
        <v>1.5498566450650599E-5</v>
      </c>
      <c r="FW138" s="43">
        <v>1.5433202039712304E-4</v>
      </c>
      <c r="FX138" s="43">
        <v>2.6634211445642333E-5</v>
      </c>
      <c r="FY138" s="43">
        <v>1.3242851759395384E-4</v>
      </c>
      <c r="FZ138" s="43">
        <v>5.9777395899827868E-5</v>
      </c>
      <c r="GA138" s="43">
        <v>6.0244172853382E-5</v>
      </c>
      <c r="GB138" s="43">
        <v>7.2836290192761348E-6</v>
      </c>
      <c r="GC138" s="43">
        <v>6.1541327878263498E-6</v>
      </c>
      <c r="GD138" s="43">
        <v>1.3249438159400518E-5</v>
      </c>
      <c r="GE138" s="43">
        <v>8.2425292269338354E-5</v>
      </c>
      <c r="GF138" s="43">
        <v>1.6798769860216305E-5</v>
      </c>
      <c r="GG138" s="43">
        <v>1.5347265142496921E-6</v>
      </c>
      <c r="GH138" s="43">
        <v>4.6499807418949461E-6</v>
      </c>
      <c r="GI138" s="43">
        <v>7.716585018581152E-5</v>
      </c>
      <c r="GJ138" s="43">
        <v>3.903959312575217E-5</v>
      </c>
      <c r="GK138" s="43">
        <v>3.311462893219757E-5</v>
      </c>
      <c r="GL138" s="43">
        <v>3.4813373009023495E-6</v>
      </c>
      <c r="GM138" s="43">
        <v>2.1168416067640319E-6</v>
      </c>
      <c r="GN138" s="43">
        <v>7.0362117483011426E-5</v>
      </c>
      <c r="GO138" s="43">
        <v>1.8151093822890294E-6</v>
      </c>
      <c r="GP138" s="43">
        <v>2.338177868981779E-6</v>
      </c>
      <c r="GQ138" s="43">
        <v>4.3591554798128435E-5</v>
      </c>
      <c r="GR138" s="43">
        <v>9.3961861706418328E-5</v>
      </c>
      <c r="GS138" s="43">
        <v>9.8187351411953834E-6</v>
      </c>
      <c r="GT138" s="43">
        <v>3.2451284460547909E-5</v>
      </c>
      <c r="GU138" s="43">
        <v>8.3938188664430536E-5</v>
      </c>
      <c r="GV138" s="43">
        <v>8.8786325944714554E-6</v>
      </c>
      <c r="GW138" s="43">
        <v>1.043995328111857E-4</v>
      </c>
      <c r="GX138" s="43">
        <v>2.5531043455258811E-4</v>
      </c>
      <c r="GY138" s="43">
        <v>3.3040691714397117E-6</v>
      </c>
      <c r="GZ138" s="43">
        <v>2.2167117721019229E-6</v>
      </c>
      <c r="HA138" s="43">
        <v>1.9830131561288674E-6</v>
      </c>
      <c r="HB138" s="43">
        <v>6.0405893003475713E-5</v>
      </c>
      <c r="HC138" s="43">
        <v>3.3282828330214992E-6</v>
      </c>
      <c r="HD138" s="43">
        <v>4.6282232151244868E-6</v>
      </c>
      <c r="HE138" s="43">
        <v>0</v>
      </c>
      <c r="HF138" s="43">
        <v>0</v>
      </c>
      <c r="HG138" s="43">
        <v>3.0703096067750948E-6</v>
      </c>
      <c r="HH138" s="43">
        <v>3.8767774819680873E-6</v>
      </c>
      <c r="HI138" s="43">
        <v>6.0665444991688486E-5</v>
      </c>
      <c r="HJ138" s="43">
        <v>0</v>
      </c>
      <c r="HK138" s="43">
        <v>4.9225265979629559E-6</v>
      </c>
      <c r="HL138" s="43">
        <v>0</v>
      </c>
      <c r="HM138" s="43">
        <v>6.0118071405022946E-6</v>
      </c>
      <c r="HN138" s="43">
        <v>2.8532442654013577E-6</v>
      </c>
      <c r="HO138" s="43">
        <v>0</v>
      </c>
      <c r="HP138" s="43">
        <v>1.6862698526701632E-5</v>
      </c>
      <c r="HQ138" s="43">
        <v>8.4258756529481088E-5</v>
      </c>
      <c r="HR138" s="43">
        <v>3.1589419309194353E-5</v>
      </c>
      <c r="HS138" s="43">
        <v>9.676048261177925E-6</v>
      </c>
      <c r="HT138" s="43">
        <v>2.2270119172661131E-6</v>
      </c>
      <c r="HU138" s="43">
        <v>8.7996926484227176E-5</v>
      </c>
      <c r="HV138" s="43">
        <v>2.4078522550250201E-6</v>
      </c>
      <c r="HW138" s="43">
        <v>5.9544047478308051E-6</v>
      </c>
      <c r="HX138" s="43">
        <v>2.0116286646299492E-5</v>
      </c>
      <c r="HY138" s="43">
        <v>1.7292079167662883E-5</v>
      </c>
      <c r="HZ138" s="43">
        <v>2.0881644706722367E-5</v>
      </c>
      <c r="IA138" s="43">
        <v>3.0808675714036864E-6</v>
      </c>
      <c r="IB138" s="43">
        <v>0</v>
      </c>
      <c r="IC138" s="43">
        <v>1.0797199923515245E-5</v>
      </c>
      <c r="ID138" s="43">
        <v>2.2938083028768098E-5</v>
      </c>
      <c r="IE138" s="43">
        <v>1.9960268921591821E-5</v>
      </c>
      <c r="IF138" s="43">
        <v>1.2296989062627635E-5</v>
      </c>
      <c r="IG138" s="43">
        <v>9.3490198014271214E-6</v>
      </c>
      <c r="IH138" s="43">
        <v>3.7399515874314587E-6</v>
      </c>
      <c r="II138" s="43">
        <v>1.393171096018427E-5</v>
      </c>
      <c r="IJ138" s="43">
        <v>2.4000271626109686E-6</v>
      </c>
      <c r="IK138" s="43">
        <v>4.0455742597913674E-6</v>
      </c>
      <c r="IL138" s="43">
        <v>1.3268740814632583E-6</v>
      </c>
      <c r="IM138" s="43">
        <v>4.7590178023515815E-4</v>
      </c>
      <c r="IN138" s="43">
        <v>1.6192523731174026E-4</v>
      </c>
      <c r="IO138" s="43">
        <v>1.6797527882539314E-4</v>
      </c>
      <c r="IP138" s="43">
        <v>2.0106187055822568E-4</v>
      </c>
      <c r="IQ138" s="43">
        <v>1.0740436235935204E-4</v>
      </c>
      <c r="IR138" s="43">
        <v>2.6132179525168868E-4</v>
      </c>
      <c r="IS138" s="43">
        <v>4.2692537698279067E-5</v>
      </c>
      <c r="IT138" s="43">
        <v>1.7376350968668124E-4</v>
      </c>
      <c r="IU138" s="43">
        <v>1.5339476065007093E-4</v>
      </c>
      <c r="IV138" s="43">
        <v>2.526273302102317E-3</v>
      </c>
      <c r="IW138" s="43">
        <v>1.8832180864354054E-2</v>
      </c>
      <c r="IX138" s="43">
        <v>3.7983188559949132E-3</v>
      </c>
      <c r="IY138" s="43">
        <v>4.5343465914480701E-3</v>
      </c>
      <c r="IZ138" s="43">
        <v>0.39891726696677821</v>
      </c>
      <c r="JA138" s="43">
        <v>3.5556454233055481E-4</v>
      </c>
      <c r="JB138" s="43">
        <v>1.0602831420821687E-4</v>
      </c>
      <c r="JC138" s="43">
        <v>2.2933091291430248E-5</v>
      </c>
      <c r="JD138" s="43">
        <v>2.3142661658133735E-5</v>
      </c>
      <c r="JE138" s="43">
        <v>4.5404290327105362E-5</v>
      </c>
      <c r="JF138" s="43">
        <v>4.2214658297599896E-5</v>
      </c>
      <c r="JG138" s="43">
        <v>8.6326952014270175E-6</v>
      </c>
      <c r="JH138" s="43">
        <v>1.8349252402301082E-6</v>
      </c>
      <c r="JI138" s="43">
        <v>4.4774740183862245E-6</v>
      </c>
      <c r="JJ138" s="43">
        <v>1.6866068557329922E-5</v>
      </c>
      <c r="JK138" s="43">
        <v>2.318208556275886E-5</v>
      </c>
      <c r="JL138" s="43">
        <v>1.8981718308388681E-5</v>
      </c>
      <c r="JM138" s="43">
        <v>1.4887850364876288E-5</v>
      </c>
      <c r="JN138" s="43">
        <v>9.7895305387200513E-6</v>
      </c>
      <c r="JO138" s="43">
        <v>1.3608161144040099E-5</v>
      </c>
      <c r="JP138" s="43">
        <v>1.7279767681796968E-5</v>
      </c>
      <c r="JQ138" s="43">
        <v>1.1286814635701295E-4</v>
      </c>
      <c r="JR138" s="43">
        <v>6.138164678268973E-5</v>
      </c>
      <c r="JS138" s="43">
        <v>9.012245684084219E-5</v>
      </c>
      <c r="JT138" s="43">
        <v>5.0994743389662436E-5</v>
      </c>
      <c r="JU138" s="43">
        <v>6.5242025459261499E-5</v>
      </c>
      <c r="JV138" s="43">
        <v>2.2960811348731229E-5</v>
      </c>
      <c r="JW138" s="43">
        <v>0</v>
      </c>
      <c r="JX138" s="43">
        <v>1.4643242207127097E-6</v>
      </c>
      <c r="JY138" s="43">
        <v>7.0802795108209674E-6</v>
      </c>
      <c r="JZ138" s="43">
        <v>8.0380820512985117E-6</v>
      </c>
      <c r="KA138" s="43">
        <v>1.3214788586413898E-5</v>
      </c>
      <c r="KB138" s="43">
        <v>4.4856513277826971E-5</v>
      </c>
      <c r="KC138" s="43">
        <v>4.3264521598090992E-6</v>
      </c>
      <c r="KD138" s="43">
        <v>7.2600539959832996E-6</v>
      </c>
      <c r="KE138" s="43">
        <v>2.8370112617649806E-6</v>
      </c>
      <c r="KF138" s="43">
        <v>5.9486563678625185E-7</v>
      </c>
      <c r="KG138" s="43">
        <v>1.1430806065661959E-5</v>
      </c>
      <c r="KH138" s="43">
        <v>5.5103372608002611E-6</v>
      </c>
      <c r="KI138" s="43">
        <v>4.8901792190504972E-5</v>
      </c>
      <c r="KJ138" s="43">
        <v>3.2422258054660316E-6</v>
      </c>
      <c r="KK138" s="43">
        <v>6.9142686139112977E-6</v>
      </c>
      <c r="KL138" s="43">
        <v>7.0290534766582125E-7</v>
      </c>
      <c r="KM138" s="43">
        <v>1.3471722884367078E-5</v>
      </c>
      <c r="KN138" s="43">
        <v>1.1479193181362404E-6</v>
      </c>
      <c r="KO138" s="43">
        <v>2.4641285153248351E-6</v>
      </c>
      <c r="KP138" s="43">
        <v>4.7662632160455839E-6</v>
      </c>
      <c r="KQ138" s="43">
        <v>4.1735002087472642E-6</v>
      </c>
      <c r="KR138" s="43">
        <v>1.0969740155272231E-5</v>
      </c>
      <c r="KS138" s="43">
        <v>1.1392298813351392E-5</v>
      </c>
      <c r="KT138" s="43">
        <v>1.1496030089437533E-5</v>
      </c>
      <c r="KU138" s="43">
        <v>4.1277884985059642E-6</v>
      </c>
      <c r="KV138" s="43">
        <v>5.5615350029809139E-6</v>
      </c>
      <c r="KW138" s="43">
        <v>2.2879830325179397E-5</v>
      </c>
      <c r="KX138" s="43">
        <v>4.4649127345450847E-5</v>
      </c>
      <c r="KY138" s="43">
        <v>1.5425311052829159E-6</v>
      </c>
      <c r="KZ138" s="43">
        <v>7.9757508657297632E-7</v>
      </c>
      <c r="LA138" s="43">
        <v>6.9879383067135993E-6</v>
      </c>
      <c r="LB138" s="43">
        <v>5.3239445614828542E-5</v>
      </c>
      <c r="LC138" s="43">
        <v>5.3577885371011315E-6</v>
      </c>
      <c r="LD138" s="42">
        <v>3.7766635972352682E-3</v>
      </c>
    </row>
    <row r="139" spans="2:316" x14ac:dyDescent="0.2">
      <c r="B139" s="133">
        <f>INDEX('Provider MFF 21.22'!D:D,MATCH($F139,'Provider MFF 21.22'!$B:$B,0))</f>
        <v>1.081521</v>
      </c>
      <c r="C139" s="133">
        <f>INDEX('Provider MFF 21.22'!F:F,MATCH($F139,'Provider MFF 21.22'!$B:$B,0))</f>
        <v>1.0783400000000001</v>
      </c>
      <c r="E139" s="107" t="str">
        <f>INDEX('Provider MFF 21.22'!C:C,MATCH($F139,'Provider MFF 21.22'!$B:$B,0))</f>
        <v>Southern Health NHS Foundation Trust</v>
      </c>
      <c r="F139" s="112" t="s">
        <v>248</v>
      </c>
      <c r="G139" s="44">
        <v>0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3">
        <v>3.2339827787845273E-6</v>
      </c>
      <c r="N139" s="43">
        <v>0</v>
      </c>
      <c r="O139" s="43">
        <v>0</v>
      </c>
      <c r="P139" s="43">
        <v>0</v>
      </c>
      <c r="Q139" s="43">
        <v>5.9339936685681653E-7</v>
      </c>
      <c r="R139" s="43">
        <v>0</v>
      </c>
      <c r="S139" s="43">
        <v>7.8780151558315613E-7</v>
      </c>
      <c r="T139" s="43">
        <v>2.000006712506251E-6</v>
      </c>
      <c r="U139" s="43">
        <v>1.021250108146885E-6</v>
      </c>
      <c r="V139" s="43">
        <v>0</v>
      </c>
      <c r="W139" s="43">
        <v>0</v>
      </c>
      <c r="X139" s="43">
        <v>1.6063277731486249E-6</v>
      </c>
      <c r="Y139" s="43">
        <v>7.8547536912444814E-7</v>
      </c>
      <c r="Z139" s="43">
        <v>0</v>
      </c>
      <c r="AA139" s="43">
        <v>0</v>
      </c>
      <c r="AB139" s="43">
        <v>1.8119004578249807E-6</v>
      </c>
      <c r="AC139" s="43">
        <v>2.596389428452892E-6</v>
      </c>
      <c r="AD139" s="43">
        <v>0</v>
      </c>
      <c r="AE139" s="43">
        <v>1.2650338307604732E-6</v>
      </c>
      <c r="AF139" s="43">
        <v>5.7748634733765698E-7</v>
      </c>
      <c r="AG139" s="43">
        <v>0</v>
      </c>
      <c r="AH139" s="43">
        <v>1.3886485790777837E-5</v>
      </c>
      <c r="AI139" s="43">
        <v>0</v>
      </c>
      <c r="AJ139" s="43">
        <v>0</v>
      </c>
      <c r="AK139" s="43">
        <v>1.9921479037457401E-5</v>
      </c>
      <c r="AL139" s="43">
        <v>0</v>
      </c>
      <c r="AM139" s="43">
        <v>0</v>
      </c>
      <c r="AN139" s="43">
        <v>5.5758437988401956E-6</v>
      </c>
      <c r="AO139" s="43">
        <v>7.6308004215734575E-5</v>
      </c>
      <c r="AP139" s="43">
        <v>3.3252556939304228E-6</v>
      </c>
      <c r="AQ139" s="43">
        <v>0</v>
      </c>
      <c r="AR139" s="43">
        <v>9.4341351519733064E-5</v>
      </c>
      <c r="AS139" s="43">
        <v>2.1885222660322771E-5</v>
      </c>
      <c r="AT139" s="43">
        <v>1.1135397688854058E-5</v>
      </c>
      <c r="AU139" s="43">
        <v>1.8199213354502922E-5</v>
      </c>
      <c r="AV139" s="43">
        <v>1.1589406154209989E-4</v>
      </c>
      <c r="AW139" s="43">
        <v>9.9516421657753996E-4</v>
      </c>
      <c r="AX139" s="43">
        <v>7.6608069353735139E-5</v>
      </c>
      <c r="AY139" s="43">
        <v>8.1364864575890181E-7</v>
      </c>
      <c r="AZ139" s="43">
        <v>7.6465820431948036E-7</v>
      </c>
      <c r="BA139" s="43">
        <v>4.0367988931569505E-7</v>
      </c>
      <c r="BB139" s="43">
        <v>4.4531017920426546E-7</v>
      </c>
      <c r="BC139" s="43">
        <v>1.2924299527853951E-6</v>
      </c>
      <c r="BD139" s="43">
        <v>0</v>
      </c>
      <c r="BE139" s="43">
        <v>3.2977461631324064E-4</v>
      </c>
      <c r="BF139" s="43">
        <v>0</v>
      </c>
      <c r="BG139" s="43">
        <v>1.3818021427661867E-4</v>
      </c>
      <c r="BH139" s="43">
        <v>4.0909687190833739E-7</v>
      </c>
      <c r="BI139" s="43">
        <v>3.9475521399999513E-4</v>
      </c>
      <c r="BJ139" s="43">
        <v>5.5881183990570496E-5</v>
      </c>
      <c r="BK139" s="43">
        <v>1.5067250870606529E-5</v>
      </c>
      <c r="BL139" s="43">
        <v>2.8023696245395155E-6</v>
      </c>
      <c r="BM139" s="43">
        <v>7.5619582956816362E-7</v>
      </c>
      <c r="BN139" s="43">
        <v>1.1924559815685898E-6</v>
      </c>
      <c r="BO139" s="43">
        <v>5.6273482132445051E-6</v>
      </c>
      <c r="BP139" s="43">
        <v>0</v>
      </c>
      <c r="BQ139" s="43">
        <v>1.5746988431735135E-6</v>
      </c>
      <c r="BR139" s="43">
        <v>0</v>
      </c>
      <c r="BS139" s="43">
        <v>0</v>
      </c>
      <c r="BT139" s="43">
        <v>0</v>
      </c>
      <c r="BU139" s="43">
        <v>1.3121328197630437E-6</v>
      </c>
      <c r="BV139" s="43">
        <v>0</v>
      </c>
      <c r="BW139" s="43">
        <v>0</v>
      </c>
      <c r="BX139" s="43">
        <v>1.3287165606047646E-6</v>
      </c>
      <c r="BY139" s="43">
        <v>0</v>
      </c>
      <c r="BZ139" s="43">
        <v>0</v>
      </c>
      <c r="CA139" s="43">
        <v>0</v>
      </c>
      <c r="CB139" s="43">
        <v>0</v>
      </c>
      <c r="CC139" s="43">
        <v>0</v>
      </c>
      <c r="CD139" s="43">
        <v>0</v>
      </c>
      <c r="CE139" s="43">
        <v>0</v>
      </c>
      <c r="CF139" s="43">
        <v>0</v>
      </c>
      <c r="CG139" s="43">
        <v>1.2167490721926715E-6</v>
      </c>
      <c r="CH139" s="43">
        <v>6.2978692935028265E-6</v>
      </c>
      <c r="CI139" s="43">
        <v>4.1609320446599649E-6</v>
      </c>
      <c r="CJ139" s="43">
        <v>0</v>
      </c>
      <c r="CK139" s="43">
        <v>8.9354528621323417E-5</v>
      </c>
      <c r="CL139" s="43">
        <v>3.2777680500265941E-5</v>
      </c>
      <c r="CM139" s="43">
        <v>0</v>
      </c>
      <c r="CN139" s="43">
        <v>2.9999959746172216E-6</v>
      </c>
      <c r="CO139" s="43">
        <v>1.813770810270225E-6</v>
      </c>
      <c r="CP139" s="43">
        <v>1.389778416523437E-6</v>
      </c>
      <c r="CQ139" s="43">
        <v>3.0645021874917374E-6</v>
      </c>
      <c r="CR139" s="43">
        <v>1.3713307970641896E-6</v>
      </c>
      <c r="CS139" s="43">
        <v>1.6463522820515775E-6</v>
      </c>
      <c r="CT139" s="43">
        <v>6.5217007575514518E-7</v>
      </c>
      <c r="CU139" s="43">
        <v>1.183735473830533E-6</v>
      </c>
      <c r="CV139" s="43">
        <v>4.2096650741370713E-4</v>
      </c>
      <c r="CW139" s="43">
        <v>0</v>
      </c>
      <c r="CX139" s="43">
        <v>9.4326729503896308E-7</v>
      </c>
      <c r="CY139" s="43">
        <v>1.6396871631703939E-6</v>
      </c>
      <c r="CZ139" s="43">
        <v>1.1797950353690732E-6</v>
      </c>
      <c r="DA139" s="43">
        <v>0</v>
      </c>
      <c r="DB139" s="43">
        <v>2.9888215941301177E-6</v>
      </c>
      <c r="DC139" s="43">
        <v>0</v>
      </c>
      <c r="DD139" s="43">
        <v>0</v>
      </c>
      <c r="DE139" s="43">
        <v>0</v>
      </c>
      <c r="DF139" s="43">
        <v>3.0665732908884345E-6</v>
      </c>
      <c r="DG139" s="43">
        <v>1.9095805408493018E-6</v>
      </c>
      <c r="DH139" s="43">
        <v>6.6507413851952337E-6</v>
      </c>
      <c r="DI139" s="43">
        <v>0</v>
      </c>
      <c r="DJ139" s="43">
        <v>9.885856437625167E-6</v>
      </c>
      <c r="DK139" s="43">
        <v>0</v>
      </c>
      <c r="DL139" s="43">
        <v>5.3054388439918195E-5</v>
      </c>
      <c r="DM139" s="43">
        <v>8.9826057235529635E-3</v>
      </c>
      <c r="DN139" s="43">
        <v>7.4724999681962138E-3</v>
      </c>
      <c r="DO139" s="43">
        <v>8.5876964784103709E-3</v>
      </c>
      <c r="DP139" s="43">
        <v>8.6597537885957539E-3</v>
      </c>
      <c r="DQ139" s="43">
        <v>1.6723213263259163E-5</v>
      </c>
      <c r="DR139" s="43">
        <v>9.4340748157490956E-4</v>
      </c>
      <c r="DS139" s="43">
        <v>9.3373244011855663E-2</v>
      </c>
      <c r="DT139" s="43">
        <v>1.8423245953469742E-5</v>
      </c>
      <c r="DU139" s="43">
        <v>9.0863020558693795E-3</v>
      </c>
      <c r="DV139" s="43">
        <v>3.9522685541007038E-3</v>
      </c>
      <c r="DW139" s="43">
        <v>1.3409611320989836E-6</v>
      </c>
      <c r="DX139" s="43">
        <v>3.3279071528600947E-6</v>
      </c>
      <c r="DY139" s="43">
        <v>0</v>
      </c>
      <c r="DZ139" s="43">
        <v>0</v>
      </c>
      <c r="EA139" s="43">
        <v>0</v>
      </c>
      <c r="EB139" s="43">
        <v>0</v>
      </c>
      <c r="EC139" s="43">
        <v>0</v>
      </c>
      <c r="ED139" s="43">
        <v>9.8212259355648772E-7</v>
      </c>
      <c r="EE139" s="43">
        <v>0</v>
      </c>
      <c r="EF139" s="43">
        <v>2.8261959095261837E-6</v>
      </c>
      <c r="EG139" s="43">
        <v>0</v>
      </c>
      <c r="EH139" s="43">
        <v>1.6699051986818144E-6</v>
      </c>
      <c r="EI139" s="43">
        <v>0</v>
      </c>
      <c r="EJ139" s="43">
        <v>4.1655577095818204E-6</v>
      </c>
      <c r="EK139" s="43">
        <v>1.0302197763469096E-6</v>
      </c>
      <c r="EL139" s="43">
        <v>9.4287918033153449E-7</v>
      </c>
      <c r="EM139" s="43">
        <v>0</v>
      </c>
      <c r="EN139" s="43">
        <v>0</v>
      </c>
      <c r="EO139" s="43">
        <v>0</v>
      </c>
      <c r="EP139" s="43">
        <v>0</v>
      </c>
      <c r="EQ139" s="43">
        <v>1.8306783339035976E-6</v>
      </c>
      <c r="ER139" s="43">
        <v>0</v>
      </c>
      <c r="ES139" s="43">
        <v>0</v>
      </c>
      <c r="ET139" s="43">
        <v>0</v>
      </c>
      <c r="EU139" s="43">
        <v>0</v>
      </c>
      <c r="EV139" s="43">
        <v>0</v>
      </c>
      <c r="EW139" s="43">
        <v>0</v>
      </c>
      <c r="EX139" s="43">
        <v>0</v>
      </c>
      <c r="EY139" s="43">
        <v>0</v>
      </c>
      <c r="EZ139" s="43">
        <v>0</v>
      </c>
      <c r="FA139" s="43">
        <v>1.6464444374061377E-6</v>
      </c>
      <c r="FB139" s="43">
        <v>7.4395878448733243E-6</v>
      </c>
      <c r="FC139" s="43">
        <v>0</v>
      </c>
      <c r="FD139" s="43">
        <v>0</v>
      </c>
      <c r="FE139" s="43">
        <v>2.9195782984248067E-6</v>
      </c>
      <c r="FF139" s="43">
        <v>1.3624732455355907E-6</v>
      </c>
      <c r="FG139" s="43">
        <v>0</v>
      </c>
      <c r="FH139" s="43">
        <v>0</v>
      </c>
      <c r="FI139" s="43">
        <v>8.3576444604231321E-7</v>
      </c>
      <c r="FJ139" s="43">
        <v>0</v>
      </c>
      <c r="FK139" s="43">
        <v>1.5073556959306405E-6</v>
      </c>
      <c r="FL139" s="43">
        <v>7.3044511328831653E-5</v>
      </c>
      <c r="FM139" s="43">
        <v>0</v>
      </c>
      <c r="FN139" s="43">
        <v>1.83104328562633E-6</v>
      </c>
      <c r="FO139" s="43">
        <v>0</v>
      </c>
      <c r="FP139" s="43">
        <v>0</v>
      </c>
      <c r="FQ139" s="43">
        <v>0</v>
      </c>
      <c r="FR139" s="43">
        <v>0</v>
      </c>
      <c r="FS139" s="43">
        <v>0</v>
      </c>
      <c r="FT139" s="43">
        <v>0</v>
      </c>
      <c r="FU139" s="43">
        <v>2.0469179382743577E-6</v>
      </c>
      <c r="FV139" s="43">
        <v>0</v>
      </c>
      <c r="FW139" s="43">
        <v>0</v>
      </c>
      <c r="FX139" s="43">
        <v>0</v>
      </c>
      <c r="FY139" s="43">
        <v>0</v>
      </c>
      <c r="FZ139" s="43">
        <v>0</v>
      </c>
      <c r="GA139" s="43">
        <v>0</v>
      </c>
      <c r="GB139" s="43">
        <v>0</v>
      </c>
      <c r="GC139" s="43">
        <v>0</v>
      </c>
      <c r="GD139" s="43">
        <v>0</v>
      </c>
      <c r="GE139" s="43">
        <v>0</v>
      </c>
      <c r="GF139" s="43">
        <v>0</v>
      </c>
      <c r="GG139" s="43">
        <v>1.1105217638298967E-6</v>
      </c>
      <c r="GH139" s="43">
        <v>0</v>
      </c>
      <c r="GI139" s="43">
        <v>0</v>
      </c>
      <c r="GJ139" s="43">
        <v>0</v>
      </c>
      <c r="GK139" s="43">
        <v>3.4730134699204682E-6</v>
      </c>
      <c r="GL139" s="43">
        <v>3.7786219277396556E-6</v>
      </c>
      <c r="GM139" s="43">
        <v>1.531737839325321E-6</v>
      </c>
      <c r="GN139" s="43">
        <v>3.1322438597731512E-6</v>
      </c>
      <c r="GO139" s="43">
        <v>7.6285478763915473E-6</v>
      </c>
      <c r="GP139" s="43">
        <v>0</v>
      </c>
      <c r="GQ139" s="43">
        <v>1.408279928735822E-4</v>
      </c>
      <c r="GR139" s="43">
        <v>0</v>
      </c>
      <c r="GS139" s="43">
        <v>0</v>
      </c>
      <c r="GT139" s="43">
        <v>0</v>
      </c>
      <c r="GU139" s="43">
        <v>0</v>
      </c>
      <c r="GV139" s="43">
        <v>0</v>
      </c>
      <c r="GW139" s="43">
        <v>0</v>
      </c>
      <c r="GX139" s="43">
        <v>0</v>
      </c>
      <c r="GY139" s="43">
        <v>0</v>
      </c>
      <c r="GZ139" s="43">
        <v>0</v>
      </c>
      <c r="HA139" s="43">
        <v>9.3312523496106038E-7</v>
      </c>
      <c r="HB139" s="43">
        <v>0</v>
      </c>
      <c r="HC139" s="43">
        <v>1.0121358794038969E-5</v>
      </c>
      <c r="HD139" s="43">
        <v>5.02344479019893E-6</v>
      </c>
      <c r="HE139" s="43">
        <v>1.3981908379769022E-5</v>
      </c>
      <c r="HF139" s="43">
        <v>7.4753482061228833E-5</v>
      </c>
      <c r="HG139" s="43">
        <v>6.0440716832632792E-6</v>
      </c>
      <c r="HH139" s="43">
        <v>0</v>
      </c>
      <c r="HI139" s="43">
        <v>1.4964844124656443E-5</v>
      </c>
      <c r="HJ139" s="43">
        <v>9.641087628416965E-6</v>
      </c>
      <c r="HK139" s="43">
        <v>0</v>
      </c>
      <c r="HL139" s="43">
        <v>2.1221504773700443E-4</v>
      </c>
      <c r="HM139" s="43">
        <v>8.1612848368508528E-6</v>
      </c>
      <c r="HN139" s="43">
        <v>0</v>
      </c>
      <c r="HO139" s="43">
        <v>0</v>
      </c>
      <c r="HP139" s="43">
        <v>0</v>
      </c>
      <c r="HQ139" s="43">
        <v>2.7344359173107304E-6</v>
      </c>
      <c r="HR139" s="43">
        <v>0</v>
      </c>
      <c r="HS139" s="43">
        <v>2.0965088842270597E-6</v>
      </c>
      <c r="HT139" s="43">
        <v>1.4234533483316579E-5</v>
      </c>
      <c r="HU139" s="43">
        <v>3.7042060006644298E-4</v>
      </c>
      <c r="HV139" s="43">
        <v>0</v>
      </c>
      <c r="HW139" s="43">
        <v>8.0833586382952465E-6</v>
      </c>
      <c r="HX139" s="43">
        <v>3.6725158830259198E-5</v>
      </c>
      <c r="HY139" s="43">
        <v>1.6097219201575086E-5</v>
      </c>
      <c r="HZ139" s="43">
        <v>0</v>
      </c>
      <c r="IA139" s="43">
        <v>0</v>
      </c>
      <c r="IB139" s="43">
        <v>0</v>
      </c>
      <c r="IC139" s="43">
        <v>0</v>
      </c>
      <c r="ID139" s="43">
        <v>1.3178858591181193E-6</v>
      </c>
      <c r="IE139" s="43">
        <v>1.4084414165031437E-6</v>
      </c>
      <c r="IF139" s="43">
        <v>3.4362028174568398E-3</v>
      </c>
      <c r="IG139" s="43">
        <v>2.2166327114455722E-6</v>
      </c>
      <c r="IH139" s="43">
        <v>1.0990752203394644E-6</v>
      </c>
      <c r="II139" s="43">
        <v>3.8627685165745457E-5</v>
      </c>
      <c r="IJ139" s="43">
        <v>5.7888324578042002E-7</v>
      </c>
      <c r="IK139" s="43">
        <v>0</v>
      </c>
      <c r="IL139" s="43">
        <v>2.8803618070946098E-6</v>
      </c>
      <c r="IM139" s="43">
        <v>0</v>
      </c>
      <c r="IN139" s="43">
        <v>0</v>
      </c>
      <c r="IO139" s="43">
        <v>2.5313173543138449E-7</v>
      </c>
      <c r="IP139" s="43">
        <v>0</v>
      </c>
      <c r="IQ139" s="43">
        <v>0</v>
      </c>
      <c r="IR139" s="43">
        <v>5.0423097146637897E-7</v>
      </c>
      <c r="IS139" s="43">
        <v>2.85076349876476E-6</v>
      </c>
      <c r="IT139" s="43">
        <v>0</v>
      </c>
      <c r="IU139" s="43">
        <v>5.8009843130138098E-7</v>
      </c>
      <c r="IV139" s="43">
        <v>0</v>
      </c>
      <c r="IW139" s="43">
        <v>0</v>
      </c>
      <c r="IX139" s="43">
        <v>2.6010568254306976E-6</v>
      </c>
      <c r="IY139" s="43">
        <v>0</v>
      </c>
      <c r="IZ139" s="43">
        <v>4.5833377763447891E-7</v>
      </c>
      <c r="JA139" s="43">
        <v>7.3329157350439156E-7</v>
      </c>
      <c r="JB139" s="43">
        <v>0</v>
      </c>
      <c r="JC139" s="43">
        <v>4.1456392879297015E-7</v>
      </c>
      <c r="JD139" s="43">
        <v>5.4752283791224854E-7</v>
      </c>
      <c r="JE139" s="43">
        <v>5.1509567031662633E-7</v>
      </c>
      <c r="JF139" s="43">
        <v>1.0212626853984836E-6</v>
      </c>
      <c r="JG139" s="43">
        <v>0</v>
      </c>
      <c r="JH139" s="43">
        <v>0</v>
      </c>
      <c r="JI139" s="43">
        <v>0</v>
      </c>
      <c r="JJ139" s="43">
        <v>4.5841309958049004E-6</v>
      </c>
      <c r="JK139" s="43">
        <v>1.1920175864621793E-6</v>
      </c>
      <c r="JL139" s="43">
        <v>0</v>
      </c>
      <c r="JM139" s="43">
        <v>0</v>
      </c>
      <c r="JN139" s="43">
        <v>0</v>
      </c>
      <c r="JO139" s="43">
        <v>0</v>
      </c>
      <c r="JP139" s="43">
        <v>5.4052946980228252E-7</v>
      </c>
      <c r="JQ139" s="43">
        <v>1.8004368422575763E-6</v>
      </c>
      <c r="JR139" s="43">
        <v>0</v>
      </c>
      <c r="JS139" s="43">
        <v>0</v>
      </c>
      <c r="JT139" s="43">
        <v>8.100142009648381E-7</v>
      </c>
      <c r="JU139" s="43">
        <v>3.3983236326901707E-7</v>
      </c>
      <c r="JV139" s="43">
        <v>0</v>
      </c>
      <c r="JW139" s="43">
        <v>4.0315138589984354E-5</v>
      </c>
      <c r="JX139" s="43">
        <v>1.3781026901295279E-6</v>
      </c>
      <c r="JY139" s="43">
        <v>3.7791626000701907E-7</v>
      </c>
      <c r="JZ139" s="43">
        <v>1.5400422150700609E-6</v>
      </c>
      <c r="KA139" s="43">
        <v>1.5010583338184761E-6</v>
      </c>
      <c r="KB139" s="43">
        <v>1.4487691580168574E-6</v>
      </c>
      <c r="KC139" s="43">
        <v>4.00616387821901E-6</v>
      </c>
      <c r="KD139" s="43">
        <v>3.6206409462715842E-7</v>
      </c>
      <c r="KE139" s="43">
        <v>1.4434630867694703E-6</v>
      </c>
      <c r="KF139" s="43">
        <v>4.3044231664208085E-7</v>
      </c>
      <c r="KG139" s="43">
        <v>1.8888893918605382E-6</v>
      </c>
      <c r="KH139" s="43">
        <v>1.6749640851141302E-6</v>
      </c>
      <c r="KI139" s="43">
        <v>2.651696206407989E-6</v>
      </c>
      <c r="KJ139" s="43">
        <v>2.5850570341368037E-6</v>
      </c>
      <c r="KK139" s="43">
        <v>5.2747925369968925E-6</v>
      </c>
      <c r="KL139" s="43">
        <v>0</v>
      </c>
      <c r="KM139" s="43">
        <v>1.5307900918212283E-6</v>
      </c>
      <c r="KN139" s="43">
        <v>1.0803281663983172E-6</v>
      </c>
      <c r="KO139" s="43">
        <v>1.8290469715730294E-6</v>
      </c>
      <c r="KP139" s="43">
        <v>4.1542946247488027E-6</v>
      </c>
      <c r="KQ139" s="43">
        <v>3.8475037925333413E-6</v>
      </c>
      <c r="KR139" s="43">
        <v>2.0888575385769268E-6</v>
      </c>
      <c r="KS139" s="43">
        <v>2.5928859246842171E-6</v>
      </c>
      <c r="KT139" s="43">
        <v>1.4164801060693298E-6</v>
      </c>
      <c r="KU139" s="43">
        <v>0</v>
      </c>
      <c r="KV139" s="43">
        <v>4.9429455055217157E-7</v>
      </c>
      <c r="KW139" s="43">
        <v>1.9742830565679667E-5</v>
      </c>
      <c r="KX139" s="43">
        <v>1.1844873055673038E-6</v>
      </c>
      <c r="KY139" s="43">
        <v>1.9290314375054941E-6</v>
      </c>
      <c r="KZ139" s="43">
        <v>1.1542440737212695E-6</v>
      </c>
      <c r="LA139" s="43">
        <v>0</v>
      </c>
      <c r="LB139" s="43">
        <v>5.4821314282192025E-6</v>
      </c>
      <c r="LC139" s="43">
        <v>2.1002484145350604E-6</v>
      </c>
      <c r="LD139" s="42">
        <v>4.4245667488768798E-4</v>
      </c>
    </row>
    <row r="140" spans="2:316" x14ac:dyDescent="0.2">
      <c r="B140" s="133">
        <f>INDEX('Provider MFF 21.22'!D:D,MATCH($F140,'Provider MFF 21.22'!$B:$B,0))</f>
        <v>1.0269980000000001</v>
      </c>
      <c r="C140" s="133">
        <f>INDEX('Provider MFF 21.22'!F:F,MATCH($F140,'Provider MFF 21.22'!$B:$B,0))</f>
        <v>1.0255479999999999</v>
      </c>
      <c r="E140" s="107" t="str">
        <f>INDEX('Provider MFF 21.22'!C:C,MATCH($F140,'Provider MFF 21.22'!$B:$B,0))</f>
        <v>Lancashire Care NHS Foundation Trust</v>
      </c>
      <c r="F140" s="112" t="s">
        <v>243</v>
      </c>
      <c r="G140" s="44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0</v>
      </c>
      <c r="N140" s="43">
        <v>2.6615528429781723E-3</v>
      </c>
      <c r="O140" s="43">
        <v>1.4770820668957688E-5</v>
      </c>
      <c r="P140" s="43">
        <v>0</v>
      </c>
      <c r="Q140" s="43">
        <v>0</v>
      </c>
      <c r="R140" s="43">
        <v>0</v>
      </c>
      <c r="S140" s="43">
        <v>0</v>
      </c>
      <c r="T140" s="43">
        <v>0</v>
      </c>
      <c r="U140" s="43">
        <v>0</v>
      </c>
      <c r="V140" s="43">
        <v>0</v>
      </c>
      <c r="W140" s="43">
        <v>0</v>
      </c>
      <c r="X140" s="43">
        <v>0</v>
      </c>
      <c r="Y140" s="43">
        <v>0</v>
      </c>
      <c r="Z140" s="43">
        <v>0</v>
      </c>
      <c r="AA140" s="43">
        <v>0</v>
      </c>
      <c r="AB140" s="43">
        <v>0</v>
      </c>
      <c r="AC140" s="43">
        <v>0</v>
      </c>
      <c r="AD140" s="43">
        <v>0</v>
      </c>
      <c r="AE140" s="43">
        <v>0</v>
      </c>
      <c r="AF140" s="43">
        <v>0</v>
      </c>
      <c r="AG140" s="43">
        <v>0</v>
      </c>
      <c r="AH140" s="43">
        <v>0</v>
      </c>
      <c r="AI140" s="43">
        <v>0</v>
      </c>
      <c r="AJ140" s="43">
        <v>0</v>
      </c>
      <c r="AK140" s="43">
        <v>0</v>
      </c>
      <c r="AL140" s="43">
        <v>0</v>
      </c>
      <c r="AM140" s="43">
        <v>0</v>
      </c>
      <c r="AN140" s="43">
        <v>0</v>
      </c>
      <c r="AO140" s="43">
        <v>0</v>
      </c>
      <c r="AP140" s="43">
        <v>0</v>
      </c>
      <c r="AQ140" s="43">
        <v>0</v>
      </c>
      <c r="AR140" s="43">
        <v>0</v>
      </c>
      <c r="AS140" s="43">
        <v>0</v>
      </c>
      <c r="AT140" s="43">
        <v>0</v>
      </c>
      <c r="AU140" s="43">
        <v>0</v>
      </c>
      <c r="AV140" s="43">
        <v>0</v>
      </c>
      <c r="AW140" s="43">
        <v>0</v>
      </c>
      <c r="AX140" s="43">
        <v>0</v>
      </c>
      <c r="AY140" s="43">
        <v>0</v>
      </c>
      <c r="AZ140" s="43">
        <v>4.5615831034199229E-7</v>
      </c>
      <c r="BA140" s="43">
        <v>4.8163201594932198E-7</v>
      </c>
      <c r="BB140" s="43">
        <v>0</v>
      </c>
      <c r="BC140" s="43">
        <v>0</v>
      </c>
      <c r="BD140" s="43">
        <v>0</v>
      </c>
      <c r="BE140" s="43">
        <v>0</v>
      </c>
      <c r="BF140" s="43">
        <v>0</v>
      </c>
      <c r="BG140" s="43">
        <v>0</v>
      </c>
      <c r="BH140" s="43">
        <v>1.4642851156378878E-6</v>
      </c>
      <c r="BI140" s="43">
        <v>0</v>
      </c>
      <c r="BJ140" s="43">
        <v>0</v>
      </c>
      <c r="BK140" s="43">
        <v>0</v>
      </c>
      <c r="BL140" s="43">
        <v>0</v>
      </c>
      <c r="BM140" s="43">
        <v>0</v>
      </c>
      <c r="BN140" s="43">
        <v>0</v>
      </c>
      <c r="BO140" s="43">
        <v>0</v>
      </c>
      <c r="BP140" s="43">
        <v>0</v>
      </c>
      <c r="BQ140" s="43">
        <v>0</v>
      </c>
      <c r="BR140" s="43">
        <v>0</v>
      </c>
      <c r="BS140" s="43">
        <v>1.7425866336498642E-6</v>
      </c>
      <c r="BT140" s="43">
        <v>1.0701736905406344E-5</v>
      </c>
      <c r="BU140" s="43">
        <v>0</v>
      </c>
      <c r="BV140" s="43">
        <v>0</v>
      </c>
      <c r="BW140" s="43">
        <v>0</v>
      </c>
      <c r="BX140" s="43">
        <v>6.3411871896234276E-6</v>
      </c>
      <c r="BY140" s="43">
        <v>0</v>
      </c>
      <c r="BZ140" s="43">
        <v>0</v>
      </c>
      <c r="CA140" s="43">
        <v>0</v>
      </c>
      <c r="CB140" s="43">
        <v>0</v>
      </c>
      <c r="CC140" s="43">
        <v>0</v>
      </c>
      <c r="CD140" s="43">
        <v>0</v>
      </c>
      <c r="CE140" s="43">
        <v>0</v>
      </c>
      <c r="CF140" s="43">
        <v>0</v>
      </c>
      <c r="CG140" s="43">
        <v>0</v>
      </c>
      <c r="CH140" s="43">
        <v>0</v>
      </c>
      <c r="CI140" s="43">
        <v>0</v>
      </c>
      <c r="CJ140" s="43">
        <v>0</v>
      </c>
      <c r="CK140" s="43">
        <v>0</v>
      </c>
      <c r="CL140" s="43">
        <v>0</v>
      </c>
      <c r="CM140" s="43">
        <v>0</v>
      </c>
      <c r="CN140" s="43">
        <v>0</v>
      </c>
      <c r="CO140" s="43">
        <v>0</v>
      </c>
      <c r="CP140" s="43">
        <v>0</v>
      </c>
      <c r="CQ140" s="43">
        <v>0</v>
      </c>
      <c r="CR140" s="43">
        <v>0</v>
      </c>
      <c r="CS140" s="43">
        <v>0</v>
      </c>
      <c r="CT140" s="43">
        <v>0</v>
      </c>
      <c r="CU140" s="43">
        <v>0</v>
      </c>
      <c r="CV140" s="43">
        <v>0</v>
      </c>
      <c r="CW140" s="43">
        <v>0</v>
      </c>
      <c r="CX140" s="43">
        <v>0</v>
      </c>
      <c r="CY140" s="43">
        <v>0</v>
      </c>
      <c r="CZ140" s="43">
        <v>0</v>
      </c>
      <c r="DA140" s="43">
        <v>0</v>
      </c>
      <c r="DB140" s="43">
        <v>0</v>
      </c>
      <c r="DC140" s="43">
        <v>0</v>
      </c>
      <c r="DD140" s="43">
        <v>0</v>
      </c>
      <c r="DE140" s="43">
        <v>0</v>
      </c>
      <c r="DF140" s="43">
        <v>0</v>
      </c>
      <c r="DG140" s="43">
        <v>0</v>
      </c>
      <c r="DH140" s="43">
        <v>0</v>
      </c>
      <c r="DI140" s="43">
        <v>0</v>
      </c>
      <c r="DJ140" s="43">
        <v>0</v>
      </c>
      <c r="DK140" s="43">
        <v>0</v>
      </c>
      <c r="DL140" s="43">
        <v>0</v>
      </c>
      <c r="DM140" s="43">
        <v>0</v>
      </c>
      <c r="DN140" s="43">
        <v>0</v>
      </c>
      <c r="DO140" s="43">
        <v>0</v>
      </c>
      <c r="DP140" s="43">
        <v>0</v>
      </c>
      <c r="DQ140" s="43">
        <v>0</v>
      </c>
      <c r="DR140" s="43">
        <v>0</v>
      </c>
      <c r="DS140" s="43">
        <v>0</v>
      </c>
      <c r="DT140" s="43">
        <v>0</v>
      </c>
      <c r="DU140" s="43">
        <v>0</v>
      </c>
      <c r="DV140" s="43">
        <v>0</v>
      </c>
      <c r="DW140" s="43">
        <v>0</v>
      </c>
      <c r="DX140" s="43">
        <v>0</v>
      </c>
      <c r="DY140" s="43">
        <v>0</v>
      </c>
      <c r="DZ140" s="43">
        <v>0</v>
      </c>
      <c r="EA140" s="43">
        <v>0</v>
      </c>
      <c r="EB140" s="43">
        <v>0</v>
      </c>
      <c r="EC140" s="43">
        <v>0</v>
      </c>
      <c r="ED140" s="43">
        <v>0</v>
      </c>
      <c r="EE140" s="43">
        <v>0</v>
      </c>
      <c r="EF140" s="43">
        <v>0</v>
      </c>
      <c r="EG140" s="43">
        <v>0</v>
      </c>
      <c r="EH140" s="43">
        <v>0</v>
      </c>
      <c r="EI140" s="43">
        <v>0</v>
      </c>
      <c r="EJ140" s="43">
        <v>0</v>
      </c>
      <c r="EK140" s="43">
        <v>0</v>
      </c>
      <c r="EL140" s="43">
        <v>0</v>
      </c>
      <c r="EM140" s="43">
        <v>0</v>
      </c>
      <c r="EN140" s="43">
        <v>0</v>
      </c>
      <c r="EO140" s="43">
        <v>3.1993828954505115E-6</v>
      </c>
      <c r="EP140" s="43">
        <v>5.7975849297980369E-3</v>
      </c>
      <c r="EQ140" s="43">
        <v>3.5853942250120942E-4</v>
      </c>
      <c r="ER140" s="43">
        <v>4.6669368700015671E-5</v>
      </c>
      <c r="ES140" s="43">
        <v>1.2926350182720581E-5</v>
      </c>
      <c r="ET140" s="43">
        <v>1.8730814761015364E-5</v>
      </c>
      <c r="EU140" s="43">
        <v>6.7541294371790917E-3</v>
      </c>
      <c r="EV140" s="43">
        <v>4.8408170872671656E-3</v>
      </c>
      <c r="EW140" s="43">
        <v>4.5397184140642959E-5</v>
      </c>
      <c r="EX140" s="43">
        <v>7.0064634846945684E-3</v>
      </c>
      <c r="EY140" s="43">
        <v>4.2772493508374726E-5</v>
      </c>
      <c r="EZ140" s="43">
        <v>3.9202532443580862E-4</v>
      </c>
      <c r="FA140" s="43">
        <v>0</v>
      </c>
      <c r="FB140" s="43">
        <v>0</v>
      </c>
      <c r="FC140" s="43">
        <v>0</v>
      </c>
      <c r="FD140" s="43">
        <v>0</v>
      </c>
      <c r="FE140" s="43">
        <v>0</v>
      </c>
      <c r="FF140" s="43">
        <v>0</v>
      </c>
      <c r="FG140" s="43">
        <v>0</v>
      </c>
      <c r="FH140" s="43">
        <v>0</v>
      </c>
      <c r="FI140" s="43">
        <v>0</v>
      </c>
      <c r="FJ140" s="43">
        <v>0</v>
      </c>
      <c r="FK140" s="43">
        <v>0</v>
      </c>
      <c r="FL140" s="43">
        <v>0</v>
      </c>
      <c r="FM140" s="43">
        <v>0</v>
      </c>
      <c r="FN140" s="43">
        <v>0</v>
      </c>
      <c r="FO140" s="43">
        <v>0</v>
      </c>
      <c r="FP140" s="43">
        <v>0</v>
      </c>
      <c r="FQ140" s="43">
        <v>0</v>
      </c>
      <c r="FR140" s="43">
        <v>0</v>
      </c>
      <c r="FS140" s="43">
        <v>0</v>
      </c>
      <c r="FT140" s="43">
        <v>0</v>
      </c>
      <c r="FU140" s="43">
        <v>0</v>
      </c>
      <c r="FV140" s="43">
        <v>0</v>
      </c>
      <c r="FW140" s="43">
        <v>0</v>
      </c>
      <c r="FX140" s="43">
        <v>0</v>
      </c>
      <c r="FY140" s="43">
        <v>9.1463078930353489E-6</v>
      </c>
      <c r="FZ140" s="43">
        <v>0</v>
      </c>
      <c r="GA140" s="43">
        <v>0</v>
      </c>
      <c r="GB140" s="43">
        <v>0</v>
      </c>
      <c r="GC140" s="43">
        <v>0</v>
      </c>
      <c r="GD140" s="43">
        <v>0</v>
      </c>
      <c r="GE140" s="43">
        <v>0</v>
      </c>
      <c r="GF140" s="43">
        <v>0</v>
      </c>
      <c r="GG140" s="43">
        <v>0</v>
      </c>
      <c r="GH140" s="43">
        <v>0</v>
      </c>
      <c r="GI140" s="43">
        <v>0</v>
      </c>
      <c r="GJ140" s="43">
        <v>0</v>
      </c>
      <c r="GK140" s="43">
        <v>0</v>
      </c>
      <c r="GL140" s="43">
        <v>0</v>
      </c>
      <c r="GM140" s="43">
        <v>0</v>
      </c>
      <c r="GN140" s="43">
        <v>0</v>
      </c>
      <c r="GO140" s="43">
        <v>0</v>
      </c>
      <c r="GP140" s="43">
        <v>0</v>
      </c>
      <c r="GQ140" s="43">
        <v>0</v>
      </c>
      <c r="GR140" s="43">
        <v>0</v>
      </c>
      <c r="GS140" s="43">
        <v>0</v>
      </c>
      <c r="GT140" s="43">
        <v>0</v>
      </c>
      <c r="GU140" s="43">
        <v>0</v>
      </c>
      <c r="GV140" s="43">
        <v>0</v>
      </c>
      <c r="GW140" s="43">
        <v>0</v>
      </c>
      <c r="GX140" s="43">
        <v>0</v>
      </c>
      <c r="GY140" s="43">
        <v>0</v>
      </c>
      <c r="GZ140" s="43">
        <v>0</v>
      </c>
      <c r="HA140" s="43">
        <v>0</v>
      </c>
      <c r="HB140" s="43">
        <v>0</v>
      </c>
      <c r="HC140" s="43">
        <v>0</v>
      </c>
      <c r="HD140" s="43">
        <v>0</v>
      </c>
      <c r="HE140" s="43">
        <v>0</v>
      </c>
      <c r="HF140" s="43">
        <v>0</v>
      </c>
      <c r="HG140" s="43">
        <v>0</v>
      </c>
      <c r="HH140" s="43">
        <v>0</v>
      </c>
      <c r="HI140" s="43">
        <v>0</v>
      </c>
      <c r="HJ140" s="43">
        <v>0</v>
      </c>
      <c r="HK140" s="43">
        <v>0</v>
      </c>
      <c r="HL140" s="43">
        <v>0</v>
      </c>
      <c r="HM140" s="43">
        <v>0</v>
      </c>
      <c r="HN140" s="43">
        <v>0</v>
      </c>
      <c r="HO140" s="43">
        <v>0</v>
      </c>
      <c r="HP140" s="43">
        <v>0</v>
      </c>
      <c r="HQ140" s="43">
        <v>0</v>
      </c>
      <c r="HR140" s="43">
        <v>0</v>
      </c>
      <c r="HS140" s="43">
        <v>0</v>
      </c>
      <c r="HT140" s="43">
        <v>0</v>
      </c>
      <c r="HU140" s="43">
        <v>0</v>
      </c>
      <c r="HV140" s="43">
        <v>0</v>
      </c>
      <c r="HW140" s="43">
        <v>0</v>
      </c>
      <c r="HX140" s="43">
        <v>0</v>
      </c>
      <c r="HY140" s="43">
        <v>0</v>
      </c>
      <c r="HZ140" s="43">
        <v>0</v>
      </c>
      <c r="IA140" s="43">
        <v>0</v>
      </c>
      <c r="IB140" s="43">
        <v>0</v>
      </c>
      <c r="IC140" s="43">
        <v>0</v>
      </c>
      <c r="ID140" s="43">
        <v>0</v>
      </c>
      <c r="IE140" s="43">
        <v>0</v>
      </c>
      <c r="IF140" s="43">
        <v>0</v>
      </c>
      <c r="IG140" s="43">
        <v>0</v>
      </c>
      <c r="IH140" s="43">
        <v>0</v>
      </c>
      <c r="II140" s="43">
        <v>0</v>
      </c>
      <c r="IJ140" s="43">
        <v>0</v>
      </c>
      <c r="IK140" s="43">
        <v>0</v>
      </c>
      <c r="IL140" s="43">
        <v>0</v>
      </c>
      <c r="IM140" s="43">
        <v>7.4708426042498972E-6</v>
      </c>
      <c r="IN140" s="43">
        <v>1.6920789980970612E-6</v>
      </c>
      <c r="IO140" s="43">
        <v>0</v>
      </c>
      <c r="IP140" s="43">
        <v>0</v>
      </c>
      <c r="IQ140" s="43">
        <v>7.3055122858548394E-7</v>
      </c>
      <c r="IR140" s="43">
        <v>5.4143990609193693E-6</v>
      </c>
      <c r="IS140" s="43">
        <v>0</v>
      </c>
      <c r="IT140" s="43">
        <v>0</v>
      </c>
      <c r="IU140" s="43">
        <v>0</v>
      </c>
      <c r="IV140" s="43">
        <v>7.7123689216936381E-6</v>
      </c>
      <c r="IW140" s="43">
        <v>0</v>
      </c>
      <c r="IX140" s="43">
        <v>0</v>
      </c>
      <c r="IY140" s="43">
        <v>7.6380757984098689E-7</v>
      </c>
      <c r="IZ140" s="43">
        <v>6.0152375646298418E-6</v>
      </c>
      <c r="JA140" s="43">
        <v>0</v>
      </c>
      <c r="JB140" s="43">
        <v>0</v>
      </c>
      <c r="JC140" s="43">
        <v>0</v>
      </c>
      <c r="JD140" s="43">
        <v>0</v>
      </c>
      <c r="JE140" s="43">
        <v>0</v>
      </c>
      <c r="JF140" s="43">
        <v>0</v>
      </c>
      <c r="JG140" s="43">
        <v>0</v>
      </c>
      <c r="JH140" s="43">
        <v>0</v>
      </c>
      <c r="JI140" s="43">
        <v>0</v>
      </c>
      <c r="JJ140" s="43">
        <v>0</v>
      </c>
      <c r="JK140" s="43">
        <v>0</v>
      </c>
      <c r="JL140" s="43">
        <v>0</v>
      </c>
      <c r="JM140" s="43">
        <v>0</v>
      </c>
      <c r="JN140" s="43">
        <v>0</v>
      </c>
      <c r="JO140" s="43">
        <v>0</v>
      </c>
      <c r="JP140" s="43">
        <v>0</v>
      </c>
      <c r="JQ140" s="43">
        <v>0</v>
      </c>
      <c r="JR140" s="43">
        <v>0</v>
      </c>
      <c r="JS140" s="43">
        <v>8.8819414490878298E-7</v>
      </c>
      <c r="JT140" s="43">
        <v>0</v>
      </c>
      <c r="JU140" s="43">
        <v>0</v>
      </c>
      <c r="JV140" s="43">
        <v>0</v>
      </c>
      <c r="JW140" s="43">
        <v>0</v>
      </c>
      <c r="JX140" s="43">
        <v>0</v>
      </c>
      <c r="JY140" s="43">
        <v>0</v>
      </c>
      <c r="JZ140" s="43">
        <v>0</v>
      </c>
      <c r="KA140" s="43">
        <v>0</v>
      </c>
      <c r="KB140" s="43">
        <v>0</v>
      </c>
      <c r="KC140" s="43">
        <v>0</v>
      </c>
      <c r="KD140" s="43">
        <v>0</v>
      </c>
      <c r="KE140" s="43">
        <v>0</v>
      </c>
      <c r="KF140" s="43">
        <v>0</v>
      </c>
      <c r="KG140" s="43">
        <v>0</v>
      </c>
      <c r="KH140" s="43">
        <v>0</v>
      </c>
      <c r="KI140" s="43">
        <v>0</v>
      </c>
      <c r="KJ140" s="43">
        <v>0</v>
      </c>
      <c r="KK140" s="43">
        <v>0</v>
      </c>
      <c r="KL140" s="43">
        <v>0</v>
      </c>
      <c r="KM140" s="43">
        <v>0</v>
      </c>
      <c r="KN140" s="43">
        <v>0</v>
      </c>
      <c r="KO140" s="43">
        <v>0</v>
      </c>
      <c r="KP140" s="43">
        <v>0</v>
      </c>
      <c r="KQ140" s="43">
        <v>0</v>
      </c>
      <c r="KR140" s="43">
        <v>0</v>
      </c>
      <c r="KS140" s="43">
        <v>0</v>
      </c>
      <c r="KT140" s="43">
        <v>0</v>
      </c>
      <c r="KU140" s="43">
        <v>0</v>
      </c>
      <c r="KV140" s="43">
        <v>0</v>
      </c>
      <c r="KW140" s="43">
        <v>0</v>
      </c>
      <c r="KX140" s="43">
        <v>0</v>
      </c>
      <c r="KY140" s="43">
        <v>0</v>
      </c>
      <c r="KZ140" s="43">
        <v>0</v>
      </c>
      <c r="LA140" s="43">
        <v>0</v>
      </c>
      <c r="LB140" s="43">
        <v>0</v>
      </c>
      <c r="LC140" s="43">
        <v>0</v>
      </c>
      <c r="LD140" s="42">
        <v>5.6500588289412401E-5</v>
      </c>
    </row>
    <row r="141" spans="2:316" x14ac:dyDescent="0.2">
      <c r="B141" s="133">
        <f>INDEX('Provider MFF 21.22'!D:D,MATCH($F141,'Provider MFF 21.22'!$B:$B,0))</f>
        <v>1.044516</v>
      </c>
      <c r="C141" s="133">
        <f>INDEX('Provider MFF 21.22'!F:F,MATCH($F141,'Provider MFF 21.22'!$B:$B,0))</f>
        <v>1.043039</v>
      </c>
      <c r="E141" s="107" t="str">
        <f>INDEX('Provider MFF 21.22'!C:C,MATCH($F141,'Provider MFF 21.22'!$B:$B,0))</f>
        <v>Pennine Acute Hospitals NHS Trust</v>
      </c>
      <c r="F141" s="112" t="s">
        <v>165</v>
      </c>
      <c r="G141" s="44">
        <v>7.5957874046960898E-5</v>
      </c>
      <c r="H141" s="43">
        <v>9.1135013516402665E-5</v>
      </c>
      <c r="I141" s="43">
        <v>8.068378746194629E-5</v>
      </c>
      <c r="J141" s="43">
        <v>8.3000339762797512E-5</v>
      </c>
      <c r="K141" s="43">
        <v>1.4906095871803217E-4</v>
      </c>
      <c r="L141" s="43">
        <v>4.1772420733056479E-4</v>
      </c>
      <c r="M141" s="43">
        <v>5.5531386114265598E-4</v>
      </c>
      <c r="N141" s="43">
        <v>1.2470244746458799E-3</v>
      </c>
      <c r="O141" s="43">
        <v>7.2871149616824521E-4</v>
      </c>
      <c r="P141" s="43">
        <v>2.059267198750851E-4</v>
      </c>
      <c r="Q141" s="43">
        <v>1.7467843375896166E-4</v>
      </c>
      <c r="R141" s="43">
        <v>1.4720694878058064E-4</v>
      </c>
      <c r="S141" s="43">
        <v>9.7248472147867205E-5</v>
      </c>
      <c r="T141" s="43">
        <v>1.1354061260076477E-4</v>
      </c>
      <c r="U141" s="43">
        <v>1.1225925076165048E-4</v>
      </c>
      <c r="V141" s="43">
        <v>1.1935877797913473E-4</v>
      </c>
      <c r="W141" s="43">
        <v>9.137723228634042E-6</v>
      </c>
      <c r="X141" s="43">
        <v>2.0667270771415472E-4</v>
      </c>
      <c r="Y141" s="43">
        <v>2.8138365354398303E-5</v>
      </c>
      <c r="Z141" s="43">
        <v>5.3548005211981457E-5</v>
      </c>
      <c r="AA141" s="43">
        <v>2.1279404356602685E-4</v>
      </c>
      <c r="AB141" s="43">
        <v>9.0216883054399157E-6</v>
      </c>
      <c r="AC141" s="43">
        <v>3.8004836223208202E-5</v>
      </c>
      <c r="AD141" s="43">
        <v>1.3038724188955307E-5</v>
      </c>
      <c r="AE141" s="43">
        <v>2.3551553009403202E-5</v>
      </c>
      <c r="AF141" s="43">
        <v>1.8608086488848434E-5</v>
      </c>
      <c r="AG141" s="43">
        <v>4.2535906921242497E-5</v>
      </c>
      <c r="AH141" s="43">
        <v>2.4032503752084476E-5</v>
      </c>
      <c r="AI141" s="43">
        <v>1.4712291939518554E-4</v>
      </c>
      <c r="AJ141" s="43">
        <v>9.969213078842014E-5</v>
      </c>
      <c r="AK141" s="43">
        <v>1.3562025100567856E-5</v>
      </c>
      <c r="AL141" s="43">
        <v>5.9381659799653462E-6</v>
      </c>
      <c r="AM141" s="43">
        <v>3.0367009427774624E-5</v>
      </c>
      <c r="AN141" s="43">
        <v>8.5311016339172806E-6</v>
      </c>
      <c r="AO141" s="43">
        <v>2.5974789398499831E-5</v>
      </c>
      <c r="AP141" s="43">
        <v>4.2576403462472457E-5</v>
      </c>
      <c r="AQ141" s="43">
        <v>1.1597037328673525E-4</v>
      </c>
      <c r="AR141" s="43">
        <v>2.4990936161164813E-5</v>
      </c>
      <c r="AS141" s="43">
        <v>1.2746644012922093E-4</v>
      </c>
      <c r="AT141" s="43">
        <v>9.6269521662662987E-5</v>
      </c>
      <c r="AU141" s="43">
        <v>5.6123768526507276E-5</v>
      </c>
      <c r="AV141" s="43">
        <v>6.4207444504926508E-6</v>
      </c>
      <c r="AW141" s="43">
        <v>7.3079530468628736E-5</v>
      </c>
      <c r="AX141" s="43">
        <v>1.9774383922426752E-5</v>
      </c>
      <c r="AY141" s="43">
        <v>9.5030277868168216E-5</v>
      </c>
      <c r="AZ141" s="43">
        <v>5.3743905881418748E-4</v>
      </c>
      <c r="BA141" s="43">
        <v>3.1889114339303586E-4</v>
      </c>
      <c r="BB141" s="43">
        <v>4.1854770829006666E-5</v>
      </c>
      <c r="BC141" s="43">
        <v>1.5883210165835448E-4</v>
      </c>
      <c r="BD141" s="43">
        <v>0</v>
      </c>
      <c r="BE141" s="43">
        <v>2.9964223933779451E-5</v>
      </c>
      <c r="BF141" s="43">
        <v>4.1679719311739748E-5</v>
      </c>
      <c r="BG141" s="43">
        <v>2.7399412857076122E-5</v>
      </c>
      <c r="BH141" s="43">
        <v>1.3690439461435411E-4</v>
      </c>
      <c r="BI141" s="43">
        <v>4.1810149998695405E-5</v>
      </c>
      <c r="BJ141" s="43">
        <v>3.8319841054487696E-5</v>
      </c>
      <c r="BK141" s="43">
        <v>3.9042372911133718E-5</v>
      </c>
      <c r="BL141" s="43">
        <v>1.8806098257669761E-5</v>
      </c>
      <c r="BM141" s="43">
        <v>6.3609396158583674E-5</v>
      </c>
      <c r="BN141" s="43">
        <v>1.036330766516766E-4</v>
      </c>
      <c r="BO141" s="43">
        <v>1.1828345952469929E-5</v>
      </c>
      <c r="BP141" s="43">
        <v>1.9731400456067464E-5</v>
      </c>
      <c r="BQ141" s="43">
        <v>2.5974270060439027E-5</v>
      </c>
      <c r="BR141" s="43">
        <v>2.0416661643383998E-5</v>
      </c>
      <c r="BS141" s="43">
        <v>4.4346361314638831E-5</v>
      </c>
      <c r="BT141" s="43">
        <v>3.8821448620700798E-4</v>
      </c>
      <c r="BU141" s="43">
        <v>5.3218109922640873E-5</v>
      </c>
      <c r="BV141" s="43">
        <v>1.2074049941713293E-4</v>
      </c>
      <c r="BW141" s="43">
        <v>5.6586996220200412E-5</v>
      </c>
      <c r="BX141" s="43">
        <v>2.7136387876147092E-4</v>
      </c>
      <c r="BY141" s="43">
        <v>1.9915372466206425E-4</v>
      </c>
      <c r="BZ141" s="43">
        <v>6.0699679231479969E-5</v>
      </c>
      <c r="CA141" s="43">
        <v>2.6909041678332046E-5</v>
      </c>
      <c r="CB141" s="43">
        <v>5.7962952933405292E-5</v>
      </c>
      <c r="CC141" s="43">
        <v>1.1980893794734407E-5</v>
      </c>
      <c r="CD141" s="43">
        <v>4.7152473525455922E-3</v>
      </c>
      <c r="CE141" s="43">
        <v>2.5526619181584076E-5</v>
      </c>
      <c r="CF141" s="43">
        <v>1.8644587284497019E-4</v>
      </c>
      <c r="CG141" s="43">
        <v>1.3914148974756702E-5</v>
      </c>
      <c r="CH141" s="43">
        <v>3.4560986902279142E-4</v>
      </c>
      <c r="CI141" s="43">
        <v>0</v>
      </c>
      <c r="CJ141" s="43">
        <v>4.2643103722382257E-5</v>
      </c>
      <c r="CK141" s="43">
        <v>3.1884022550901002E-5</v>
      </c>
      <c r="CL141" s="43">
        <v>3.8831739278400766E-5</v>
      </c>
      <c r="CM141" s="43">
        <v>4.0058455477630462E-6</v>
      </c>
      <c r="CN141" s="43">
        <v>6.1332250081631615E-6</v>
      </c>
      <c r="CO141" s="43">
        <v>1.719524679772655E-5</v>
      </c>
      <c r="CP141" s="43">
        <v>5.6825567848400351E-6</v>
      </c>
      <c r="CQ141" s="43">
        <v>2.6697419478998333E-5</v>
      </c>
      <c r="CR141" s="43">
        <v>0</v>
      </c>
      <c r="CS141" s="43">
        <v>6.0289309194690233E-6</v>
      </c>
      <c r="CT141" s="43">
        <v>1.1509421862088542E-5</v>
      </c>
      <c r="CU141" s="43">
        <v>4.5278203619253383E-6</v>
      </c>
      <c r="CV141" s="43">
        <v>0</v>
      </c>
      <c r="CW141" s="43">
        <v>1.4482964642003001E-6</v>
      </c>
      <c r="CX141" s="43">
        <v>2.2942049963626154E-5</v>
      </c>
      <c r="CY141" s="43">
        <v>9.4942801977844685E-6</v>
      </c>
      <c r="CZ141" s="43">
        <v>2.6360673253917007E-5</v>
      </c>
      <c r="DA141" s="43">
        <v>0</v>
      </c>
      <c r="DB141" s="43">
        <v>2.6526933478335891E-4</v>
      </c>
      <c r="DC141" s="43">
        <v>0</v>
      </c>
      <c r="DD141" s="43">
        <v>4.3674001941548704E-5</v>
      </c>
      <c r="DE141" s="43">
        <v>7.8778355034666329E-6</v>
      </c>
      <c r="DF141" s="43">
        <v>6.9968981108164119E-6</v>
      </c>
      <c r="DG141" s="43">
        <v>8.0094303314805387E-6</v>
      </c>
      <c r="DH141" s="43">
        <v>4.8001119372771532E-5</v>
      </c>
      <c r="DI141" s="43">
        <v>3.3111687284768609E-5</v>
      </c>
      <c r="DJ141" s="43">
        <v>1.7541733355605531E-5</v>
      </c>
      <c r="DK141" s="43">
        <v>7.1460111740600647E-6</v>
      </c>
      <c r="DL141" s="43">
        <v>1.393291654992996E-5</v>
      </c>
      <c r="DM141" s="43">
        <v>1.3805542819237676E-5</v>
      </c>
      <c r="DN141" s="43">
        <v>3.0508118943103752E-5</v>
      </c>
      <c r="DO141" s="43">
        <v>1.0233880550353214E-5</v>
      </c>
      <c r="DP141" s="43">
        <v>2.3546425917612981E-5</v>
      </c>
      <c r="DQ141" s="43">
        <v>8.0008562274724035E-6</v>
      </c>
      <c r="DR141" s="43">
        <v>6.3439954825251986E-6</v>
      </c>
      <c r="DS141" s="43">
        <v>4.6598337715375674E-5</v>
      </c>
      <c r="DT141" s="43">
        <v>1.413313682615765E-4</v>
      </c>
      <c r="DU141" s="43">
        <v>2.6598736421645074E-6</v>
      </c>
      <c r="DV141" s="43">
        <v>1.1120316424443673E-5</v>
      </c>
      <c r="DW141" s="43">
        <v>3.227866662189903E-5</v>
      </c>
      <c r="DX141" s="43">
        <v>1.8867357556732241E-4</v>
      </c>
      <c r="DY141" s="43">
        <v>1.5643659347195856E-5</v>
      </c>
      <c r="DZ141" s="43">
        <v>8.3721644396199785E-6</v>
      </c>
      <c r="EA141" s="43">
        <v>2.2045751808101437E-5</v>
      </c>
      <c r="EB141" s="43">
        <v>2.0705462986884553E-4</v>
      </c>
      <c r="EC141" s="43">
        <v>0</v>
      </c>
      <c r="ED141" s="43">
        <v>2.1043692418850786E-4</v>
      </c>
      <c r="EE141" s="43">
        <v>3.303730781429085E-5</v>
      </c>
      <c r="EF141" s="43">
        <v>1.2405407538872192E-4</v>
      </c>
      <c r="EG141" s="43">
        <v>4.1553442159364219E-6</v>
      </c>
      <c r="EH141" s="43">
        <v>6.8169325637819592E-6</v>
      </c>
      <c r="EI141" s="43">
        <v>3.5581408885616639E-5</v>
      </c>
      <c r="EJ141" s="43">
        <v>1.5382298636961497E-5</v>
      </c>
      <c r="EK141" s="43">
        <v>1.2392566225973048E-5</v>
      </c>
      <c r="EL141" s="43">
        <v>6.0925627847317258E-5</v>
      </c>
      <c r="EM141" s="43">
        <v>1.1373713115530174E-5</v>
      </c>
      <c r="EN141" s="43">
        <v>5.2720246073153807E-5</v>
      </c>
      <c r="EO141" s="43">
        <v>1.7858940349419225E-3</v>
      </c>
      <c r="EP141" s="43">
        <v>1.1251573412468566E-3</v>
      </c>
      <c r="EQ141" s="43">
        <v>8.6740349491717342E-4</v>
      </c>
      <c r="ER141" s="43">
        <v>2.5375992730613498E-3</v>
      </c>
      <c r="ES141" s="43">
        <v>6.4799729665599522E-4</v>
      </c>
      <c r="ET141" s="43">
        <v>1.7695605321184826E-3</v>
      </c>
      <c r="EU141" s="43">
        <v>4.8524519685162504E-4</v>
      </c>
      <c r="EV141" s="43">
        <v>1.5599974744687848E-3</v>
      </c>
      <c r="EW141" s="43">
        <v>0.12283239653675858</v>
      </c>
      <c r="EX141" s="43">
        <v>8.4992831589136202E-4</v>
      </c>
      <c r="EY141" s="43">
        <v>4.5572744491652106E-4</v>
      </c>
      <c r="EZ141" s="43">
        <v>1.4016909117721599E-3</v>
      </c>
      <c r="FA141" s="43">
        <v>2.7427546333603188E-5</v>
      </c>
      <c r="FB141" s="43">
        <v>1.3706478173512694E-4</v>
      </c>
      <c r="FC141" s="43">
        <v>5.0230302274021187E-5</v>
      </c>
      <c r="FD141" s="43">
        <v>9.3588532240890079E-6</v>
      </c>
      <c r="FE141" s="43">
        <v>4.4666014537841626E-4</v>
      </c>
      <c r="FF141" s="43">
        <v>4.2302980694669457E-5</v>
      </c>
      <c r="FG141" s="43">
        <v>1.0061085188255648E-4</v>
      </c>
      <c r="FH141" s="43">
        <v>3.3690409076071239E-5</v>
      </c>
      <c r="FI141" s="43">
        <v>4.5306680275588515E-5</v>
      </c>
      <c r="FJ141" s="43">
        <v>5.5331552852932531E-5</v>
      </c>
      <c r="FK141" s="43">
        <v>1.6939159946519403E-5</v>
      </c>
      <c r="FL141" s="43">
        <v>1.3406584830563695E-5</v>
      </c>
      <c r="FM141" s="43">
        <v>7.0232680919268643E-5</v>
      </c>
      <c r="FN141" s="43">
        <v>9.457532053979262E-5</v>
      </c>
      <c r="FO141" s="43">
        <v>1.2360967712431135E-5</v>
      </c>
      <c r="FP141" s="43">
        <v>1.115413246913565E-5</v>
      </c>
      <c r="FQ141" s="43">
        <v>2.0568318336788679E-5</v>
      </c>
      <c r="FR141" s="43">
        <v>8.0169588496780744E-7</v>
      </c>
      <c r="FS141" s="43">
        <v>3.8167319426150622E-6</v>
      </c>
      <c r="FT141" s="43">
        <v>4.7639489548870702E-5</v>
      </c>
      <c r="FU141" s="43">
        <v>1.0624972898816243E-4</v>
      </c>
      <c r="FV141" s="43">
        <v>1.582977086206962E-4</v>
      </c>
      <c r="FW141" s="43">
        <v>9.9925995784340174E-5</v>
      </c>
      <c r="FX141" s="43">
        <v>8.7732945515471981E-5</v>
      </c>
      <c r="FY141" s="43">
        <v>1.1162801028150123E-4</v>
      </c>
      <c r="FZ141" s="43">
        <v>1.6485908368927686E-5</v>
      </c>
      <c r="GA141" s="43">
        <v>2.9155122002005505E-4</v>
      </c>
      <c r="GB141" s="43">
        <v>2.4449144832488609E-5</v>
      </c>
      <c r="GC141" s="43">
        <v>8.9098332090456229E-5</v>
      </c>
      <c r="GD141" s="43">
        <v>3.0782642747680103E-5</v>
      </c>
      <c r="GE141" s="43">
        <v>9.364481491252956E-5</v>
      </c>
      <c r="GF141" s="43">
        <v>3.4872171630088662E-5</v>
      </c>
      <c r="GG141" s="43">
        <v>1.3871185540809052E-5</v>
      </c>
      <c r="GH141" s="43">
        <v>4.1927124853751151E-5</v>
      </c>
      <c r="GI141" s="43">
        <v>3.9743594309617397E-5</v>
      </c>
      <c r="GJ141" s="43">
        <v>3.4291114738087582E-5</v>
      </c>
      <c r="GK141" s="43">
        <v>1.6086304327528602E-4</v>
      </c>
      <c r="GL141" s="43">
        <v>1.4386879479231057E-5</v>
      </c>
      <c r="GM141" s="43">
        <v>7.1923525424155298E-6</v>
      </c>
      <c r="GN141" s="43">
        <v>8.4279560397119447E-6</v>
      </c>
      <c r="GO141" s="43">
        <v>1.5225904706075462E-5</v>
      </c>
      <c r="GP141" s="43">
        <v>2.8232936204918351E-5</v>
      </c>
      <c r="GQ141" s="43">
        <v>1.3183141522564776E-5</v>
      </c>
      <c r="GR141" s="43">
        <v>1.300247303611697E-4</v>
      </c>
      <c r="GS141" s="43">
        <v>1.5288088657933313E-5</v>
      </c>
      <c r="GT141" s="43">
        <v>7.8848025185844175E-5</v>
      </c>
      <c r="GU141" s="43">
        <v>4.0843081557837783E-5</v>
      </c>
      <c r="GV141" s="43">
        <v>1.1368448032680649E-5</v>
      </c>
      <c r="GW141" s="43">
        <v>3.3065414049895338E-5</v>
      </c>
      <c r="GX141" s="43">
        <v>3.0576416289898649E-4</v>
      </c>
      <c r="GY141" s="43">
        <v>5.4753420954087593E-6</v>
      </c>
      <c r="GZ141" s="43">
        <v>2.2425787297038007E-6</v>
      </c>
      <c r="HA141" s="43">
        <v>3.2996910294163954E-5</v>
      </c>
      <c r="HB141" s="43">
        <v>1.6228906682593457E-4</v>
      </c>
      <c r="HC141" s="43">
        <v>3.0051923856846799E-5</v>
      </c>
      <c r="HD141" s="43">
        <v>1.6122774010860502E-6</v>
      </c>
      <c r="HE141" s="43">
        <v>2.1904548982657777E-5</v>
      </c>
      <c r="HF141" s="43">
        <v>7.7976186501912069E-6</v>
      </c>
      <c r="HG141" s="43">
        <v>4.9507781527264303E-5</v>
      </c>
      <c r="HH141" s="43">
        <v>0</v>
      </c>
      <c r="HI141" s="43">
        <v>7.5890617051263526E-5</v>
      </c>
      <c r="HJ141" s="43">
        <v>1.6821917725810835E-5</v>
      </c>
      <c r="HK141" s="43">
        <v>8.3762678291989746E-6</v>
      </c>
      <c r="HL141" s="43">
        <v>1.4356012669704027E-5</v>
      </c>
      <c r="HM141" s="43">
        <v>1.4819169314690723E-5</v>
      </c>
      <c r="HN141" s="43">
        <v>9.310449731131105E-5</v>
      </c>
      <c r="HO141" s="43">
        <v>8.9742533144080196E-6</v>
      </c>
      <c r="HP141" s="43">
        <v>1.2304785250473769E-4</v>
      </c>
      <c r="HQ141" s="43">
        <v>9.6060149049356392E-6</v>
      </c>
      <c r="HR141" s="43">
        <v>9.6016277146050586E-5</v>
      </c>
      <c r="HS141" s="43">
        <v>0</v>
      </c>
      <c r="HT141" s="43">
        <v>4.4517592694479617E-5</v>
      </c>
      <c r="HU141" s="43">
        <v>8.9904533795239095E-6</v>
      </c>
      <c r="HV141" s="43">
        <v>2.3420499088099366E-5</v>
      </c>
      <c r="HW141" s="43">
        <v>4.771131813550181E-6</v>
      </c>
      <c r="HX141" s="43">
        <v>0</v>
      </c>
      <c r="HY141" s="43">
        <v>2.0894537492007415E-5</v>
      </c>
      <c r="HZ141" s="43">
        <v>2.6058900720996409E-5</v>
      </c>
      <c r="IA141" s="43">
        <v>6.4335836834773324E-5</v>
      </c>
      <c r="IB141" s="43">
        <v>2.4247107951014633E-5</v>
      </c>
      <c r="IC141" s="43">
        <v>1.9324253697719547E-5</v>
      </c>
      <c r="ID141" s="43">
        <v>1.0985792808884988E-5</v>
      </c>
      <c r="IE141" s="43">
        <v>1.5734709362507569E-5</v>
      </c>
      <c r="IF141" s="43">
        <v>7.5027261663502767E-5</v>
      </c>
      <c r="IG141" s="43">
        <v>4.1326257598813344E-5</v>
      </c>
      <c r="IH141" s="43">
        <v>3.3052079682647006E-6</v>
      </c>
      <c r="II141" s="43">
        <v>6.2367652932527443E-5</v>
      </c>
      <c r="IJ141" s="43">
        <v>1.0727631137837584E-5</v>
      </c>
      <c r="IK141" s="43">
        <v>5.8785482134658546E-6</v>
      </c>
      <c r="IL141" s="43">
        <v>4.5690808763387598E-5</v>
      </c>
      <c r="IM141" s="43">
        <v>9.1483903982050186E-3</v>
      </c>
      <c r="IN141" s="43">
        <v>0.71769985638812028</v>
      </c>
      <c r="IO141" s="43">
        <v>0.20792294869418326</v>
      </c>
      <c r="IP141" s="43">
        <v>0.86116473472055177</v>
      </c>
      <c r="IQ141" s="43">
        <v>0.86963183324509596</v>
      </c>
      <c r="IR141" s="43">
        <v>3.4911507110569936E-2</v>
      </c>
      <c r="IS141" s="43">
        <v>2.6516159806882567E-3</v>
      </c>
      <c r="IT141" s="43">
        <v>3.0255398219041444E-2</v>
      </c>
      <c r="IU141" s="43">
        <v>2.521518566914962E-3</v>
      </c>
      <c r="IV141" s="43">
        <v>1.6035615215514803E-3</v>
      </c>
      <c r="IW141" s="43">
        <v>1.3947360298684414E-4</v>
      </c>
      <c r="IX141" s="43">
        <v>3.5929844858415862E-4</v>
      </c>
      <c r="IY141" s="43">
        <v>5.3888867535861046E-4</v>
      </c>
      <c r="IZ141" s="43">
        <v>3.4576135895066914E-4</v>
      </c>
      <c r="JA141" s="43">
        <v>9.3121358636243185E-5</v>
      </c>
      <c r="JB141" s="43">
        <v>1.7129475137918728E-4</v>
      </c>
      <c r="JC141" s="43">
        <v>9.4202602752143245E-5</v>
      </c>
      <c r="JD141" s="43">
        <v>5.5931979354316038E-5</v>
      </c>
      <c r="JE141" s="43">
        <v>1.8742559660871611E-4</v>
      </c>
      <c r="JF141" s="43">
        <v>1.2041683841433916E-4</v>
      </c>
      <c r="JG141" s="43">
        <v>5.1990288785122838E-5</v>
      </c>
      <c r="JH141" s="43">
        <v>1.5669669094846994E-5</v>
      </c>
      <c r="JI141" s="43">
        <v>8.2564197439984857E-5</v>
      </c>
      <c r="JJ141" s="43">
        <v>9.6208091345758497E-5</v>
      </c>
      <c r="JK141" s="43">
        <v>1.8619529218332655E-4</v>
      </c>
      <c r="JL141" s="43">
        <v>6.8826596903018096E-5</v>
      </c>
      <c r="JM141" s="43">
        <v>6.2637577021292987E-5</v>
      </c>
      <c r="JN141" s="43">
        <v>3.5522817941366679E-5</v>
      </c>
      <c r="JO141" s="43">
        <v>1.0553364185060884E-4</v>
      </c>
      <c r="JP141" s="43">
        <v>1.79091733227774E-4</v>
      </c>
      <c r="JQ141" s="43">
        <v>4.8015937058639428E-4</v>
      </c>
      <c r="JR141" s="43">
        <v>3.5825420581672815E-3</v>
      </c>
      <c r="JS141" s="43">
        <v>9.0518685154957184E-4</v>
      </c>
      <c r="JT141" s="43">
        <v>2.5275131274262922E-4</v>
      </c>
      <c r="JU141" s="43">
        <v>2.3396474015815137E-4</v>
      </c>
      <c r="JV141" s="43">
        <v>8.8264092191872741E-5</v>
      </c>
      <c r="JW141" s="43">
        <v>0</v>
      </c>
      <c r="JX141" s="43">
        <v>5.6984357155804079E-5</v>
      </c>
      <c r="JY141" s="43">
        <v>8.4344764733834543E-5</v>
      </c>
      <c r="JZ141" s="43">
        <v>2.818735398865141E-5</v>
      </c>
      <c r="KA141" s="43">
        <v>3.1375803624381352E-5</v>
      </c>
      <c r="KB141" s="43">
        <v>3.8903023863528216E-5</v>
      </c>
      <c r="KC141" s="43">
        <v>1.0601524640359933E-4</v>
      </c>
      <c r="KD141" s="43">
        <v>5.2884268977867286E-5</v>
      </c>
      <c r="KE141" s="43">
        <v>1.3364842819323463E-4</v>
      </c>
      <c r="KF141" s="43">
        <v>9.1974302361589892E-6</v>
      </c>
      <c r="KG141" s="43">
        <v>2.7665408504296186E-5</v>
      </c>
      <c r="KH141" s="43">
        <v>1.17222039324531E-4</v>
      </c>
      <c r="KI141" s="43">
        <v>5.7997637201837654E-5</v>
      </c>
      <c r="KJ141" s="43">
        <v>9.2987301639762751E-5</v>
      </c>
      <c r="KK141" s="43">
        <v>2.6309944751967875E-5</v>
      </c>
      <c r="KL141" s="43">
        <v>3.1478832341868347E-5</v>
      </c>
      <c r="KM141" s="43">
        <v>3.4043094540706229E-5</v>
      </c>
      <c r="KN141" s="43">
        <v>5.5942583934185796E-5</v>
      </c>
      <c r="KO141" s="43">
        <v>9.9297142865104859E-5</v>
      </c>
      <c r="KP141" s="43">
        <v>4.0372295053495192E-5</v>
      </c>
      <c r="KQ141" s="43">
        <v>4.1694235479384375E-5</v>
      </c>
      <c r="KR141" s="43">
        <v>5.9792279228581005E-5</v>
      </c>
      <c r="KS141" s="43">
        <v>4.268099380705056E-5</v>
      </c>
      <c r="KT141" s="43">
        <v>9.5227337233410076E-5</v>
      </c>
      <c r="KU141" s="43">
        <v>1.2005262801774781E-4</v>
      </c>
      <c r="KV141" s="43">
        <v>4.65109762394786E-5</v>
      </c>
      <c r="KW141" s="43">
        <v>4.7876965915337E-5</v>
      </c>
      <c r="KX141" s="43">
        <v>6.7530570389142953E-5</v>
      </c>
      <c r="KY141" s="43">
        <v>2.3060238038252151E-5</v>
      </c>
      <c r="KZ141" s="43">
        <v>1.4214825735880732E-4</v>
      </c>
      <c r="LA141" s="43">
        <v>2.9097385562608729E-5</v>
      </c>
      <c r="LB141" s="43">
        <v>1.0512377045298516E-4</v>
      </c>
      <c r="LC141" s="43">
        <v>5.7896655852512852E-5</v>
      </c>
      <c r="LD141" s="42">
        <v>1.2680718736374798E-2</v>
      </c>
    </row>
    <row r="142" spans="2:316" x14ac:dyDescent="0.2">
      <c r="B142" s="133">
        <f>INDEX('Provider MFF 21.22'!D:D,MATCH($F142,'Provider MFF 21.22'!$B:$B,0))</f>
        <v>1.0151289999999999</v>
      </c>
      <c r="C142" s="133">
        <f>INDEX('Provider MFF 21.22'!F:F,MATCH($F142,'Provider MFF 21.22'!$B:$B,0))</f>
        <v>1.0149980000000001</v>
      </c>
      <c r="E142" s="107" t="str">
        <f>INDEX('Provider MFF 21.22'!C:C,MATCH($F142,'Provider MFF 21.22'!$B:$B,0))</f>
        <v>Hull And East Yorkshire Hospitals NHS Trust</v>
      </c>
      <c r="F142" s="112" t="s">
        <v>213</v>
      </c>
      <c r="G142" s="44">
        <v>1.1276687272279663E-4</v>
      </c>
      <c r="H142" s="43">
        <v>9.2560321260627375E-5</v>
      </c>
      <c r="I142" s="43">
        <v>1.6812793223546098E-4</v>
      </c>
      <c r="J142" s="43">
        <v>1.3323774121144853E-4</v>
      </c>
      <c r="K142" s="43">
        <v>3.7214367187300256E-4</v>
      </c>
      <c r="L142" s="43">
        <v>1.7423303848346247E-4</v>
      </c>
      <c r="M142" s="43">
        <v>3.6924771830806063E-5</v>
      </c>
      <c r="N142" s="43">
        <v>2.0155486387298736E-5</v>
      </c>
      <c r="O142" s="43">
        <v>2.3571089727363921E-5</v>
      </c>
      <c r="P142" s="43">
        <v>0.98220259481100491</v>
      </c>
      <c r="Q142" s="43">
        <v>0.61616429039608456</v>
      </c>
      <c r="R142" s="43">
        <v>8.0925805135293072E-2</v>
      </c>
      <c r="S142" s="43">
        <v>0.12162179958954301</v>
      </c>
      <c r="T142" s="43">
        <v>1.1931180350841057E-2</v>
      </c>
      <c r="U142" s="43">
        <v>1.1208577087229461E-4</v>
      </c>
      <c r="V142" s="43">
        <v>7.8014588063559574E-5</v>
      </c>
      <c r="W142" s="43">
        <v>3.8060339814995538E-5</v>
      </c>
      <c r="X142" s="43">
        <v>1.9272382161434069E-4</v>
      </c>
      <c r="Y142" s="43">
        <v>5.2122901984686377E-5</v>
      </c>
      <c r="Z142" s="43">
        <v>6.4066126809292728E-5</v>
      </c>
      <c r="AA142" s="43">
        <v>9.5780021118474937E-5</v>
      </c>
      <c r="AB142" s="43">
        <v>4.8175021591603836E-5</v>
      </c>
      <c r="AC142" s="43">
        <v>5.7619455868611399E-5</v>
      </c>
      <c r="AD142" s="43">
        <v>3.301329040395186E-5</v>
      </c>
      <c r="AE142" s="43">
        <v>2.346919594798073E-5</v>
      </c>
      <c r="AF142" s="43">
        <v>7.8237025293337848E-5</v>
      </c>
      <c r="AG142" s="43">
        <v>1.7616767239203317E-5</v>
      </c>
      <c r="AH142" s="43">
        <v>5.5477318627094841E-6</v>
      </c>
      <c r="AI142" s="43">
        <v>1.3133230516237219E-4</v>
      </c>
      <c r="AJ142" s="43">
        <v>1.6486663367339654E-5</v>
      </c>
      <c r="AK142" s="43">
        <v>1.9286956125852921E-5</v>
      </c>
      <c r="AL142" s="43">
        <v>3.8955274004892278E-5</v>
      </c>
      <c r="AM142" s="43">
        <v>3.6055174533906153E-5</v>
      </c>
      <c r="AN142" s="43">
        <v>1.1210627223925423E-5</v>
      </c>
      <c r="AO142" s="43">
        <v>1.1159289816638915E-4</v>
      </c>
      <c r="AP142" s="43">
        <v>1.4848757651096228E-4</v>
      </c>
      <c r="AQ142" s="43">
        <v>1.2967168631246609E-5</v>
      </c>
      <c r="AR142" s="43">
        <v>1.6710626383341403E-5</v>
      </c>
      <c r="AS142" s="43">
        <v>3.9616700941469668E-6</v>
      </c>
      <c r="AT142" s="43">
        <v>2.8974227780213684E-5</v>
      </c>
      <c r="AU142" s="43">
        <v>1.3671931144093233E-4</v>
      </c>
      <c r="AV142" s="43">
        <v>6.5874259952758653E-6</v>
      </c>
      <c r="AW142" s="43">
        <v>5.88164034167592E-5</v>
      </c>
      <c r="AX142" s="43">
        <v>3.4270362844546579E-5</v>
      </c>
      <c r="AY142" s="43">
        <v>9.214431662991111E-5</v>
      </c>
      <c r="AZ142" s="43">
        <v>6.0987577299361158E-5</v>
      </c>
      <c r="BA142" s="43">
        <v>9.9191386683258011E-5</v>
      </c>
      <c r="BB142" s="43">
        <v>3.8472038627387591E-5</v>
      </c>
      <c r="BC142" s="43">
        <v>4.5377044494252185E-5</v>
      </c>
      <c r="BD142" s="43">
        <v>0</v>
      </c>
      <c r="BE142" s="43">
        <v>7.5562611604715419E-5</v>
      </c>
      <c r="BF142" s="43">
        <v>6.1923126481411102E-5</v>
      </c>
      <c r="BG142" s="43">
        <v>5.8361782702123924E-5</v>
      </c>
      <c r="BH142" s="43">
        <v>9.7504357244131026E-5</v>
      </c>
      <c r="BI142" s="43">
        <v>2.2114673860903118E-5</v>
      </c>
      <c r="BJ142" s="43">
        <v>1.0653603091725329E-5</v>
      </c>
      <c r="BK142" s="43">
        <v>4.8211055804271045E-5</v>
      </c>
      <c r="BL142" s="43">
        <v>6.918549471968584E-5</v>
      </c>
      <c r="BM142" s="43">
        <v>3.7074190618094156E-5</v>
      </c>
      <c r="BN142" s="43">
        <v>2.4882337092966449E-5</v>
      </c>
      <c r="BO142" s="43">
        <v>2.6730811369747549E-5</v>
      </c>
      <c r="BP142" s="43">
        <v>1.6907447405513308E-4</v>
      </c>
      <c r="BQ142" s="43">
        <v>4.4659286724609123E-5</v>
      </c>
      <c r="BR142" s="43">
        <v>5.43912468058403E-5</v>
      </c>
      <c r="BS142" s="43">
        <v>2.1931121718762449E-4</v>
      </c>
      <c r="BT142" s="43">
        <v>9.4041283210868006E-6</v>
      </c>
      <c r="BU142" s="43">
        <v>5.6822672224308789E-5</v>
      </c>
      <c r="BV142" s="43">
        <v>5.8473602613998131E-5</v>
      </c>
      <c r="BW142" s="43">
        <v>1.1108137746005406E-4</v>
      </c>
      <c r="BX142" s="43">
        <v>7.1505579759174588E-5</v>
      </c>
      <c r="BY142" s="43">
        <v>8.3860143224554639E-5</v>
      </c>
      <c r="BZ142" s="43">
        <v>4.3607606401586165E-4</v>
      </c>
      <c r="CA142" s="43">
        <v>1.7249304561179862E-4</v>
      </c>
      <c r="CB142" s="43">
        <v>1.4449538450930495E-5</v>
      </c>
      <c r="CC142" s="43">
        <v>1.8198008162070069E-4</v>
      </c>
      <c r="CD142" s="43">
        <v>1.7877988165207158E-4</v>
      </c>
      <c r="CE142" s="43">
        <v>1.8350967110478215E-4</v>
      </c>
      <c r="CF142" s="43">
        <v>1.1820635621981403E-5</v>
      </c>
      <c r="CG142" s="43">
        <v>4.0604128137019683E-6</v>
      </c>
      <c r="CH142" s="43">
        <v>4.5447427618202689E-5</v>
      </c>
      <c r="CI142" s="43">
        <v>1.3570259943576704E-5</v>
      </c>
      <c r="CJ142" s="43">
        <v>1.8361953701564792E-5</v>
      </c>
      <c r="CK142" s="43">
        <v>0</v>
      </c>
      <c r="CL142" s="43">
        <v>4.4993033890246689E-5</v>
      </c>
      <c r="CM142" s="43">
        <v>5.0606465086296691E-6</v>
      </c>
      <c r="CN142" s="43">
        <v>0</v>
      </c>
      <c r="CO142" s="43">
        <v>4.3718011196168947E-6</v>
      </c>
      <c r="CP142" s="43">
        <v>5.1176043756314294E-6</v>
      </c>
      <c r="CQ142" s="43">
        <v>9.3841320847818059E-6</v>
      </c>
      <c r="CR142" s="43">
        <v>9.6960761860060444E-6</v>
      </c>
      <c r="CS142" s="43">
        <v>1.838938959354322E-5</v>
      </c>
      <c r="CT142" s="43">
        <v>1.9929088107494831E-6</v>
      </c>
      <c r="CU142" s="43">
        <v>6.4036317094478938E-5</v>
      </c>
      <c r="CV142" s="43">
        <v>3.4458617429818631E-5</v>
      </c>
      <c r="CW142" s="43">
        <v>0</v>
      </c>
      <c r="CX142" s="43">
        <v>1.7306742676247429E-5</v>
      </c>
      <c r="CY142" s="43">
        <v>4.5912799043427954E-6</v>
      </c>
      <c r="CZ142" s="43">
        <v>4.7969185331565782E-6</v>
      </c>
      <c r="DA142" s="43">
        <v>1.8311155894122059E-6</v>
      </c>
      <c r="DB142" s="43">
        <v>8.7129154139106679E-6</v>
      </c>
      <c r="DC142" s="43">
        <v>8.7268512477590887E-5</v>
      </c>
      <c r="DD142" s="43">
        <v>3.5428506656966368E-5</v>
      </c>
      <c r="DE142" s="43">
        <v>7.2739647532664325E-5</v>
      </c>
      <c r="DF142" s="43">
        <v>5.9950755025245728E-5</v>
      </c>
      <c r="DG142" s="43">
        <v>9.1533923730858927E-5</v>
      </c>
      <c r="DH142" s="43">
        <v>0</v>
      </c>
      <c r="DI142" s="43">
        <v>7.0042640074040334E-6</v>
      </c>
      <c r="DJ142" s="43">
        <v>4.354962037468998E-5</v>
      </c>
      <c r="DK142" s="43">
        <v>5.031559012688206E-6</v>
      </c>
      <c r="DL142" s="43">
        <v>4.6997199783580972E-5</v>
      </c>
      <c r="DM142" s="43">
        <v>6.1237708924094799E-5</v>
      </c>
      <c r="DN142" s="43">
        <v>1.5027411536242266E-5</v>
      </c>
      <c r="DO142" s="43">
        <v>2.4841254464599773E-6</v>
      </c>
      <c r="DP142" s="43">
        <v>0</v>
      </c>
      <c r="DQ142" s="43">
        <v>6.3757245390239236E-6</v>
      </c>
      <c r="DR142" s="43">
        <v>7.3659920760555958E-6</v>
      </c>
      <c r="DS142" s="43">
        <v>1.6307361609094063E-5</v>
      </c>
      <c r="DT142" s="43">
        <v>1.6905697745832122E-5</v>
      </c>
      <c r="DU142" s="43">
        <v>8.1970566681294594E-6</v>
      </c>
      <c r="DV142" s="43">
        <v>1.2808305025810167E-5</v>
      </c>
      <c r="DW142" s="43">
        <v>0</v>
      </c>
      <c r="DX142" s="43">
        <v>4.3608594345873461E-5</v>
      </c>
      <c r="DY142" s="43">
        <v>4.4882464381632799E-5</v>
      </c>
      <c r="DZ142" s="43">
        <v>4.3257468833405227E-5</v>
      </c>
      <c r="EA142" s="43">
        <v>6.7366151921151982E-6</v>
      </c>
      <c r="EB142" s="43">
        <v>2.2155512560718367E-5</v>
      </c>
      <c r="EC142" s="43">
        <v>5.4845160580007571E-5</v>
      </c>
      <c r="ED142" s="43">
        <v>4.3234593824957942E-5</v>
      </c>
      <c r="EE142" s="43">
        <v>4.1927250747984834E-6</v>
      </c>
      <c r="EF142" s="43">
        <v>6.8536720809290696E-5</v>
      </c>
      <c r="EG142" s="43">
        <v>0</v>
      </c>
      <c r="EH142" s="43">
        <v>1.2229916294253853E-4</v>
      </c>
      <c r="EI142" s="43">
        <v>3.3360257850521309E-5</v>
      </c>
      <c r="EJ142" s="43">
        <v>2.0211701654338906E-5</v>
      </c>
      <c r="EK142" s="43">
        <v>1.8977198362717332E-4</v>
      </c>
      <c r="EL142" s="43">
        <v>5.7155056719448769E-5</v>
      </c>
      <c r="EM142" s="43">
        <v>1.3283447928353474E-5</v>
      </c>
      <c r="EN142" s="43">
        <v>2.9357910456080726E-6</v>
      </c>
      <c r="EO142" s="43">
        <v>9.0343572979449435E-5</v>
      </c>
      <c r="EP142" s="43">
        <v>1.0072575125933386E-4</v>
      </c>
      <c r="EQ142" s="43">
        <v>9.1286237482353366E-6</v>
      </c>
      <c r="ER142" s="43">
        <v>9.224114705378057E-5</v>
      </c>
      <c r="ES142" s="43">
        <v>1.749563427778712E-5</v>
      </c>
      <c r="ET142" s="43">
        <v>7.4593531894931024E-6</v>
      </c>
      <c r="EU142" s="43">
        <v>1.0099627677925509E-4</v>
      </c>
      <c r="EV142" s="43">
        <v>3.0890749144635564E-5</v>
      </c>
      <c r="EW142" s="43">
        <v>1.7398883333139312E-5</v>
      </c>
      <c r="EX142" s="43">
        <v>7.0889011344280745E-5</v>
      </c>
      <c r="EY142" s="43">
        <v>1.76246222329117E-4</v>
      </c>
      <c r="EZ142" s="43">
        <v>1.8449762622703146E-5</v>
      </c>
      <c r="FA142" s="43">
        <v>9.0688335796814437E-5</v>
      </c>
      <c r="FB142" s="43">
        <v>8.5070615724872439E-5</v>
      </c>
      <c r="FC142" s="43">
        <v>3.7404439579154831E-5</v>
      </c>
      <c r="FD142" s="43">
        <v>1.1410584127564743E-4</v>
      </c>
      <c r="FE142" s="43">
        <v>2.9751379434567537E-5</v>
      </c>
      <c r="FF142" s="43">
        <v>5.6246795658421059E-4</v>
      </c>
      <c r="FG142" s="43">
        <v>3.1713135519078733E-4</v>
      </c>
      <c r="FH142" s="43">
        <v>4.3196722450248876E-4</v>
      </c>
      <c r="FI142" s="43">
        <v>1.5686889274688441E-2</v>
      </c>
      <c r="FJ142" s="43">
        <v>1.0331935700634387E-3</v>
      </c>
      <c r="FK142" s="43">
        <v>5.0729816303873756E-4</v>
      </c>
      <c r="FL142" s="43">
        <v>1.1729632514116112E-5</v>
      </c>
      <c r="FM142" s="43">
        <v>9.8548292294857676E-5</v>
      </c>
      <c r="FN142" s="43">
        <v>1.5159439337836533E-2</v>
      </c>
      <c r="FO142" s="43">
        <v>1.4635871832706178E-5</v>
      </c>
      <c r="FP142" s="43">
        <v>1.3631722734442608E-4</v>
      </c>
      <c r="FQ142" s="43">
        <v>6.1854980694377724E-5</v>
      </c>
      <c r="FR142" s="43">
        <v>9.4524193626102109E-5</v>
      </c>
      <c r="FS142" s="43">
        <v>1.2941315814287436E-5</v>
      </c>
      <c r="FT142" s="43">
        <v>5.2695019042350775E-5</v>
      </c>
      <c r="FU142" s="43">
        <v>2.7765203159096282E-5</v>
      </c>
      <c r="FV142" s="43">
        <v>3.7144466196904302E-4</v>
      </c>
      <c r="FW142" s="43">
        <v>2.8526931960368377E-3</v>
      </c>
      <c r="FX142" s="43">
        <v>8.0648766388371226E-4</v>
      </c>
      <c r="FY142" s="43">
        <v>6.1142277470736697E-4</v>
      </c>
      <c r="FZ142" s="43">
        <v>2.4770184870508995E-2</v>
      </c>
      <c r="GA142" s="43">
        <v>3.0322350796632723E-2</v>
      </c>
      <c r="GB142" s="43">
        <v>1.460144855273785E-2</v>
      </c>
      <c r="GC142" s="43">
        <v>2.6613684305963381E-4</v>
      </c>
      <c r="GD142" s="43">
        <v>9.721770176578015E-4</v>
      </c>
      <c r="GE142" s="43">
        <v>2.7565213539998152E-4</v>
      </c>
      <c r="GF142" s="43">
        <v>1.9327507239176112E-4</v>
      </c>
      <c r="GG142" s="43">
        <v>1.3266063799711173E-4</v>
      </c>
      <c r="GH142" s="43">
        <v>4.6708615131915186E-5</v>
      </c>
      <c r="GI142" s="43">
        <v>4.9854855266132439E-4</v>
      </c>
      <c r="GJ142" s="43">
        <v>1.3438985244761026E-5</v>
      </c>
      <c r="GK142" s="43">
        <v>6.6001125859214835E-5</v>
      </c>
      <c r="GL142" s="43">
        <v>3.7845017168752487E-6</v>
      </c>
      <c r="GM142" s="43">
        <v>1.0597187866840504E-4</v>
      </c>
      <c r="GN142" s="43">
        <v>8.4642109245398461E-5</v>
      </c>
      <c r="GO142" s="43">
        <v>2.5940592114528431E-5</v>
      </c>
      <c r="GP142" s="43">
        <v>4.8464121230464627E-5</v>
      </c>
      <c r="GQ142" s="43">
        <v>1.724374989927144E-6</v>
      </c>
      <c r="GR142" s="43">
        <v>1.6284326001643102E-4</v>
      </c>
      <c r="GS142" s="43">
        <v>3.6781924740704217E-5</v>
      </c>
      <c r="GT142" s="43">
        <v>8.4760892763697721E-5</v>
      </c>
      <c r="GU142" s="43">
        <v>2.8880521005848684E-5</v>
      </c>
      <c r="GV142" s="43">
        <v>0</v>
      </c>
      <c r="GW142" s="43">
        <v>1.2495420810032981E-5</v>
      </c>
      <c r="GX142" s="43">
        <v>2.1712348142854842E-4</v>
      </c>
      <c r="GY142" s="43">
        <v>9.3907875865880576E-5</v>
      </c>
      <c r="GZ142" s="43">
        <v>4.6021081121425514E-5</v>
      </c>
      <c r="HA142" s="43">
        <v>1.2715818163738579E-4</v>
      </c>
      <c r="HB142" s="43">
        <v>3.1274153097201155E-6</v>
      </c>
      <c r="HC142" s="43">
        <v>7.2742738901721915E-5</v>
      </c>
      <c r="HD142" s="43">
        <v>1.1347100646010785E-5</v>
      </c>
      <c r="HE142" s="43">
        <v>6.7327997196300917E-5</v>
      </c>
      <c r="HF142" s="43">
        <v>2.5101351498255851E-4</v>
      </c>
      <c r="HG142" s="43">
        <v>4.8395416427274296E-5</v>
      </c>
      <c r="HH142" s="43">
        <v>0</v>
      </c>
      <c r="HI142" s="43">
        <v>0</v>
      </c>
      <c r="HJ142" s="43">
        <v>0</v>
      </c>
      <c r="HK142" s="43">
        <v>4.6609957481266197E-6</v>
      </c>
      <c r="HL142" s="43">
        <v>7.2492244156244264E-5</v>
      </c>
      <c r="HM142" s="43">
        <v>3.1843756027158486E-5</v>
      </c>
      <c r="HN142" s="43">
        <v>8.576565348152382E-5</v>
      </c>
      <c r="HO142" s="43">
        <v>2.7912957974725313E-5</v>
      </c>
      <c r="HP142" s="43">
        <v>1.6227932738313055E-5</v>
      </c>
      <c r="HQ142" s="43">
        <v>1.1519134625780834E-4</v>
      </c>
      <c r="HR142" s="43">
        <v>1.357413512347089E-5</v>
      </c>
      <c r="HS142" s="43">
        <v>9.596401110260711E-6</v>
      </c>
      <c r="HT142" s="43">
        <v>5.3690062911822903E-5</v>
      </c>
      <c r="HU142" s="43">
        <v>0</v>
      </c>
      <c r="HV142" s="43">
        <v>2.7544690727351037E-5</v>
      </c>
      <c r="HW142" s="43">
        <v>7.3238084376543708E-5</v>
      </c>
      <c r="HX142" s="43">
        <v>0</v>
      </c>
      <c r="HY142" s="43">
        <v>2.386816388871975E-5</v>
      </c>
      <c r="HZ142" s="43">
        <v>6.5733027171255208E-6</v>
      </c>
      <c r="IA142" s="43">
        <v>2.3543868034916364E-5</v>
      </c>
      <c r="IB142" s="43">
        <v>6.0912914510406058E-5</v>
      </c>
      <c r="IC142" s="43">
        <v>1.004341392300855E-5</v>
      </c>
      <c r="ID142" s="43">
        <v>6.0323909985722239E-6</v>
      </c>
      <c r="IE142" s="43">
        <v>1.1928553143082698E-4</v>
      </c>
      <c r="IF142" s="43">
        <v>9.3358681372190599E-5</v>
      </c>
      <c r="IG142" s="43">
        <v>4.0018157874048397E-5</v>
      </c>
      <c r="IH142" s="43">
        <v>7.1808685219444432E-5</v>
      </c>
      <c r="II142" s="43">
        <v>2.9284749047456527E-5</v>
      </c>
      <c r="IJ142" s="43">
        <v>1.0524930463407607E-4</v>
      </c>
      <c r="IK142" s="43">
        <v>7.7149938227068088E-5</v>
      </c>
      <c r="IL142" s="43">
        <v>7.4453523018087919E-5</v>
      </c>
      <c r="IM142" s="43">
        <v>6.8204536779267817E-5</v>
      </c>
      <c r="IN142" s="43">
        <v>7.065928998572913E-5</v>
      </c>
      <c r="IO142" s="43">
        <v>1.3576782714138836E-4</v>
      </c>
      <c r="IP142" s="43">
        <v>5.9196088267409922E-5</v>
      </c>
      <c r="IQ142" s="43">
        <v>1.1942213790676159E-4</v>
      </c>
      <c r="IR142" s="43">
        <v>1.2213211036406273E-4</v>
      </c>
      <c r="IS142" s="43">
        <v>5.5740269747324146E-5</v>
      </c>
      <c r="IT142" s="43">
        <v>7.2309710709941963E-5</v>
      </c>
      <c r="IU142" s="43">
        <v>4.8648334940073309E-5</v>
      </c>
      <c r="IV142" s="43">
        <v>1.2952769676982052E-4</v>
      </c>
      <c r="IW142" s="43">
        <v>9.728310030242481E-5</v>
      </c>
      <c r="IX142" s="43">
        <v>7.2731629206496847E-5</v>
      </c>
      <c r="IY142" s="43">
        <v>5.7346183632961948E-5</v>
      </c>
      <c r="IZ142" s="43">
        <v>2.9078184173324119E-5</v>
      </c>
      <c r="JA142" s="43">
        <v>5.607158693685626E-5</v>
      </c>
      <c r="JB142" s="43">
        <v>5.0893502669971142E-4</v>
      </c>
      <c r="JC142" s="43">
        <v>1.1565885722647198E-3</v>
      </c>
      <c r="JD142" s="43">
        <v>2.9084400355789948E-4</v>
      </c>
      <c r="JE142" s="43">
        <v>4.058146114664434E-4</v>
      </c>
      <c r="JF142" s="43">
        <v>1.7267480060458449E-4</v>
      </c>
      <c r="JG142" s="43">
        <v>6.1258597677213279E-5</v>
      </c>
      <c r="JH142" s="43">
        <v>1.4111162189497768E-4</v>
      </c>
      <c r="JI142" s="43">
        <v>1.0798878872844209E-4</v>
      </c>
      <c r="JJ142" s="43">
        <v>5.8884338631964328E-5</v>
      </c>
      <c r="JK142" s="43">
        <v>6.4484352996432663E-5</v>
      </c>
      <c r="JL142" s="43">
        <v>8.2920890424108509E-5</v>
      </c>
      <c r="JM142" s="43">
        <v>1.0859611523873691E-5</v>
      </c>
      <c r="JN142" s="43">
        <v>6.2576658094903352E-5</v>
      </c>
      <c r="JO142" s="43">
        <v>7.3238536612267417E-5</v>
      </c>
      <c r="JP142" s="43">
        <v>3.9358792284609607E-5</v>
      </c>
      <c r="JQ142" s="43">
        <v>5.4360774320390758E-4</v>
      </c>
      <c r="JR142" s="43">
        <v>3.4290176275472998E-4</v>
      </c>
      <c r="JS142" s="43">
        <v>6.6450421706117492E-4</v>
      </c>
      <c r="JT142" s="43">
        <v>7.7335531561107242E-4</v>
      </c>
      <c r="JU142" s="43">
        <v>6.7205188321126672E-4</v>
      </c>
      <c r="JV142" s="43">
        <v>2.0038560911456507E-4</v>
      </c>
      <c r="JW142" s="43">
        <v>0</v>
      </c>
      <c r="JX142" s="43">
        <v>2.4157261126908958E-5</v>
      </c>
      <c r="JY142" s="43">
        <v>2.758571719542822E-5</v>
      </c>
      <c r="JZ142" s="43">
        <v>1.5529403338214651E-5</v>
      </c>
      <c r="KA142" s="43">
        <v>1.6025541164021045E-5</v>
      </c>
      <c r="KB142" s="43">
        <v>3.4368771644338887E-5</v>
      </c>
      <c r="KC142" s="43">
        <v>5.7923656705494462E-5</v>
      </c>
      <c r="KD142" s="43">
        <v>1.0619584640799382E-5</v>
      </c>
      <c r="KE142" s="43">
        <v>6.2297763135019116E-5</v>
      </c>
      <c r="KF142" s="43">
        <v>7.3263376063437558E-5</v>
      </c>
      <c r="KG142" s="43">
        <v>2.9383721281209167E-5</v>
      </c>
      <c r="KH142" s="43">
        <v>7.6190252437466398E-5</v>
      </c>
      <c r="KI142" s="43">
        <v>1.8435363099594363E-5</v>
      </c>
      <c r="KJ142" s="43">
        <v>2.6256571908325762E-5</v>
      </c>
      <c r="KK142" s="43">
        <v>3.3381512144391448E-5</v>
      </c>
      <c r="KL142" s="43">
        <v>1.7908941020919087E-5</v>
      </c>
      <c r="KM142" s="43">
        <v>7.0942053227286903E-5</v>
      </c>
      <c r="KN142" s="43">
        <v>1.0318224184088121E-5</v>
      </c>
      <c r="KO142" s="43">
        <v>5.3795294567015984E-5</v>
      </c>
      <c r="KP142" s="43">
        <v>4.9897238186253009E-5</v>
      </c>
      <c r="KQ142" s="43">
        <v>7.4459280308032875E-5</v>
      </c>
      <c r="KR142" s="43">
        <v>9.3445114008035323E-5</v>
      </c>
      <c r="KS142" s="43">
        <v>6.1977997226286268E-5</v>
      </c>
      <c r="KT142" s="43">
        <v>4.9152881342795734E-5</v>
      </c>
      <c r="KU142" s="43">
        <v>8.1020586914414821E-6</v>
      </c>
      <c r="KV142" s="43">
        <v>1.398607635866834E-5</v>
      </c>
      <c r="KW142" s="43">
        <v>1.5040560364876164E-4</v>
      </c>
      <c r="KX142" s="43">
        <v>4.0190978648034789E-5</v>
      </c>
      <c r="KY142" s="43">
        <v>7.8350109881864912E-6</v>
      </c>
      <c r="KZ142" s="43">
        <v>1.4064335331439397E-5</v>
      </c>
      <c r="LA142" s="43">
        <v>3.7770213481444395E-5</v>
      </c>
      <c r="LB142" s="43">
        <v>4.3470003553049641E-5</v>
      </c>
      <c r="LC142" s="43">
        <v>5.337561335951255E-5</v>
      </c>
      <c r="LD142" s="42">
        <v>9.192295876917193E-3</v>
      </c>
    </row>
    <row r="143" spans="2:316" x14ac:dyDescent="0.2">
      <c r="B143" s="133">
        <f>INDEX('Provider MFF 21.22'!D:D,MATCH($F143,'Provider MFF 21.22'!$B:$B,0))</f>
        <v>1.0156879999999999</v>
      </c>
      <c r="C143" s="133">
        <f>INDEX('Provider MFF 21.22'!F:F,MATCH($F143,'Provider MFF 21.22'!$B:$B,0))</f>
        <v>1.016195</v>
      </c>
      <c r="E143" s="107" t="str">
        <f>INDEX('Provider MFF 21.22'!C:C,MATCH($F143,'Provider MFF 21.22'!$B:$B,0))</f>
        <v>United Lincolnshire Hospitals NHS Trust</v>
      </c>
      <c r="F143" s="112" t="s">
        <v>166</v>
      </c>
      <c r="G143" s="44">
        <v>9.7768704796648824E-6</v>
      </c>
      <c r="H143" s="43">
        <v>1.0591081513283655E-4</v>
      </c>
      <c r="I143" s="43">
        <v>4.6304323952876313E-5</v>
      </c>
      <c r="J143" s="43">
        <v>5.6325078044705532E-5</v>
      </c>
      <c r="K143" s="43">
        <v>3.8914794921418885E-5</v>
      </c>
      <c r="L143" s="43">
        <v>6.0914100491265452E-6</v>
      </c>
      <c r="M143" s="43">
        <v>1.3078571559962734E-4</v>
      </c>
      <c r="N143" s="43">
        <v>8.0811738968769622E-5</v>
      </c>
      <c r="O143" s="43">
        <v>3.8405368814900694E-5</v>
      </c>
      <c r="P143" s="43">
        <v>2.4396263469924853E-4</v>
      </c>
      <c r="Q143" s="43">
        <v>2.651454413434215E-4</v>
      </c>
      <c r="R143" s="43">
        <v>3.3367009958735379E-3</v>
      </c>
      <c r="S143" s="43">
        <v>1.0949223655754394E-2</v>
      </c>
      <c r="T143" s="43">
        <v>2.3308468966708835E-4</v>
      </c>
      <c r="U143" s="43">
        <v>3.9118118136247001E-4</v>
      </c>
      <c r="V143" s="43">
        <v>5.207012206843441E-4</v>
      </c>
      <c r="W143" s="43">
        <v>4.5479069615294524E-3</v>
      </c>
      <c r="X143" s="43">
        <v>1.6143667412887252E-3</v>
      </c>
      <c r="Y143" s="43">
        <v>4.5091059771789588E-5</v>
      </c>
      <c r="Z143" s="43">
        <v>8.6608281363539856E-5</v>
      </c>
      <c r="AA143" s="43">
        <v>1.2479503430483436E-4</v>
      </c>
      <c r="AB143" s="43">
        <v>3.1646399211894507E-5</v>
      </c>
      <c r="AC143" s="43">
        <v>1.9956576338463885E-5</v>
      </c>
      <c r="AD143" s="43">
        <v>4.8261658459629524E-5</v>
      </c>
      <c r="AE143" s="43">
        <v>1.4514428143672071E-5</v>
      </c>
      <c r="AF143" s="43">
        <v>2.084402697163497E-5</v>
      </c>
      <c r="AG143" s="43">
        <v>2.9690851409452176E-5</v>
      </c>
      <c r="AH143" s="43">
        <v>2.8429283713893275E-5</v>
      </c>
      <c r="AI143" s="43">
        <v>1.1075784800890301E-3</v>
      </c>
      <c r="AJ143" s="43">
        <v>1.0838472172400258E-4</v>
      </c>
      <c r="AK143" s="43">
        <v>1.4716582433729826E-4</v>
      </c>
      <c r="AL143" s="43">
        <v>4.0939959758934147E-5</v>
      </c>
      <c r="AM143" s="43">
        <v>5.2686747069722948E-5</v>
      </c>
      <c r="AN143" s="43">
        <v>3.1185894598657848E-5</v>
      </c>
      <c r="AO143" s="43">
        <v>2.2237826717354422E-5</v>
      </c>
      <c r="AP143" s="43">
        <v>9.7314329550085622E-5</v>
      </c>
      <c r="AQ143" s="43">
        <v>1.7216152082875149E-5</v>
      </c>
      <c r="AR143" s="43">
        <v>9.0091999457346175E-6</v>
      </c>
      <c r="AS143" s="43">
        <v>3.5732837466129074E-5</v>
      </c>
      <c r="AT143" s="43">
        <v>1.4162462436365534E-4</v>
      </c>
      <c r="AU143" s="43">
        <v>8.32673346256423E-5</v>
      </c>
      <c r="AV143" s="43">
        <v>1.1003445295724861E-4</v>
      </c>
      <c r="AW143" s="43">
        <v>2.7465394367883705E-5</v>
      </c>
      <c r="AX143" s="43">
        <v>6.6296994668685745E-5</v>
      </c>
      <c r="AY143" s="43">
        <v>1.3529107927232544E-4</v>
      </c>
      <c r="AZ143" s="43">
        <v>6.6337420457648013E-5</v>
      </c>
      <c r="BA143" s="43">
        <v>6.7937613837401167E-5</v>
      </c>
      <c r="BB143" s="43">
        <v>3.4729505579568749E-5</v>
      </c>
      <c r="BC143" s="43">
        <v>5.1560486412692338E-5</v>
      </c>
      <c r="BD143" s="43">
        <v>9.3370824209186934E-4</v>
      </c>
      <c r="BE143" s="43">
        <v>3.2084981807057834E-5</v>
      </c>
      <c r="BF143" s="43">
        <v>2.3290525692201157E-4</v>
      </c>
      <c r="BG143" s="43">
        <v>1.5403152662382338E-4</v>
      </c>
      <c r="BH143" s="43">
        <v>8.5533665243034401E-5</v>
      </c>
      <c r="BI143" s="43">
        <v>4.7281658855593147E-5</v>
      </c>
      <c r="BJ143" s="43">
        <v>3.9393925851503808E-5</v>
      </c>
      <c r="BK143" s="43">
        <v>9.9090296198911483E-5</v>
      </c>
      <c r="BL143" s="43">
        <v>3.719147612117425E-4</v>
      </c>
      <c r="BM143" s="43">
        <v>2.7099755436086394E-4</v>
      </c>
      <c r="BN143" s="43">
        <v>3.262126219339105E-4</v>
      </c>
      <c r="BO143" s="43">
        <v>1.855774769769433E-4</v>
      </c>
      <c r="BP143" s="43">
        <v>1.4158076093545497E-3</v>
      </c>
      <c r="BQ143" s="43">
        <v>2.8790710071018358E-4</v>
      </c>
      <c r="BR143" s="43">
        <v>1.4641847536192687E-4</v>
      </c>
      <c r="BS143" s="43">
        <v>1.0948476369780702E-4</v>
      </c>
      <c r="BT143" s="43">
        <v>4.2311573948550852E-5</v>
      </c>
      <c r="BU143" s="43">
        <v>3.88608846659308E-5</v>
      </c>
      <c r="BV143" s="43">
        <v>9.8980988334619926E-6</v>
      </c>
      <c r="BW143" s="43">
        <v>4.2796317716771714E-4</v>
      </c>
      <c r="BX143" s="43">
        <v>1.483086310774874E-4</v>
      </c>
      <c r="BY143" s="43">
        <v>4.9860923185678183E-4</v>
      </c>
      <c r="BZ143" s="43">
        <v>7.6489229536558657E-4</v>
      </c>
      <c r="CA143" s="43">
        <v>5.8871765185490165E-4</v>
      </c>
      <c r="CB143" s="43">
        <v>4.8332033107893356E-4</v>
      </c>
      <c r="CC143" s="43">
        <v>5.0300521199849271E-4</v>
      </c>
      <c r="CD143" s="43">
        <v>2.1846979438007254E-4</v>
      </c>
      <c r="CE143" s="43">
        <v>5.8078115305232759E-4</v>
      </c>
      <c r="CF143" s="43">
        <v>4.4258555734396878E-4</v>
      </c>
      <c r="CG143" s="43">
        <v>2.5340202502651008E-6</v>
      </c>
      <c r="CH143" s="43">
        <v>1.3433077030881256E-4</v>
      </c>
      <c r="CI143" s="43">
        <v>1.7710092044934318E-4</v>
      </c>
      <c r="CJ143" s="43">
        <v>2.7386793836486141E-5</v>
      </c>
      <c r="CK143" s="43">
        <v>1.5626515723864827E-5</v>
      </c>
      <c r="CL143" s="43">
        <v>4.3598322657566123E-5</v>
      </c>
      <c r="CM143" s="43">
        <v>3.1143527933429974E-5</v>
      </c>
      <c r="CN143" s="43">
        <v>2.4646377601192265E-5</v>
      </c>
      <c r="CO143" s="43">
        <v>6.3225454660807259E-5</v>
      </c>
      <c r="CP143" s="43">
        <v>1.060086604920316E-5</v>
      </c>
      <c r="CQ143" s="43">
        <v>1.1746342055513538E-5</v>
      </c>
      <c r="CR143" s="43">
        <v>3.5340247006725705E-5</v>
      </c>
      <c r="CS143" s="43">
        <v>2.6242989807029159E-5</v>
      </c>
      <c r="CT143" s="43">
        <v>3.6571931829147548E-5</v>
      </c>
      <c r="CU143" s="43">
        <v>2.2202514951889232E-4</v>
      </c>
      <c r="CV143" s="43">
        <v>6.3231943357162072E-5</v>
      </c>
      <c r="CW143" s="43">
        <v>8.8654950208898254E-5</v>
      </c>
      <c r="CX143" s="43">
        <v>1.2189311597857664E-4</v>
      </c>
      <c r="CY143" s="43">
        <v>1.0930622793027924E-4</v>
      </c>
      <c r="CZ143" s="43">
        <v>6.2572102880020675E-5</v>
      </c>
      <c r="DA143" s="43">
        <v>2.2061424083499929E-5</v>
      </c>
      <c r="DB143" s="43">
        <v>1.4587632313862473E-5</v>
      </c>
      <c r="DC143" s="43">
        <v>4.2150545592412206E-5</v>
      </c>
      <c r="DD143" s="43">
        <v>2.1534358233714124E-4</v>
      </c>
      <c r="DE143" s="43">
        <v>2.4426982867312971E-4</v>
      </c>
      <c r="DF143" s="43">
        <v>3.7061365669726433E-4</v>
      </c>
      <c r="DG143" s="43">
        <v>6.4094314380853815E-5</v>
      </c>
      <c r="DH143" s="43">
        <v>1.7302257876745431E-5</v>
      </c>
      <c r="DI143" s="43">
        <v>9.4990651659247363E-6</v>
      </c>
      <c r="DJ143" s="43">
        <v>8.2554605492818803E-5</v>
      </c>
      <c r="DK143" s="43">
        <v>3.4845217015341328E-5</v>
      </c>
      <c r="DL143" s="43">
        <v>8.3164191991847773E-5</v>
      </c>
      <c r="DM143" s="43">
        <v>1.6153406054114743E-5</v>
      </c>
      <c r="DN143" s="43">
        <v>3.7024896693366636E-5</v>
      </c>
      <c r="DO143" s="43">
        <v>3.3552018083799201E-5</v>
      </c>
      <c r="DP143" s="43">
        <v>8.5918898504265998E-5</v>
      </c>
      <c r="DQ143" s="43">
        <v>4.4287722069091468E-6</v>
      </c>
      <c r="DR143" s="43">
        <v>9.1716181288338942E-5</v>
      </c>
      <c r="DS143" s="43">
        <v>2.3392555139708951E-5</v>
      </c>
      <c r="DT143" s="43">
        <v>1.0176081259653649E-5</v>
      </c>
      <c r="DU143" s="43">
        <v>4.9032192486897428E-5</v>
      </c>
      <c r="DV143" s="43">
        <v>4.939437562294463E-4</v>
      </c>
      <c r="DW143" s="43">
        <v>7.7407647600459301E-5</v>
      </c>
      <c r="DX143" s="43">
        <v>4.4912792687229563E-5</v>
      </c>
      <c r="DY143" s="43">
        <v>4.6918230641925318E-5</v>
      </c>
      <c r="DZ143" s="43">
        <v>2.0715876678288668E-4</v>
      </c>
      <c r="EA143" s="43">
        <v>1.9081174495460282E-4</v>
      </c>
      <c r="EB143" s="43">
        <v>2.6424977515297738E-4</v>
      </c>
      <c r="EC143" s="43">
        <v>4.1308664379876877E-5</v>
      </c>
      <c r="ED143" s="43">
        <v>4.3141280092022078E-5</v>
      </c>
      <c r="EE143" s="43">
        <v>4.0211158877037033E-5</v>
      </c>
      <c r="EF143" s="43">
        <v>1.4138583566657966E-5</v>
      </c>
      <c r="EG143" s="43">
        <v>4.0021961225312842E-5</v>
      </c>
      <c r="EH143" s="43">
        <v>1.7378182686611361E-5</v>
      </c>
      <c r="EI143" s="43">
        <v>3.2846700262732143E-5</v>
      </c>
      <c r="EJ143" s="43">
        <v>4.8136189500747499E-5</v>
      </c>
      <c r="EK143" s="43">
        <v>5.6139736639310456E-5</v>
      </c>
      <c r="EL143" s="43">
        <v>3.7853960403242906E-4</v>
      </c>
      <c r="EM143" s="43">
        <v>1.664480136478475E-5</v>
      </c>
      <c r="EN143" s="43">
        <v>7.0835288580358308E-5</v>
      </c>
      <c r="EO143" s="43">
        <v>3.5512295329011587E-5</v>
      </c>
      <c r="EP143" s="43">
        <v>2.7702446865571592E-5</v>
      </c>
      <c r="EQ143" s="43">
        <v>3.4921533171239241E-5</v>
      </c>
      <c r="ER143" s="43">
        <v>1.6571684337287065E-5</v>
      </c>
      <c r="ES143" s="43">
        <v>2.5650424392846695E-5</v>
      </c>
      <c r="ET143" s="43">
        <v>6.0116136244536356E-5</v>
      </c>
      <c r="EU143" s="43">
        <v>7.7904485784224944E-5</v>
      </c>
      <c r="EV143" s="43">
        <v>5.3760453883043311E-6</v>
      </c>
      <c r="EW143" s="43">
        <v>1.649749379887246E-5</v>
      </c>
      <c r="EX143" s="43">
        <v>8.75751074248377E-6</v>
      </c>
      <c r="EY143" s="43">
        <v>1.0304078266543156E-4</v>
      </c>
      <c r="EZ143" s="43">
        <v>5.1096042833256453E-5</v>
      </c>
      <c r="FA143" s="43">
        <v>2.5190921481787511E-4</v>
      </c>
      <c r="FB143" s="43">
        <v>7.2925232496476072E-4</v>
      </c>
      <c r="FC143" s="43">
        <v>4.7867574103800144E-4</v>
      </c>
      <c r="FD143" s="43">
        <v>9.8520214816029102E-4</v>
      </c>
      <c r="FE143" s="43">
        <v>0.11263942406867267</v>
      </c>
      <c r="FF143" s="43">
        <v>3.7935562333807902E-4</v>
      </c>
      <c r="FG143" s="43">
        <v>4.2030747007482702E-4</v>
      </c>
      <c r="FH143" s="43">
        <v>0.91360410666670644</v>
      </c>
      <c r="FI143" s="43">
        <v>0.65362177387529663</v>
      </c>
      <c r="FJ143" s="43">
        <v>0.89322224694323171</v>
      </c>
      <c r="FK143" s="43">
        <v>0.89019862507860015</v>
      </c>
      <c r="FL143" s="43">
        <v>0.42987037294140817</v>
      </c>
      <c r="FM143" s="43">
        <v>0.40009219440199145</v>
      </c>
      <c r="FN143" s="43">
        <v>0.70071440919355443</v>
      </c>
      <c r="FO143" s="43">
        <v>5.0650640828048027E-4</v>
      </c>
      <c r="FP143" s="43">
        <v>2.4130342475249937E-4</v>
      </c>
      <c r="FQ143" s="43">
        <v>1.1205657675546596E-4</v>
      </c>
      <c r="FR143" s="43">
        <v>6.6182913684572926E-4</v>
      </c>
      <c r="FS143" s="43">
        <v>3.0628382736843724E-4</v>
      </c>
      <c r="FT143" s="43">
        <v>1.7767227272787729E-4</v>
      </c>
      <c r="FU143" s="43">
        <v>4.7322393363422251E-5</v>
      </c>
      <c r="FV143" s="43">
        <v>1.3884648326913218E-4</v>
      </c>
      <c r="FW143" s="43">
        <v>8.4433120299638804E-5</v>
      </c>
      <c r="FX143" s="43">
        <v>8.5658883515559527E-5</v>
      </c>
      <c r="FY143" s="43">
        <v>1.1205082541835885E-4</v>
      </c>
      <c r="FZ143" s="43">
        <v>1.0444131697129914E-4</v>
      </c>
      <c r="GA143" s="43">
        <v>2.4690710596754907E-4</v>
      </c>
      <c r="GB143" s="43">
        <v>2.4731088830927861E-4</v>
      </c>
      <c r="GC143" s="43">
        <v>1.4363726613427462E-3</v>
      </c>
      <c r="GD143" s="43">
        <v>7.0650400538057895E-3</v>
      </c>
      <c r="GE143" s="43">
        <v>1.2318532090689689E-3</v>
      </c>
      <c r="GF143" s="43">
        <v>1.0206074296863915E-3</v>
      </c>
      <c r="GG143" s="43">
        <v>1.3916182910801494E-3</v>
      </c>
      <c r="GH143" s="43">
        <v>5.4623650112838942E-2</v>
      </c>
      <c r="GI143" s="43">
        <v>3.2171593997900889E-3</v>
      </c>
      <c r="GJ143" s="43">
        <v>4.4522968388973277E-5</v>
      </c>
      <c r="GK143" s="43">
        <v>8.876265678283984E-5</v>
      </c>
      <c r="GL143" s="43">
        <v>1.0281737857240196E-4</v>
      </c>
      <c r="GM143" s="43">
        <v>3.115652099956616E-5</v>
      </c>
      <c r="GN143" s="43">
        <v>5.4927441811661472E-5</v>
      </c>
      <c r="GO143" s="43">
        <v>5.1103333082021019E-5</v>
      </c>
      <c r="GP143" s="43">
        <v>2.2603553983026953E-5</v>
      </c>
      <c r="GQ143" s="43">
        <v>8.5079489050007823E-5</v>
      </c>
      <c r="GR143" s="43">
        <v>3.0249153046225052E-4</v>
      </c>
      <c r="GS143" s="43">
        <v>5.1420047566152821E-4</v>
      </c>
      <c r="GT143" s="43">
        <v>1.306999954771075E-4</v>
      </c>
      <c r="GU143" s="43">
        <v>8.8977670627632987E-5</v>
      </c>
      <c r="GV143" s="43">
        <v>1.6885214095792883E-4</v>
      </c>
      <c r="GW143" s="43">
        <v>8.8273008347805371E-5</v>
      </c>
      <c r="GX143" s="43">
        <v>6.1174039571614412E-5</v>
      </c>
      <c r="GY143" s="43">
        <v>3.9670071898544111E-4</v>
      </c>
      <c r="GZ143" s="43">
        <v>1.8383119136592413E-5</v>
      </c>
      <c r="HA143" s="43">
        <v>5.8777120581657374E-5</v>
      </c>
      <c r="HB143" s="43">
        <v>1.4008978343629563E-4</v>
      </c>
      <c r="HC143" s="43">
        <v>1.6768283970571727E-5</v>
      </c>
      <c r="HD143" s="43">
        <v>5.295134977212795E-5</v>
      </c>
      <c r="HE143" s="43">
        <v>4.4807127937123318E-5</v>
      </c>
      <c r="HF143" s="43">
        <v>2.006688152941262E-6</v>
      </c>
      <c r="HG143" s="43">
        <v>1.8053309108393129E-5</v>
      </c>
      <c r="HH143" s="43">
        <v>3.4472663505276964E-5</v>
      </c>
      <c r="HI143" s="43">
        <v>3.1308816433387242E-6</v>
      </c>
      <c r="HJ143" s="43">
        <v>8.3992571466857998E-5</v>
      </c>
      <c r="HK143" s="43">
        <v>4.7020589263626514E-5</v>
      </c>
      <c r="HL143" s="43">
        <v>1.5098836006711922E-5</v>
      </c>
      <c r="HM143" s="43">
        <v>4.5012019892443529E-5</v>
      </c>
      <c r="HN143" s="43">
        <v>4.5859696808339949E-4</v>
      </c>
      <c r="HO143" s="43">
        <v>3.8905159069135234E-4</v>
      </c>
      <c r="HP143" s="43">
        <v>2.056315476816595E-4</v>
      </c>
      <c r="HQ143" s="43">
        <v>1.8438794235424864E-4</v>
      </c>
      <c r="HR143" s="43">
        <v>1.6705725258597408E-4</v>
      </c>
      <c r="HS143" s="43">
        <v>1.7009513232349963E-5</v>
      </c>
      <c r="HT143" s="43">
        <v>5.4137088482466668E-5</v>
      </c>
      <c r="HU143" s="43">
        <v>1.0270460869424665E-5</v>
      </c>
      <c r="HV143" s="43">
        <v>2.2476287773999139E-5</v>
      </c>
      <c r="HW143" s="43">
        <v>2.3560591129124513E-5</v>
      </c>
      <c r="HX143" s="43">
        <v>5.38291039598796E-5</v>
      </c>
      <c r="HY143" s="43">
        <v>4.2602895201549585E-6</v>
      </c>
      <c r="HZ143" s="43">
        <v>4.4822646460588293E-5</v>
      </c>
      <c r="IA143" s="43">
        <v>3.0192315929009081E-6</v>
      </c>
      <c r="IB143" s="43">
        <v>1.5512410205297702E-4</v>
      </c>
      <c r="IC143" s="43">
        <v>9.9220633204407597E-5</v>
      </c>
      <c r="ID143" s="43">
        <v>2.1148953895422396E-5</v>
      </c>
      <c r="IE143" s="43">
        <v>7.5274539092406455E-5</v>
      </c>
      <c r="IF143" s="43">
        <v>9.2610066891258208E-5</v>
      </c>
      <c r="IG143" s="43">
        <v>6.0933558479072918E-5</v>
      </c>
      <c r="IH143" s="43">
        <v>8.6404385225745815E-5</v>
      </c>
      <c r="II143" s="43">
        <v>2.6887672992330396E-4</v>
      </c>
      <c r="IJ143" s="43">
        <v>5.8903850419851918E-5</v>
      </c>
      <c r="IK143" s="43">
        <v>4.5509185562290307E-5</v>
      </c>
      <c r="IL143" s="43">
        <v>3.5575027119981158E-5</v>
      </c>
      <c r="IM143" s="43">
        <v>6.1552324870626693E-5</v>
      </c>
      <c r="IN143" s="43">
        <v>2.747873414296763E-5</v>
      </c>
      <c r="IO143" s="43">
        <v>3.1054872550443998E-5</v>
      </c>
      <c r="IP143" s="43">
        <v>2.9400429586504102E-5</v>
      </c>
      <c r="IQ143" s="43">
        <v>7.4400252771602497E-5</v>
      </c>
      <c r="IR143" s="43">
        <v>3.5182212503014977E-5</v>
      </c>
      <c r="IS143" s="43">
        <v>2.8975145734635784E-5</v>
      </c>
      <c r="IT143" s="43">
        <v>5.5266465566817868E-5</v>
      </c>
      <c r="IU143" s="43">
        <v>1.1866276833934545E-5</v>
      </c>
      <c r="IV143" s="43">
        <v>3.8316567067314401E-5</v>
      </c>
      <c r="IW143" s="43">
        <v>1.3732288010394774E-5</v>
      </c>
      <c r="IX143" s="43">
        <v>6.2522760025771168E-5</v>
      </c>
      <c r="IY143" s="43">
        <v>2.2035594604702259E-5</v>
      </c>
      <c r="IZ143" s="43">
        <v>3.4193361101947053E-5</v>
      </c>
      <c r="JA143" s="43">
        <v>4.4348662732293743E-5</v>
      </c>
      <c r="JB143" s="43">
        <v>9.736419061984659E-4</v>
      </c>
      <c r="JC143" s="43">
        <v>7.5584170401859748E-4</v>
      </c>
      <c r="JD143" s="43">
        <v>9.8369739232908064E-4</v>
      </c>
      <c r="JE143" s="43">
        <v>7.7315380343330432E-4</v>
      </c>
      <c r="JF143" s="43">
        <v>9.8483174410524582E-5</v>
      </c>
      <c r="JG143" s="43">
        <v>1.8193437736922115E-5</v>
      </c>
      <c r="JH143" s="43">
        <v>2.2393073604696316E-5</v>
      </c>
      <c r="JI143" s="43">
        <v>7.3627128517593084E-5</v>
      </c>
      <c r="JJ143" s="43">
        <v>8.8017379140539325E-5</v>
      </c>
      <c r="JK143" s="43">
        <v>2.0115979116684191E-4</v>
      </c>
      <c r="JL143" s="43">
        <v>5.2337743788475733E-5</v>
      </c>
      <c r="JM143" s="43">
        <v>4.768373177474226E-5</v>
      </c>
      <c r="JN143" s="43">
        <v>5.2730547213629246E-5</v>
      </c>
      <c r="JO143" s="43">
        <v>7.9353427139166983E-5</v>
      </c>
      <c r="JP143" s="43">
        <v>3.6761844692509043E-5</v>
      </c>
      <c r="JQ143" s="43">
        <v>1.9972094491252295E-4</v>
      </c>
      <c r="JR143" s="43">
        <v>1.0481483310198768E-4</v>
      </c>
      <c r="JS143" s="43">
        <v>1.3726112411233183E-4</v>
      </c>
      <c r="JT143" s="43">
        <v>2.1988280221573256E-4</v>
      </c>
      <c r="JU143" s="43">
        <v>2.00431774611147E-4</v>
      </c>
      <c r="JV143" s="43">
        <v>5.4369547518119087E-5</v>
      </c>
      <c r="JW143" s="43">
        <v>0</v>
      </c>
      <c r="JX143" s="43">
        <v>7.8283906913823929E-5</v>
      </c>
      <c r="JY143" s="43">
        <v>6.4422558321639871E-5</v>
      </c>
      <c r="JZ143" s="43">
        <v>5.7456204054917135E-5</v>
      </c>
      <c r="KA143" s="43">
        <v>7.0170045555954843E-5</v>
      </c>
      <c r="KB143" s="43">
        <v>1.2784862925558737E-4</v>
      </c>
      <c r="KC143" s="43">
        <v>1.8921713187802032E-5</v>
      </c>
      <c r="KD143" s="43">
        <v>2.9513967202010872E-5</v>
      </c>
      <c r="KE143" s="43">
        <v>2.9586880883061488E-5</v>
      </c>
      <c r="KF143" s="43">
        <v>9.2938876692593545E-5</v>
      </c>
      <c r="KG143" s="43">
        <v>5.2360758708233155E-5</v>
      </c>
      <c r="KH143" s="43">
        <v>1.6635438137352221E-5</v>
      </c>
      <c r="KI143" s="43">
        <v>6.0298182504423017E-5</v>
      </c>
      <c r="KJ143" s="43">
        <v>6.4240836597047546E-5</v>
      </c>
      <c r="KK143" s="43">
        <v>7.8493579029969109E-6</v>
      </c>
      <c r="KL143" s="43">
        <v>2.8310764903748459E-5</v>
      </c>
      <c r="KM143" s="43">
        <v>4.8361967336058782E-5</v>
      </c>
      <c r="KN143" s="43">
        <v>3.9069721136823184E-5</v>
      </c>
      <c r="KO143" s="43">
        <v>7.9112981003471067E-5</v>
      </c>
      <c r="KP143" s="43">
        <v>4.4978731826319626E-5</v>
      </c>
      <c r="KQ143" s="43">
        <v>1.4531315739690009E-5</v>
      </c>
      <c r="KR143" s="43">
        <v>4.6817625302744557E-5</v>
      </c>
      <c r="KS143" s="43">
        <v>5.8190624401913878E-5</v>
      </c>
      <c r="KT143" s="43">
        <v>7.1939773379633241E-6</v>
      </c>
      <c r="KU143" s="43">
        <v>4.8447868517519214E-5</v>
      </c>
      <c r="KV143" s="43">
        <v>1.5543060445734078E-4</v>
      </c>
      <c r="KW143" s="43">
        <v>2.0806170759344524E-5</v>
      </c>
      <c r="KX143" s="43">
        <v>7.336725304426255E-5</v>
      </c>
      <c r="KY143" s="43">
        <v>5.2201948539783086E-5</v>
      </c>
      <c r="KZ143" s="43">
        <v>6.0553332820714552E-5</v>
      </c>
      <c r="LA143" s="43">
        <v>4.672105441700423E-5</v>
      </c>
      <c r="LB143" s="43">
        <v>6.0702112086078411E-5</v>
      </c>
      <c r="LC143" s="43">
        <v>2.7675225815644106E-5</v>
      </c>
      <c r="LD143" s="42">
        <v>9.3809206962313079E-3</v>
      </c>
    </row>
    <row r="144" spans="2:316" x14ac:dyDescent="0.2">
      <c r="B144" s="133">
        <f>INDEX('Provider MFF 21.22'!D:D,MATCH($F144,'Provider MFF 21.22'!$B:$B,0))</f>
        <v>1.03769</v>
      </c>
      <c r="C144" s="133">
        <f>INDEX('Provider MFF 21.22'!F:F,MATCH($F144,'Provider MFF 21.22'!$B:$B,0))</f>
        <v>1.035785</v>
      </c>
      <c r="E144" s="107" t="str">
        <f>INDEX('Provider MFF 21.22'!C:C,MATCH($F144,'Provider MFF 21.22'!$B:$B,0))</f>
        <v>University Hospitals Of Leicester NHS Trust</v>
      </c>
      <c r="F144" s="112" t="s">
        <v>167</v>
      </c>
      <c r="G144" s="44">
        <v>5.7467817320393233E-5</v>
      </c>
      <c r="H144" s="43">
        <v>1.4869505550115517E-4</v>
      </c>
      <c r="I144" s="43">
        <v>2.0070916167535087E-4</v>
      </c>
      <c r="J144" s="43">
        <v>1.8363491554380265E-5</v>
      </c>
      <c r="K144" s="43">
        <v>4.8694593177845254E-5</v>
      </c>
      <c r="L144" s="43">
        <v>1.2005201504127055E-5</v>
      </c>
      <c r="M144" s="43">
        <v>1.5887650667131948E-5</v>
      </c>
      <c r="N144" s="43">
        <v>1.6937699144909361E-4</v>
      </c>
      <c r="O144" s="43">
        <v>1.346930892248861E-4</v>
      </c>
      <c r="P144" s="43">
        <v>5.2439761991728542E-5</v>
      </c>
      <c r="Q144" s="43">
        <v>1.4671310230882602E-4</v>
      </c>
      <c r="R144" s="43">
        <v>1.8917301230929077E-4</v>
      </c>
      <c r="S144" s="43">
        <v>1.8316005327664891E-4</v>
      </c>
      <c r="T144" s="43">
        <v>3.5387512876351967E-4</v>
      </c>
      <c r="U144" s="43">
        <v>2.2191025748886594E-3</v>
      </c>
      <c r="V144" s="43">
        <v>0.95561329152985186</v>
      </c>
      <c r="W144" s="43">
        <v>0.34861542646649157</v>
      </c>
      <c r="X144" s="43">
        <v>1.776114246608459E-3</v>
      </c>
      <c r="Y144" s="43">
        <v>3.1139422767344384E-4</v>
      </c>
      <c r="Z144" s="43">
        <v>3.0088734400163979E-4</v>
      </c>
      <c r="AA144" s="43">
        <v>9.3364237712096219E-5</v>
      </c>
      <c r="AB144" s="43">
        <v>4.8011734481835389E-5</v>
      </c>
      <c r="AC144" s="43">
        <v>1.0968644246337617E-4</v>
      </c>
      <c r="AD144" s="43">
        <v>3.5886739790455568E-5</v>
      </c>
      <c r="AE144" s="43">
        <v>3.718733784583919E-5</v>
      </c>
      <c r="AF144" s="43">
        <v>9.8167548253578845E-5</v>
      </c>
      <c r="AG144" s="43">
        <v>7.3860344951709613E-5</v>
      </c>
      <c r="AH144" s="43">
        <v>8.3846990450170417E-5</v>
      </c>
      <c r="AI144" s="43">
        <v>6.6751060120516393E-3</v>
      </c>
      <c r="AJ144" s="43">
        <v>2.4246511654634463E-4</v>
      </c>
      <c r="AK144" s="43">
        <v>4.075033765042692E-5</v>
      </c>
      <c r="AL144" s="43">
        <v>1.0048160638697E-4</v>
      </c>
      <c r="AM144" s="43">
        <v>1.1560782583836467E-4</v>
      </c>
      <c r="AN144" s="43">
        <v>9.981537816846828E-6</v>
      </c>
      <c r="AO144" s="43">
        <v>1.1402266435093569E-4</v>
      </c>
      <c r="AP144" s="43">
        <v>1.1400564831692691E-4</v>
      </c>
      <c r="AQ144" s="43">
        <v>1.0233537055746706E-4</v>
      </c>
      <c r="AR144" s="43">
        <v>2.1250517291374884E-4</v>
      </c>
      <c r="AS144" s="43">
        <v>6.9533253314190831E-5</v>
      </c>
      <c r="AT144" s="43">
        <v>4.2904314733029802E-4</v>
      </c>
      <c r="AU144" s="43">
        <v>2.2628009357788368E-4</v>
      </c>
      <c r="AV144" s="43">
        <v>2.8287373073969109E-4</v>
      </c>
      <c r="AW144" s="43">
        <v>6.9587728600703191E-5</v>
      </c>
      <c r="AX144" s="43">
        <v>1.3609951905774873E-4</v>
      </c>
      <c r="AY144" s="43">
        <v>1.2403214637969726E-4</v>
      </c>
      <c r="AZ144" s="43">
        <v>1.5810408131172046E-4</v>
      </c>
      <c r="BA144" s="43">
        <v>3.5623931624715111E-5</v>
      </c>
      <c r="BB144" s="43">
        <v>1.4730367050017751E-4</v>
      </c>
      <c r="BC144" s="43">
        <v>7.1473364089930959E-5</v>
      </c>
      <c r="BD144" s="43">
        <v>1.6513548778077544E-4</v>
      </c>
      <c r="BE144" s="43">
        <v>5.1799807942090716E-5</v>
      </c>
      <c r="BF144" s="43">
        <v>4.5002588658468398E-4</v>
      </c>
      <c r="BG144" s="43">
        <v>1.6652470979556166E-4</v>
      </c>
      <c r="BH144" s="43">
        <v>5.6988425988131777E-5</v>
      </c>
      <c r="BI144" s="43">
        <v>7.0551334810802885E-5</v>
      </c>
      <c r="BJ144" s="43">
        <v>1.1752816736605038E-4</v>
      </c>
      <c r="BK144" s="43">
        <v>1.6655955494647659E-4</v>
      </c>
      <c r="BL144" s="43">
        <v>2.5909240354307285E-2</v>
      </c>
      <c r="BM144" s="43">
        <v>1.1580561575126418E-2</v>
      </c>
      <c r="BN144" s="43">
        <v>1.6709793737494679E-4</v>
      </c>
      <c r="BO144" s="43">
        <v>3.9251204814761018E-5</v>
      </c>
      <c r="BP144" s="43">
        <v>2.0012289954956502E-3</v>
      </c>
      <c r="BQ144" s="43">
        <v>1.212177009582171E-3</v>
      </c>
      <c r="BR144" s="43">
        <v>1.3252072887765209E-4</v>
      </c>
      <c r="BS144" s="43">
        <v>1.0100156929888401E-4</v>
      </c>
      <c r="BT144" s="43">
        <v>1.7268566896256183E-5</v>
      </c>
      <c r="BU144" s="43">
        <v>4.1643514111408394E-5</v>
      </c>
      <c r="BV144" s="43">
        <v>4.731417017437233E-5</v>
      </c>
      <c r="BW144" s="43">
        <v>7.7510387677924737E-5</v>
      </c>
      <c r="BX144" s="43">
        <v>6.2209222025027842E-6</v>
      </c>
      <c r="BY144" s="43">
        <v>1.6553165493090384E-3</v>
      </c>
      <c r="BZ144" s="43">
        <v>6.5740211220021046E-4</v>
      </c>
      <c r="CA144" s="43">
        <v>7.9487226393919793E-4</v>
      </c>
      <c r="CB144" s="43">
        <v>1.7980841360318476E-3</v>
      </c>
      <c r="CC144" s="43">
        <v>2.2510243187791163E-3</v>
      </c>
      <c r="CD144" s="43">
        <v>3.5074019898587025E-4</v>
      </c>
      <c r="CE144" s="43">
        <v>2.1344890126697105E-4</v>
      </c>
      <c r="CF144" s="43">
        <v>5.3166971325282666E-3</v>
      </c>
      <c r="CG144" s="43">
        <v>1.073915953673445E-5</v>
      </c>
      <c r="CH144" s="43">
        <v>1.3646160250011029E-4</v>
      </c>
      <c r="CI144" s="43">
        <v>7.1796113634064925E-6</v>
      </c>
      <c r="CJ144" s="43">
        <v>4.5710520507121584E-5</v>
      </c>
      <c r="CK144" s="43">
        <v>9.0342989868860839E-5</v>
      </c>
      <c r="CL144" s="43">
        <v>6.4056188153223875E-5</v>
      </c>
      <c r="CM144" s="43">
        <v>1.5554313734191606E-4</v>
      </c>
      <c r="CN144" s="43">
        <v>6.0982689824490503E-6</v>
      </c>
      <c r="CO144" s="43">
        <v>2.4329224565172085E-5</v>
      </c>
      <c r="CP144" s="43">
        <v>1.4307686829843444E-5</v>
      </c>
      <c r="CQ144" s="43">
        <v>2.4839208480436411E-4</v>
      </c>
      <c r="CR144" s="43">
        <v>1.0574838941678067E-5</v>
      </c>
      <c r="CS144" s="43">
        <v>2.0207124703511555E-4</v>
      </c>
      <c r="CT144" s="43">
        <v>4.9350423853329869E-5</v>
      </c>
      <c r="CU144" s="43">
        <v>1.1756466903954363E-4</v>
      </c>
      <c r="CV144" s="43">
        <v>2.863861473423595E-5</v>
      </c>
      <c r="CW144" s="43">
        <v>2.1024612718710498E-4</v>
      </c>
      <c r="CX144" s="43">
        <v>1.6864769806172947E-4</v>
      </c>
      <c r="CY144" s="43">
        <v>6.5231775897679235E-5</v>
      </c>
      <c r="CZ144" s="43">
        <v>3.193526052312316E-5</v>
      </c>
      <c r="DA144" s="43">
        <v>3.1344639212131621E-5</v>
      </c>
      <c r="DB144" s="43">
        <v>1.2962488777356699E-4</v>
      </c>
      <c r="DC144" s="43">
        <v>4.8975385707788718E-5</v>
      </c>
      <c r="DD144" s="43">
        <v>5.300911578509008E-5</v>
      </c>
      <c r="DE144" s="43">
        <v>3.684928454267697E-5</v>
      </c>
      <c r="DF144" s="43">
        <v>2.6796090919206997E-4</v>
      </c>
      <c r="DG144" s="43">
        <v>2.1955492986334784E-4</v>
      </c>
      <c r="DH144" s="43">
        <v>1.8804229499550751E-4</v>
      </c>
      <c r="DI144" s="43">
        <v>7.115402460829754E-5</v>
      </c>
      <c r="DJ144" s="43">
        <v>2.0102225551196274E-4</v>
      </c>
      <c r="DK144" s="43">
        <v>9.9065885825688451E-5</v>
      </c>
      <c r="DL144" s="43">
        <v>7.8752298652899629E-6</v>
      </c>
      <c r="DM144" s="43">
        <v>1.7695675776491629E-5</v>
      </c>
      <c r="DN144" s="43">
        <v>1.1969242007819606E-4</v>
      </c>
      <c r="DO144" s="43">
        <v>5.5760057974082235E-5</v>
      </c>
      <c r="DP144" s="43">
        <v>1.1901213956792105E-4</v>
      </c>
      <c r="DQ144" s="43">
        <v>6.0970355915048763E-5</v>
      </c>
      <c r="DR144" s="43">
        <v>2.2694200031498689E-5</v>
      </c>
      <c r="DS144" s="43">
        <v>3.2779568133964908E-5</v>
      </c>
      <c r="DT144" s="43">
        <v>6.5867429778527584E-5</v>
      </c>
      <c r="DU144" s="43">
        <v>8.3683482008854059E-5</v>
      </c>
      <c r="DV144" s="43">
        <v>5.9153751590555561E-5</v>
      </c>
      <c r="DW144" s="43">
        <v>2.8331263055892655E-5</v>
      </c>
      <c r="DX144" s="43">
        <v>3.6405112452561133E-5</v>
      </c>
      <c r="DY144" s="43">
        <v>7.9520869179304117E-5</v>
      </c>
      <c r="DZ144" s="43">
        <v>7.2650967887427653E-5</v>
      </c>
      <c r="EA144" s="43">
        <v>5.3046224254808408E-5</v>
      </c>
      <c r="EB144" s="43">
        <v>2.1672870250170987E-4</v>
      </c>
      <c r="EC144" s="43">
        <v>8.7073652614786659E-5</v>
      </c>
      <c r="ED144" s="43">
        <v>1.0179158811521053E-4</v>
      </c>
      <c r="EE144" s="43">
        <v>2.0028566739796611E-5</v>
      </c>
      <c r="EF144" s="43">
        <v>3.0877754189154063E-5</v>
      </c>
      <c r="EG144" s="43">
        <v>5.6376672426852206E-5</v>
      </c>
      <c r="EH144" s="43">
        <v>8.0471903549908608E-5</v>
      </c>
      <c r="EI144" s="43">
        <v>4.5843256402725118E-6</v>
      </c>
      <c r="EJ144" s="43">
        <v>4.5196820496168924E-5</v>
      </c>
      <c r="EK144" s="43">
        <v>6.1325948130653944E-5</v>
      </c>
      <c r="EL144" s="43">
        <v>6.5858436235778504E-5</v>
      </c>
      <c r="EM144" s="43">
        <v>2.1059410563829678E-5</v>
      </c>
      <c r="EN144" s="43">
        <v>7.5332390222880284E-5</v>
      </c>
      <c r="EO144" s="43">
        <v>8.6248431638320333E-5</v>
      </c>
      <c r="EP144" s="43">
        <v>9.29805289086138E-5</v>
      </c>
      <c r="EQ144" s="43">
        <v>2.6745544177643877E-5</v>
      </c>
      <c r="ER144" s="43">
        <v>1.5105957713932219E-4</v>
      </c>
      <c r="ES144" s="43">
        <v>4.4771360522541076E-5</v>
      </c>
      <c r="ET144" s="43">
        <v>2.4338928632104532E-5</v>
      </c>
      <c r="EU144" s="43">
        <v>3.8563758502212546E-5</v>
      </c>
      <c r="EV144" s="43">
        <v>7.1914315504503164E-6</v>
      </c>
      <c r="EW144" s="43">
        <v>3.7086734103742235E-5</v>
      </c>
      <c r="EX144" s="43">
        <v>5.1519775119923995E-5</v>
      </c>
      <c r="EY144" s="43">
        <v>1.6152134572875045E-4</v>
      </c>
      <c r="EZ144" s="43">
        <v>2.7886493068024798E-5</v>
      </c>
      <c r="FA144" s="43">
        <v>0.92732639367198355</v>
      </c>
      <c r="FB144" s="43">
        <v>0.8942797876434101</v>
      </c>
      <c r="FC144" s="43">
        <v>0.64446566654574233</v>
      </c>
      <c r="FD144" s="43">
        <v>0.62886407042497339</v>
      </c>
      <c r="FE144" s="43">
        <v>0.61850750666817311</v>
      </c>
      <c r="FF144" s="43">
        <v>0.49746351259380023</v>
      </c>
      <c r="FG144" s="43">
        <v>0.94357505284466947</v>
      </c>
      <c r="FH144" s="43">
        <v>8.1578896034091349E-3</v>
      </c>
      <c r="FI144" s="43">
        <v>6.0193287887841699E-3</v>
      </c>
      <c r="FJ144" s="43">
        <v>7.9076927779247689E-3</v>
      </c>
      <c r="FK144" s="43">
        <v>6.5978773687171482E-3</v>
      </c>
      <c r="FL144" s="43">
        <v>4.2030722037925093E-3</v>
      </c>
      <c r="FM144" s="43">
        <v>1.0488289278883041E-2</v>
      </c>
      <c r="FN144" s="43">
        <v>6.7862217741303573E-3</v>
      </c>
      <c r="FO144" s="43">
        <v>8.8139336674084395E-5</v>
      </c>
      <c r="FP144" s="43">
        <v>1.9280228132748385E-4</v>
      </c>
      <c r="FQ144" s="43">
        <v>1.5428328380614489E-4</v>
      </c>
      <c r="FR144" s="43">
        <v>2.0465407958049142E-4</v>
      </c>
      <c r="FS144" s="43">
        <v>1.667617274389616E-4</v>
      </c>
      <c r="FT144" s="43">
        <v>4.0903431102382441E-5</v>
      </c>
      <c r="FU144" s="43">
        <v>2.4334941156069285E-5</v>
      </c>
      <c r="FV144" s="43">
        <v>1.8223992569047049E-5</v>
      </c>
      <c r="FW144" s="43">
        <v>1.1646087765773499E-4</v>
      </c>
      <c r="FX144" s="43">
        <v>6.2763404161405429E-5</v>
      </c>
      <c r="FY144" s="43">
        <v>8.1936875227386621E-6</v>
      </c>
      <c r="FZ144" s="43">
        <v>5.7947321217553796E-5</v>
      </c>
      <c r="GA144" s="43">
        <v>1.904205419688662E-4</v>
      </c>
      <c r="GB144" s="43">
        <v>2.0194536656833914E-4</v>
      </c>
      <c r="GC144" s="43">
        <v>7.6587438999806807E-4</v>
      </c>
      <c r="GD144" s="43">
        <v>6.4123120897208814E-4</v>
      </c>
      <c r="GE144" s="43">
        <v>9.2827215444553856E-4</v>
      </c>
      <c r="GF144" s="43">
        <v>1.2614879750090613E-3</v>
      </c>
      <c r="GG144" s="43">
        <v>9.4057356931866859E-4</v>
      </c>
      <c r="GH144" s="43">
        <v>1.2777406880301126E-3</v>
      </c>
      <c r="GI144" s="43">
        <v>1.349031127714137E-2</v>
      </c>
      <c r="GJ144" s="43">
        <v>2.7033688708671071E-4</v>
      </c>
      <c r="GK144" s="43">
        <v>3.0214423962563543E-4</v>
      </c>
      <c r="GL144" s="43">
        <v>8.0559942492852235E-5</v>
      </c>
      <c r="GM144" s="43">
        <v>1.64662074407798E-4</v>
      </c>
      <c r="GN144" s="43">
        <v>7.7555350098987722E-5</v>
      </c>
      <c r="GO144" s="43">
        <v>7.9119047226078567E-6</v>
      </c>
      <c r="GP144" s="43">
        <v>6.0165175592805654E-5</v>
      </c>
      <c r="GQ144" s="43">
        <v>8.271715300397459E-5</v>
      </c>
      <c r="GR144" s="43">
        <v>3.1144086510952423E-4</v>
      </c>
      <c r="GS144" s="43">
        <v>2.5104337805310663E-3</v>
      </c>
      <c r="GT144" s="43">
        <v>2.4507031161521498E-3</v>
      </c>
      <c r="GU144" s="43">
        <v>7.3227060547261495E-5</v>
      </c>
      <c r="GV144" s="43">
        <v>1.5059322110412543E-4</v>
      </c>
      <c r="GW144" s="43">
        <v>2.52649909355764E-4</v>
      </c>
      <c r="GX144" s="43">
        <v>8.5090687204377659E-5</v>
      </c>
      <c r="GY144" s="43">
        <v>1.2464012117526224E-3</v>
      </c>
      <c r="GZ144" s="43">
        <v>1.0921799401282039E-4</v>
      </c>
      <c r="HA144" s="43">
        <v>3.8168888685518035E-5</v>
      </c>
      <c r="HB144" s="43">
        <v>2.1477962197023485E-4</v>
      </c>
      <c r="HC144" s="43">
        <v>2.3419286843868174E-4</v>
      </c>
      <c r="HD144" s="43">
        <v>4.767540690903144E-5</v>
      </c>
      <c r="HE144" s="43">
        <v>2.1460163384320066E-4</v>
      </c>
      <c r="HF144" s="43">
        <v>1.5043882806648357E-4</v>
      </c>
      <c r="HG144" s="43">
        <v>4.9994764492078281E-5</v>
      </c>
      <c r="HH144" s="43">
        <v>2.8594335189788722E-4</v>
      </c>
      <c r="HI144" s="43">
        <v>4.1418461893070662E-5</v>
      </c>
      <c r="HJ144" s="43">
        <v>1.449530097882451E-4</v>
      </c>
      <c r="HK144" s="43">
        <v>1.4541723171152102E-4</v>
      </c>
      <c r="HL144" s="43">
        <v>7.6060394106156496E-5</v>
      </c>
      <c r="HM144" s="43">
        <v>4.1938618505005056E-5</v>
      </c>
      <c r="HN144" s="43">
        <v>5.0803793850603017E-3</v>
      </c>
      <c r="HO144" s="43">
        <v>7.1348465417691341E-3</v>
      </c>
      <c r="HP144" s="43">
        <v>3.695566757674882E-3</v>
      </c>
      <c r="HQ144" s="43">
        <v>6.9689249836982312E-4</v>
      </c>
      <c r="HR144" s="43">
        <v>9.9945649886771094E-4</v>
      </c>
      <c r="HS144" s="43">
        <v>1.246065335483785E-4</v>
      </c>
      <c r="HT144" s="43">
        <v>3.5645480348611468E-5</v>
      </c>
      <c r="HU144" s="43">
        <v>6.68705986345376E-5</v>
      </c>
      <c r="HV144" s="43">
        <v>9.381108391829099E-5</v>
      </c>
      <c r="HW144" s="43">
        <v>6.8469085688015207E-5</v>
      </c>
      <c r="HX144" s="43">
        <v>2.9603107101604909E-5</v>
      </c>
      <c r="HY144" s="43">
        <v>2.9298586581270544E-4</v>
      </c>
      <c r="HZ144" s="43">
        <v>2.984339761756243E-4</v>
      </c>
      <c r="IA144" s="43">
        <v>6.8442321003701179E-5</v>
      </c>
      <c r="IB144" s="43">
        <v>2.072434961642206E-4</v>
      </c>
      <c r="IC144" s="43">
        <v>2.8164466226846105E-4</v>
      </c>
      <c r="ID144" s="43">
        <v>1.4811970080438978E-4</v>
      </c>
      <c r="IE144" s="43">
        <v>6.9543728976869532E-5</v>
      </c>
      <c r="IF144" s="43">
        <v>1.0704590788310735E-4</v>
      </c>
      <c r="IG144" s="43">
        <v>6.26898753903504E-5</v>
      </c>
      <c r="IH144" s="43">
        <v>8.3124983858321242E-5</v>
      </c>
      <c r="II144" s="43">
        <v>1.5707684439004698E-4</v>
      </c>
      <c r="IJ144" s="43">
        <v>8.0693321723011806E-5</v>
      </c>
      <c r="IK144" s="43">
        <v>6.8518500850231091E-5</v>
      </c>
      <c r="IL144" s="43">
        <v>4.886789564868188E-5</v>
      </c>
      <c r="IM144" s="43">
        <v>3.4788000720553978E-4</v>
      </c>
      <c r="IN144" s="43">
        <v>2.6959892467819215E-5</v>
      </c>
      <c r="IO144" s="43">
        <v>8.695993481589008E-5</v>
      </c>
      <c r="IP144" s="43">
        <v>4.515373644573763E-5</v>
      </c>
      <c r="IQ144" s="43">
        <v>3.9588912008355881E-5</v>
      </c>
      <c r="IR144" s="43">
        <v>5.1685446781567814E-5</v>
      </c>
      <c r="IS144" s="43">
        <v>3.6202770943250648E-5</v>
      </c>
      <c r="IT144" s="43">
        <v>1.4653441348207008E-5</v>
      </c>
      <c r="IU144" s="43">
        <v>1.2774923931017676E-4</v>
      </c>
      <c r="IV144" s="43">
        <v>7.2284145784073792E-5</v>
      </c>
      <c r="IW144" s="43">
        <v>8.5831297711977912E-5</v>
      </c>
      <c r="IX144" s="43">
        <v>8.4086348636012835E-5</v>
      </c>
      <c r="IY144" s="43">
        <v>4.0030976332501473E-5</v>
      </c>
      <c r="IZ144" s="43">
        <v>2.8563571055823774E-5</v>
      </c>
      <c r="JA144" s="43">
        <v>3.6726585958042226E-5</v>
      </c>
      <c r="JB144" s="43">
        <v>2.2150154376867519E-4</v>
      </c>
      <c r="JC144" s="43">
        <v>1.1465186153566073E-4</v>
      </c>
      <c r="JD144" s="43">
        <v>2.2279027560511051E-4</v>
      </c>
      <c r="JE144" s="43">
        <v>2.9411053461002085E-4</v>
      </c>
      <c r="JF144" s="43">
        <v>7.7233188845372117E-5</v>
      </c>
      <c r="JG144" s="43">
        <v>3.1645802839599223E-5</v>
      </c>
      <c r="JH144" s="43">
        <v>8.0648723498092834E-5</v>
      </c>
      <c r="JI144" s="43">
        <v>3.1116775128809132E-5</v>
      </c>
      <c r="JJ144" s="43">
        <v>3.8772652641387004E-4</v>
      </c>
      <c r="JK144" s="43">
        <v>1.7024956761954187E-3</v>
      </c>
      <c r="JL144" s="43">
        <v>3.0202435768773297E-4</v>
      </c>
      <c r="JM144" s="43">
        <v>2.6097669006405148E-4</v>
      </c>
      <c r="JN144" s="43">
        <v>4.170686912043103E-4</v>
      </c>
      <c r="JO144" s="43">
        <v>2.7153048483010371E-4</v>
      </c>
      <c r="JP144" s="43">
        <v>2.9794994238640192E-4</v>
      </c>
      <c r="JQ144" s="43">
        <v>1.0948417326385512E-4</v>
      </c>
      <c r="JR144" s="43">
        <v>1.007882592790369E-4</v>
      </c>
      <c r="JS144" s="43">
        <v>2.3338971271306559E-4</v>
      </c>
      <c r="JT144" s="43">
        <v>1.5659086378072646E-4</v>
      </c>
      <c r="JU144" s="43">
        <v>1.5350779056557795E-4</v>
      </c>
      <c r="JV144" s="43">
        <v>8.3935728527523236E-5</v>
      </c>
      <c r="JW144" s="43">
        <v>8.5784153229414033E-4</v>
      </c>
      <c r="JX144" s="43">
        <v>2.9163868340299938E-4</v>
      </c>
      <c r="JY144" s="43">
        <v>1.4461232353608767E-4</v>
      </c>
      <c r="JZ144" s="43">
        <v>5.762876887492074E-5</v>
      </c>
      <c r="KA144" s="43">
        <v>3.3169490006649985E-4</v>
      </c>
      <c r="KB144" s="43">
        <v>1.4971343193837523E-4</v>
      </c>
      <c r="KC144" s="43">
        <v>1.6295888321219586E-4</v>
      </c>
      <c r="KD144" s="43">
        <v>1.3650460447683441E-4</v>
      </c>
      <c r="KE144" s="43">
        <v>2.0065281994898135E-4</v>
      </c>
      <c r="KF144" s="43">
        <v>8.5833256666232691E-5</v>
      </c>
      <c r="KG144" s="43">
        <v>9.372332413359652E-5</v>
      </c>
      <c r="KH144" s="43">
        <v>3.1256049411708685E-4</v>
      </c>
      <c r="KI144" s="43">
        <v>2.5693280364115555E-4</v>
      </c>
      <c r="KJ144" s="43">
        <v>1.3264466465941118E-4</v>
      </c>
      <c r="KK144" s="43">
        <v>1.5153514208991338E-4</v>
      </c>
      <c r="KL144" s="43">
        <v>3.4337655157894028E-5</v>
      </c>
      <c r="KM144" s="43">
        <v>9.339966813241256E-5</v>
      </c>
      <c r="KN144" s="43">
        <v>1.6580862215201462E-4</v>
      </c>
      <c r="KO144" s="43">
        <v>1.2258244904665458E-4</v>
      </c>
      <c r="KP144" s="43">
        <v>6.05946652482106E-5</v>
      </c>
      <c r="KQ144" s="43">
        <v>6.3648194619896287E-5</v>
      </c>
      <c r="KR144" s="43">
        <v>1.04564722186277E-4</v>
      </c>
      <c r="KS144" s="43">
        <v>6.7153409183882143E-5</v>
      </c>
      <c r="KT144" s="43">
        <v>1.8873758490765992E-4</v>
      </c>
      <c r="KU144" s="43">
        <v>2.5767037272686656E-4</v>
      </c>
      <c r="KV144" s="43">
        <v>1.6583436161425732E-4</v>
      </c>
      <c r="KW144" s="43">
        <v>8.2932328092602835E-5</v>
      </c>
      <c r="KX144" s="43">
        <v>1.151968841562129E-4</v>
      </c>
      <c r="KY144" s="43">
        <v>8.0575488700901788E-5</v>
      </c>
      <c r="KZ144" s="43">
        <v>1.189195711433519E-4</v>
      </c>
      <c r="LA144" s="43">
        <v>1.0775287382750952E-4</v>
      </c>
      <c r="LB144" s="43">
        <v>1.0944203759057872E-4</v>
      </c>
      <c r="LC144" s="43">
        <v>1.2489306249099068E-4</v>
      </c>
      <c r="LD144" s="42">
        <v>1.508912508871744E-2</v>
      </c>
    </row>
    <row r="145" spans="2:316" x14ac:dyDescent="0.2">
      <c r="B145" s="133">
        <f>INDEX('Provider MFF 21.22'!D:D,MATCH($F145,'Provider MFF 21.22'!$B:$B,0))</f>
        <v>1.0838429999999999</v>
      </c>
      <c r="C145" s="133">
        <f>INDEX('Provider MFF 21.22'!F:F,MATCH($F145,'Provider MFF 21.22'!$B:$B,0))</f>
        <v>1.075288</v>
      </c>
      <c r="E145" s="107" t="str">
        <f>INDEX('Provider MFF 21.22'!C:C,MATCH($F145,'Provider MFF 21.22'!$B:$B,0))</f>
        <v>Maidstone And Tunbridge Wells NHS Trust</v>
      </c>
      <c r="F145" s="112" t="s">
        <v>214</v>
      </c>
      <c r="G145" s="44">
        <v>1.3577835580648139E-5</v>
      </c>
      <c r="H145" s="43">
        <v>8.9826676590437028E-6</v>
      </c>
      <c r="I145" s="43">
        <v>1.2131969563230398E-5</v>
      </c>
      <c r="J145" s="43">
        <v>1.1938652400945177E-5</v>
      </c>
      <c r="K145" s="43">
        <v>6.0216355602388431E-5</v>
      </c>
      <c r="L145" s="43">
        <v>5.565790974559565E-6</v>
      </c>
      <c r="M145" s="43">
        <v>3.1392357926513928E-5</v>
      </c>
      <c r="N145" s="43">
        <v>3.205314817551528E-5</v>
      </c>
      <c r="O145" s="43">
        <v>1.614412217521853E-5</v>
      </c>
      <c r="P145" s="43">
        <v>2.9376367474750432E-5</v>
      </c>
      <c r="Q145" s="43">
        <v>4.0753802055233157E-5</v>
      </c>
      <c r="R145" s="43">
        <v>5.637932594080383E-5</v>
      </c>
      <c r="S145" s="43">
        <v>7.718200056993751E-5</v>
      </c>
      <c r="T145" s="43">
        <v>1.0165274797071514E-4</v>
      </c>
      <c r="U145" s="43">
        <v>1.8943156927814786E-5</v>
      </c>
      <c r="V145" s="43">
        <v>7.1546804103968817E-5</v>
      </c>
      <c r="W145" s="43">
        <v>2.7400131057089242E-4</v>
      </c>
      <c r="X145" s="43">
        <v>1.9224720623679394E-4</v>
      </c>
      <c r="Y145" s="43">
        <v>5.9052230126001971E-5</v>
      </c>
      <c r="Z145" s="43">
        <v>3.3550175525571815E-5</v>
      </c>
      <c r="AA145" s="43">
        <v>1.2716593390561666E-5</v>
      </c>
      <c r="AB145" s="43">
        <v>2.1486600482604649E-4</v>
      </c>
      <c r="AC145" s="43">
        <v>1.5846009962056906E-4</v>
      </c>
      <c r="AD145" s="43">
        <v>3.4876626713555078E-5</v>
      </c>
      <c r="AE145" s="43">
        <v>1.0411979802787268E-4</v>
      </c>
      <c r="AF145" s="43">
        <v>9.8975959044846339E-5</v>
      </c>
      <c r="AG145" s="43">
        <v>1.5689198028787354E-4</v>
      </c>
      <c r="AH145" s="43">
        <v>4.3508605725815505E-5</v>
      </c>
      <c r="AI145" s="43">
        <v>3.2609461941953431E-5</v>
      </c>
      <c r="AJ145" s="43">
        <v>7.1805826161747447E-5</v>
      </c>
      <c r="AK145" s="43">
        <v>8.8532372923730212E-5</v>
      </c>
      <c r="AL145" s="43">
        <v>4.9416561809093355E-4</v>
      </c>
      <c r="AM145" s="43">
        <v>5.7792373702688832E-2</v>
      </c>
      <c r="AN145" s="43">
        <v>7.5038151367758546E-5</v>
      </c>
      <c r="AO145" s="43">
        <v>1.0225083067060507E-4</v>
      </c>
      <c r="AP145" s="43">
        <v>2.9803996025954695E-4</v>
      </c>
      <c r="AQ145" s="43">
        <v>1.2927359848534405E-4</v>
      </c>
      <c r="AR145" s="43">
        <v>3.3604291115257808E-4</v>
      </c>
      <c r="AS145" s="43">
        <v>1.2559149309060202E-4</v>
      </c>
      <c r="AT145" s="43">
        <v>1.03170588879391E-4</v>
      </c>
      <c r="AU145" s="43">
        <v>9.6586315849894332E-4</v>
      </c>
      <c r="AV145" s="43">
        <v>1.5114351601398083E-4</v>
      </c>
      <c r="AW145" s="43">
        <v>1.1370935264803498E-4</v>
      </c>
      <c r="AX145" s="43">
        <v>8.1094616436012552E-5</v>
      </c>
      <c r="AY145" s="43">
        <v>8.7565013743148905E-5</v>
      </c>
      <c r="AZ145" s="43">
        <v>7.7061245067227199E-5</v>
      </c>
      <c r="BA145" s="43">
        <v>4.61079427267747E-5</v>
      </c>
      <c r="BB145" s="43">
        <v>1.6353424453477819E-5</v>
      </c>
      <c r="BC145" s="43">
        <v>1.2618754702003963E-4</v>
      </c>
      <c r="BD145" s="43">
        <v>5.1511928289425465E-4</v>
      </c>
      <c r="BE145" s="43">
        <v>8.0590553963978638E-5</v>
      </c>
      <c r="BF145" s="43">
        <v>8.2774098099380796E-5</v>
      </c>
      <c r="BG145" s="43">
        <v>4.5077665848551062E-5</v>
      </c>
      <c r="BH145" s="43">
        <v>6.1693490331106494E-5</v>
      </c>
      <c r="BI145" s="43">
        <v>1.8565092494441724E-4</v>
      </c>
      <c r="BJ145" s="43">
        <v>5.320384460003129E-5</v>
      </c>
      <c r="BK145" s="43">
        <v>1.6153365352111063E-4</v>
      </c>
      <c r="BL145" s="43">
        <v>8.0633783514503656E-5</v>
      </c>
      <c r="BM145" s="43">
        <v>7.1978402737420854E-5</v>
      </c>
      <c r="BN145" s="43">
        <v>1.193889048876805E-4</v>
      </c>
      <c r="BO145" s="43">
        <v>6.2797117991895028E-6</v>
      </c>
      <c r="BP145" s="43">
        <v>2.1592342419327159E-5</v>
      </c>
      <c r="BQ145" s="43">
        <v>2.1579168636229348E-5</v>
      </c>
      <c r="BR145" s="43">
        <v>3.9920438170323203E-5</v>
      </c>
      <c r="BS145" s="43">
        <v>1.5246678703544132E-5</v>
      </c>
      <c r="BT145" s="43">
        <v>2.6361858501017197E-6</v>
      </c>
      <c r="BU145" s="43">
        <v>7.2033930486639785E-5</v>
      </c>
      <c r="BV145" s="43">
        <v>0</v>
      </c>
      <c r="BW145" s="43">
        <v>2.5105798944319811E-5</v>
      </c>
      <c r="BX145" s="43">
        <v>3.9364160886166339E-5</v>
      </c>
      <c r="BY145" s="43">
        <v>1.6295849827627023E-4</v>
      </c>
      <c r="BZ145" s="43">
        <v>0</v>
      </c>
      <c r="CA145" s="43">
        <v>5.6809446169301386E-5</v>
      </c>
      <c r="CB145" s="43">
        <v>2.1487014720174925E-4</v>
      </c>
      <c r="CC145" s="43">
        <v>4.1029374900059954E-5</v>
      </c>
      <c r="CD145" s="43">
        <v>1.0582255783865964E-5</v>
      </c>
      <c r="CE145" s="43">
        <v>2.8670339903963281E-5</v>
      </c>
      <c r="CF145" s="43">
        <v>8.1384960932887141E-5</v>
      </c>
      <c r="CG145" s="43">
        <v>9.6805799614106772E-5</v>
      </c>
      <c r="CH145" s="43">
        <v>3.6751745277275048E-4</v>
      </c>
      <c r="CI145" s="43">
        <v>1.2267994344084356E-4</v>
      </c>
      <c r="CJ145" s="43">
        <v>1.1795276774912125E-4</v>
      </c>
      <c r="CK145" s="43">
        <v>4.9815176504649861E-5</v>
      </c>
      <c r="CL145" s="43">
        <v>1.3267046293953942E-4</v>
      </c>
      <c r="CM145" s="43">
        <v>2.0217996709498138E-4</v>
      </c>
      <c r="CN145" s="43">
        <v>9.2536872065825229E-5</v>
      </c>
      <c r="CO145" s="43">
        <v>3.0842306663059539E-3</v>
      </c>
      <c r="CP145" s="43">
        <v>4.8624790545662017E-3</v>
      </c>
      <c r="CQ145" s="43">
        <v>2.8793017558836472E-3</v>
      </c>
      <c r="CR145" s="43">
        <v>1.5610058308223991E-2</v>
      </c>
      <c r="CS145" s="43">
        <v>0.25273407482119714</v>
      </c>
      <c r="CT145" s="43">
        <v>1.0730973580068186E-4</v>
      </c>
      <c r="CU145" s="43">
        <v>1.6026382752656209E-4</v>
      </c>
      <c r="CV145" s="43">
        <v>2.5533668157906516E-4</v>
      </c>
      <c r="CW145" s="43">
        <v>1.0015549860042772E-4</v>
      </c>
      <c r="CX145" s="43">
        <v>1.095044735109027E-4</v>
      </c>
      <c r="CY145" s="43">
        <v>3.2558104792051762E-4</v>
      </c>
      <c r="CZ145" s="43">
        <v>7.2292453069486013E-5</v>
      </c>
      <c r="DA145" s="43">
        <v>5.5797644754291381E-5</v>
      </c>
      <c r="DB145" s="43">
        <v>1.2550568365281452E-4</v>
      </c>
      <c r="DC145" s="43">
        <v>1.3516633290070677E-4</v>
      </c>
      <c r="DD145" s="43">
        <v>1.0056451815817333E-4</v>
      </c>
      <c r="DE145" s="43">
        <v>2.3082674554359428E-4</v>
      </c>
      <c r="DF145" s="43">
        <v>5.8381883951318293E-5</v>
      </c>
      <c r="DG145" s="43">
        <v>1.9910295110636927E-4</v>
      </c>
      <c r="DH145" s="43">
        <v>6.7946196343451388E-5</v>
      </c>
      <c r="DI145" s="43">
        <v>3.0344011467760523E-6</v>
      </c>
      <c r="DJ145" s="43">
        <v>4.456417430934919E-5</v>
      </c>
      <c r="DK145" s="43">
        <v>9.5154832262052163E-6</v>
      </c>
      <c r="DL145" s="43">
        <v>1.280801990763908E-4</v>
      </c>
      <c r="DM145" s="43">
        <v>1.1743588419614394E-4</v>
      </c>
      <c r="DN145" s="43">
        <v>3.5574309510566572E-5</v>
      </c>
      <c r="DO145" s="43">
        <v>2.8029261951655969E-5</v>
      </c>
      <c r="DP145" s="43">
        <v>3.5616825674779632E-5</v>
      </c>
      <c r="DQ145" s="43">
        <v>8.5379462076098477E-5</v>
      </c>
      <c r="DR145" s="43">
        <v>3.735517689509844E-5</v>
      </c>
      <c r="DS145" s="43">
        <v>2.9015005270041276E-5</v>
      </c>
      <c r="DT145" s="43">
        <v>2.2090612762121572E-4</v>
      </c>
      <c r="DU145" s="43">
        <v>1.1355915237523464E-4</v>
      </c>
      <c r="DV145" s="43">
        <v>8.8524347392068028E-5</v>
      </c>
      <c r="DW145" s="43">
        <v>6.6701062567255749E-5</v>
      </c>
      <c r="DX145" s="43">
        <v>1.0698791780773403E-4</v>
      </c>
      <c r="DY145" s="43">
        <v>8.1319915576760985E-5</v>
      </c>
      <c r="DZ145" s="43">
        <v>7.9023449055042709E-5</v>
      </c>
      <c r="EA145" s="43">
        <v>7.5380134353999172E-5</v>
      </c>
      <c r="EB145" s="43">
        <v>2.2222639677399078E-5</v>
      </c>
      <c r="EC145" s="43">
        <v>2.0225013892500841E-2</v>
      </c>
      <c r="ED145" s="43">
        <v>5.1521694655488831E-3</v>
      </c>
      <c r="EE145" s="43">
        <v>1.4570039911058125E-2</v>
      </c>
      <c r="EF145" s="43">
        <v>4.0694255566126932E-3</v>
      </c>
      <c r="EG145" s="43">
        <v>1.9506047796849894E-2</v>
      </c>
      <c r="EH145" s="43">
        <v>0.85413713296717786</v>
      </c>
      <c r="EI145" s="43">
        <v>0.48161077307874978</v>
      </c>
      <c r="EJ145" s="43">
        <v>4.8984724807562942E-3</v>
      </c>
      <c r="EK145" s="43">
        <v>5.8799140045651725E-2</v>
      </c>
      <c r="EL145" s="43">
        <v>2.572727654691024E-3</v>
      </c>
      <c r="EM145" s="43">
        <v>0.86536589950148579</v>
      </c>
      <c r="EN145" s="43">
        <v>0.86823916327480211</v>
      </c>
      <c r="EO145" s="43">
        <v>1.9702801499874527E-6</v>
      </c>
      <c r="EP145" s="43">
        <v>0</v>
      </c>
      <c r="EQ145" s="43">
        <v>3.0581812175717837E-5</v>
      </c>
      <c r="ER145" s="43">
        <v>2.4437880996874933E-5</v>
      </c>
      <c r="ES145" s="43">
        <v>3.900621052384302E-5</v>
      </c>
      <c r="ET145" s="43">
        <v>2.3170786820994613E-6</v>
      </c>
      <c r="EU145" s="43">
        <v>1.0734778585605091E-5</v>
      </c>
      <c r="EV145" s="43">
        <v>2.0773658182591222E-5</v>
      </c>
      <c r="EW145" s="43">
        <v>1.3961173031864481E-5</v>
      </c>
      <c r="EX145" s="43">
        <v>2.978270175679448E-5</v>
      </c>
      <c r="EY145" s="43">
        <v>3.4618637234972119E-5</v>
      </c>
      <c r="EZ145" s="43">
        <v>3.9316072326382289E-6</v>
      </c>
      <c r="FA145" s="43">
        <v>1.0704935377689105E-5</v>
      </c>
      <c r="FB145" s="43">
        <v>2.061621318517271E-4</v>
      </c>
      <c r="FC145" s="43">
        <v>2.3191678803745799E-4</v>
      </c>
      <c r="FD145" s="43">
        <v>1.1188524916293051E-4</v>
      </c>
      <c r="FE145" s="43">
        <v>1.073795315227861E-4</v>
      </c>
      <c r="FF145" s="43">
        <v>2.1360741042302647E-4</v>
      </c>
      <c r="FG145" s="43">
        <v>0</v>
      </c>
      <c r="FH145" s="43">
        <v>3.2911699159280401E-5</v>
      </c>
      <c r="FI145" s="43">
        <v>4.7967641044235418E-5</v>
      </c>
      <c r="FJ145" s="43">
        <v>9.7360901185957513E-5</v>
      </c>
      <c r="FK145" s="43">
        <v>4.6119246974795944E-5</v>
      </c>
      <c r="FL145" s="43">
        <v>1.0284722680512407E-4</v>
      </c>
      <c r="FM145" s="43">
        <v>8.6960019834160025E-5</v>
      </c>
      <c r="FN145" s="43">
        <v>5.5591303057872951E-6</v>
      </c>
      <c r="FO145" s="43">
        <v>6.5414877340335954E-5</v>
      </c>
      <c r="FP145" s="43">
        <v>1.1594919214405946E-4</v>
      </c>
      <c r="FQ145" s="43">
        <v>1.4217491081108599E-4</v>
      </c>
      <c r="FR145" s="43">
        <v>1.383645707179354E-4</v>
      </c>
      <c r="FS145" s="43">
        <v>1.8310283832916627E-4</v>
      </c>
      <c r="FT145" s="43">
        <v>3.1268935565697235E-4</v>
      </c>
      <c r="FU145" s="43">
        <v>9.5340483513870752E-5</v>
      </c>
      <c r="FV145" s="43">
        <v>0</v>
      </c>
      <c r="FW145" s="43">
        <v>8.6754050863830146E-5</v>
      </c>
      <c r="FX145" s="43">
        <v>2.1737807277920464E-5</v>
      </c>
      <c r="FY145" s="43">
        <v>5.0905794985282372E-5</v>
      </c>
      <c r="FZ145" s="43">
        <v>1.4013186343997735E-5</v>
      </c>
      <c r="GA145" s="43">
        <v>1.8724498161234134E-4</v>
      </c>
      <c r="GB145" s="43">
        <v>2.1661884792248122E-6</v>
      </c>
      <c r="GC145" s="43">
        <v>6.3522449147689602E-6</v>
      </c>
      <c r="GD145" s="43">
        <v>7.7968550041493048E-5</v>
      </c>
      <c r="GE145" s="43">
        <v>3.8367410401568153E-6</v>
      </c>
      <c r="GF145" s="43">
        <v>9.8157753807921759E-6</v>
      </c>
      <c r="GG145" s="43">
        <v>7.2758698119111765E-5</v>
      </c>
      <c r="GH145" s="43">
        <v>9.3112310498641554E-5</v>
      </c>
      <c r="GI145" s="43">
        <v>1.0605557732888667E-4</v>
      </c>
      <c r="GJ145" s="43">
        <v>1.1610462661717655E-4</v>
      </c>
      <c r="GK145" s="43">
        <v>2.2844218347730183E-4</v>
      </c>
      <c r="GL145" s="43">
        <v>6.7086274422035905E-5</v>
      </c>
      <c r="GM145" s="43">
        <v>4.2512108189920505E-5</v>
      </c>
      <c r="GN145" s="43">
        <v>1.328092057499311E-4</v>
      </c>
      <c r="GO145" s="43">
        <v>1.2129166711444184E-4</v>
      </c>
      <c r="GP145" s="43">
        <v>4.8666206574443821E-5</v>
      </c>
      <c r="GQ145" s="43">
        <v>1.5019376944071694E-4</v>
      </c>
      <c r="GR145" s="43">
        <v>0</v>
      </c>
      <c r="GS145" s="43">
        <v>9.2789147593651882E-6</v>
      </c>
      <c r="GT145" s="43">
        <v>7.9130739613077498E-5</v>
      </c>
      <c r="GU145" s="43">
        <v>3.2275103345400744E-5</v>
      </c>
      <c r="GV145" s="43">
        <v>3.5683645313834382E-5</v>
      </c>
      <c r="GW145" s="43">
        <v>3.2988000542492656E-5</v>
      </c>
      <c r="GX145" s="43">
        <v>1.8040963863497053E-5</v>
      </c>
      <c r="GY145" s="43">
        <v>5.4316044889970899E-6</v>
      </c>
      <c r="GZ145" s="43">
        <v>2.812936700191388E-5</v>
      </c>
      <c r="HA145" s="43">
        <v>7.9531270688576732E-5</v>
      </c>
      <c r="HB145" s="43">
        <v>8.8120873020240101E-5</v>
      </c>
      <c r="HC145" s="43">
        <v>1.4503855360507633E-4</v>
      </c>
      <c r="HD145" s="43">
        <v>1.6853151606278658E-4</v>
      </c>
      <c r="HE145" s="43">
        <v>1.172828597519598E-4</v>
      </c>
      <c r="HF145" s="43">
        <v>6.6927987313709003E-4</v>
      </c>
      <c r="HG145" s="43">
        <v>5.3869416525098221E-4</v>
      </c>
      <c r="HH145" s="43">
        <v>6.0063820793665813E-5</v>
      </c>
      <c r="HI145" s="43">
        <v>9.0791975407481177E-5</v>
      </c>
      <c r="HJ145" s="43">
        <v>1.7407807402280929E-4</v>
      </c>
      <c r="HK145" s="43">
        <v>8.4399913002236558E-3</v>
      </c>
      <c r="HL145" s="43">
        <v>1.390778498272091E-4</v>
      </c>
      <c r="HM145" s="43">
        <v>7.1034124695350208E-5</v>
      </c>
      <c r="HN145" s="43">
        <v>1.4997899745048791E-5</v>
      </c>
      <c r="HO145" s="43">
        <v>1.9120299220269611E-5</v>
      </c>
      <c r="HP145" s="43">
        <v>1.0760180446867356E-4</v>
      </c>
      <c r="HQ145" s="43">
        <v>5.4345747816210183E-5</v>
      </c>
      <c r="HR145" s="43">
        <v>5.9589063034314505E-5</v>
      </c>
      <c r="HS145" s="43">
        <v>5.6861523200604867E-4</v>
      </c>
      <c r="HT145" s="43">
        <v>3.0453403363149762E-4</v>
      </c>
      <c r="HU145" s="43">
        <v>1.8469333979255511E-4</v>
      </c>
      <c r="HV145" s="43">
        <v>1.1478287357823398E-3</v>
      </c>
      <c r="HW145" s="43">
        <v>7.0479605724224701E-4</v>
      </c>
      <c r="HX145" s="43">
        <v>8.0186301143033885E-3</v>
      </c>
      <c r="HY145" s="43">
        <v>4.8028141621261233E-4</v>
      </c>
      <c r="HZ145" s="43">
        <v>5.1078285096099636E-5</v>
      </c>
      <c r="IA145" s="43">
        <v>3.788683111895595E-4</v>
      </c>
      <c r="IB145" s="43">
        <v>1.1652373343727049E-5</v>
      </c>
      <c r="IC145" s="43">
        <v>2.5746280209440714E-5</v>
      </c>
      <c r="ID145" s="43">
        <v>2.8611042589873557E-5</v>
      </c>
      <c r="IE145" s="43">
        <v>9.7041902938458636E-6</v>
      </c>
      <c r="IF145" s="43">
        <v>1.0187193621834372E-4</v>
      </c>
      <c r="IG145" s="43">
        <v>9.6537251535133706E-5</v>
      </c>
      <c r="IH145" s="43">
        <v>2.4835856902152219E-4</v>
      </c>
      <c r="II145" s="43">
        <v>3.3065791536579739E-5</v>
      </c>
      <c r="IJ145" s="43">
        <v>1.2263286768545237E-4</v>
      </c>
      <c r="IK145" s="43">
        <v>5.9402851337741302E-5</v>
      </c>
      <c r="IL145" s="43">
        <v>7.3952379772689654E-5</v>
      </c>
      <c r="IM145" s="43">
        <v>7.8678840974465326E-5</v>
      </c>
      <c r="IN145" s="43">
        <v>3.1955746773852978E-6</v>
      </c>
      <c r="IO145" s="43">
        <v>5.2224227529923051E-5</v>
      </c>
      <c r="IP145" s="43">
        <v>2.3771944872858052E-5</v>
      </c>
      <c r="IQ145" s="43">
        <v>2.2885291944744542E-5</v>
      </c>
      <c r="IR145" s="43">
        <v>2.1928461601714332E-5</v>
      </c>
      <c r="IS145" s="43">
        <v>3.9969611462432346E-5</v>
      </c>
      <c r="IT145" s="43">
        <v>1.0485493421661133E-5</v>
      </c>
      <c r="IU145" s="43">
        <v>1.0004288320732551E-5</v>
      </c>
      <c r="IV145" s="43">
        <v>4.4866518149260857E-5</v>
      </c>
      <c r="IW145" s="43">
        <v>2.6407739027308541E-6</v>
      </c>
      <c r="IX145" s="43">
        <v>1.417916956668135E-5</v>
      </c>
      <c r="IY145" s="43">
        <v>4.8457666907400886E-6</v>
      </c>
      <c r="IZ145" s="43">
        <v>9.5227130936602667E-5</v>
      </c>
      <c r="JA145" s="43">
        <v>2.2527374480270452E-5</v>
      </c>
      <c r="JB145" s="43">
        <v>1.5933608385004729E-5</v>
      </c>
      <c r="JC145" s="43">
        <v>3.9494697366760995E-5</v>
      </c>
      <c r="JD145" s="43">
        <v>6.0268012461539255E-6</v>
      </c>
      <c r="JE145" s="43">
        <v>7.4497280774336535E-5</v>
      </c>
      <c r="JF145" s="43">
        <v>5.3616307006679495E-5</v>
      </c>
      <c r="JG145" s="43">
        <v>6.5830896307387885E-6</v>
      </c>
      <c r="JH145" s="43">
        <v>1.5230229495350198E-5</v>
      </c>
      <c r="JI145" s="43">
        <v>7.1706649021045414E-6</v>
      </c>
      <c r="JJ145" s="43">
        <v>6.7157913945482223E-5</v>
      </c>
      <c r="JK145" s="43">
        <v>9.865545912065108E-5</v>
      </c>
      <c r="JL145" s="43">
        <v>5.6617094980703217E-5</v>
      </c>
      <c r="JM145" s="43">
        <v>1.2584691882905228E-5</v>
      </c>
      <c r="JN145" s="43">
        <v>9.3553317864632761E-6</v>
      </c>
      <c r="JO145" s="43">
        <v>1.8048035407628792E-5</v>
      </c>
      <c r="JP145" s="43">
        <v>2.1813517885816401E-5</v>
      </c>
      <c r="JQ145" s="43">
        <v>1.6950146478833947E-5</v>
      </c>
      <c r="JR145" s="43">
        <v>1.3535431433467121E-5</v>
      </c>
      <c r="JS145" s="43">
        <v>6.3093368725902052E-5</v>
      </c>
      <c r="JT145" s="43">
        <v>8.9450636085447707E-5</v>
      </c>
      <c r="JU145" s="43">
        <v>9.1710794574684682E-6</v>
      </c>
      <c r="JV145" s="43">
        <v>7.3055717242779279E-6</v>
      </c>
      <c r="JW145" s="43">
        <v>2.5228640015818918E-3</v>
      </c>
      <c r="JX145" s="43">
        <v>1.9228168211423967E-4</v>
      </c>
      <c r="JY145" s="43">
        <v>7.2823996080920102E-5</v>
      </c>
      <c r="JZ145" s="43">
        <v>2.049459471715271E-3</v>
      </c>
      <c r="KA145" s="43">
        <v>4.8689033541754634E-5</v>
      </c>
      <c r="KB145" s="43">
        <v>3.3075955107715752E-3</v>
      </c>
      <c r="KC145" s="43">
        <v>1.6042247440585861E-4</v>
      </c>
      <c r="KD145" s="43">
        <v>6.4715295381381245E-4</v>
      </c>
      <c r="KE145" s="43">
        <v>2.0349233617457832E-4</v>
      </c>
      <c r="KF145" s="43">
        <v>8.5863720126627967E-5</v>
      </c>
      <c r="KG145" s="43">
        <v>1.1699582709849129E-3</v>
      </c>
      <c r="KH145" s="43">
        <v>1.9022922653516951E-4</v>
      </c>
      <c r="KI145" s="43">
        <v>4.8386730703713543E-4</v>
      </c>
      <c r="KJ145" s="43">
        <v>1.8763649257248522E-4</v>
      </c>
      <c r="KK145" s="43">
        <v>1.1204494556030983E-4</v>
      </c>
      <c r="KL145" s="43">
        <v>2.9923316965401652E-4</v>
      </c>
      <c r="KM145" s="43">
        <v>1.3746778224288473E-4</v>
      </c>
      <c r="KN145" s="43">
        <v>9.9288877812144942E-5</v>
      </c>
      <c r="KO145" s="43">
        <v>1.736158275001531E-4</v>
      </c>
      <c r="KP145" s="43">
        <v>2.0630571144349572E-4</v>
      </c>
      <c r="KQ145" s="43">
        <v>1.3342165706318497E-4</v>
      </c>
      <c r="KR145" s="43">
        <v>3.0655827564766264E-4</v>
      </c>
      <c r="KS145" s="43">
        <v>6.1303078655305964E-4</v>
      </c>
      <c r="KT145" s="43">
        <v>1.7422906881197316E-4</v>
      </c>
      <c r="KU145" s="43">
        <v>1.7543890842921749E-4</v>
      </c>
      <c r="KV145" s="43">
        <v>1.5712815293048515E-4</v>
      </c>
      <c r="KW145" s="43">
        <v>1.7791846426921566E-4</v>
      </c>
      <c r="KX145" s="43">
        <v>4.9857024904625122E-4</v>
      </c>
      <c r="KY145" s="43">
        <v>2.3940856192206358E-4</v>
      </c>
      <c r="KZ145" s="43">
        <v>3.1727853512030277E-4</v>
      </c>
      <c r="LA145" s="43">
        <v>1.6116626188921457E-4</v>
      </c>
      <c r="LB145" s="43">
        <v>4.1171406104591559E-4</v>
      </c>
      <c r="LC145" s="43">
        <v>3.5933281209910353E-4</v>
      </c>
      <c r="LD145" s="42">
        <v>8.7903411480426772E-3</v>
      </c>
    </row>
    <row r="146" spans="2:316" x14ac:dyDescent="0.2">
      <c r="B146" s="133">
        <f>INDEX('Provider MFF 21.22'!D:D,MATCH($F146,'Provider MFF 21.22'!$B:$B,0))</f>
        <v>1.135602</v>
      </c>
      <c r="C146" s="133">
        <f>INDEX('Provider MFF 21.22'!F:F,MATCH($F146,'Provider MFF 21.22'!$B:$B,0))</f>
        <v>1.123882</v>
      </c>
      <c r="E146" s="107" t="str">
        <f>INDEX('Provider MFF 21.22'!C:C,MATCH($F146,'Provider MFF 21.22'!$B:$B,0))</f>
        <v>West Hertfordshire Hospitals NHS Trust</v>
      </c>
      <c r="F146" s="112" t="s">
        <v>215</v>
      </c>
      <c r="G146" s="44">
        <v>5.2767550332441503E-6</v>
      </c>
      <c r="H146" s="43">
        <v>7.0924554269385279E-6</v>
      </c>
      <c r="I146" s="43">
        <v>1.7757452190420179E-5</v>
      </c>
      <c r="J146" s="43">
        <v>1.0242116870578315E-5</v>
      </c>
      <c r="K146" s="43">
        <v>5.311956434744433E-6</v>
      </c>
      <c r="L146" s="43">
        <v>1.9911281886210208E-5</v>
      </c>
      <c r="M146" s="43">
        <v>3.7173851375144529E-5</v>
      </c>
      <c r="N146" s="43">
        <v>6.4105632344500774E-5</v>
      </c>
      <c r="O146" s="43">
        <v>6.4786921990518057E-5</v>
      </c>
      <c r="P146" s="43">
        <v>2.6671690137862215E-5</v>
      </c>
      <c r="Q146" s="43">
        <v>1.2657589120851788E-5</v>
      </c>
      <c r="R146" s="43">
        <v>9.6981100448132168E-6</v>
      </c>
      <c r="S146" s="43">
        <v>2.1247748967306352E-5</v>
      </c>
      <c r="T146" s="43">
        <v>5.7542913435344458E-5</v>
      </c>
      <c r="U146" s="43">
        <v>1.0850697162416091E-4</v>
      </c>
      <c r="V146" s="43">
        <v>1.5784134363877519E-4</v>
      </c>
      <c r="W146" s="43">
        <v>2.2740044195673233E-4</v>
      </c>
      <c r="X146" s="43">
        <v>4.6442200782277501E-4</v>
      </c>
      <c r="Y146" s="43">
        <v>1.9287759926852013E-4</v>
      </c>
      <c r="Z146" s="43">
        <v>8.162894929531385E-5</v>
      </c>
      <c r="AA146" s="43">
        <v>3.6388265480884568E-5</v>
      </c>
      <c r="AB146" s="43">
        <v>2.4784715135674955E-4</v>
      </c>
      <c r="AC146" s="43">
        <v>1.1513128163232492E-4</v>
      </c>
      <c r="AD146" s="43">
        <v>5.8976979861258219E-5</v>
      </c>
      <c r="AE146" s="43">
        <v>3.6426997262450645E-5</v>
      </c>
      <c r="AF146" s="43">
        <v>1.1244931273718391E-4</v>
      </c>
      <c r="AG146" s="43">
        <v>1.0300093657338464E-5</v>
      </c>
      <c r="AH146" s="43">
        <v>3.0400909836076322E-5</v>
      </c>
      <c r="AI146" s="43">
        <v>1.8986533904590301E-4</v>
      </c>
      <c r="AJ146" s="43">
        <v>8.5006629795355889E-3</v>
      </c>
      <c r="AK146" s="43">
        <v>7.0451899124128388E-5</v>
      </c>
      <c r="AL146" s="43">
        <v>2.400342002630585E-4</v>
      </c>
      <c r="AM146" s="43">
        <v>5.0862455908443961E-5</v>
      </c>
      <c r="AN146" s="43">
        <v>2.6708120288914739E-4</v>
      </c>
      <c r="AO146" s="43">
        <v>3.4290786272346302E-5</v>
      </c>
      <c r="AP146" s="43">
        <v>1.9230406688216769E-4</v>
      </c>
      <c r="AQ146" s="43">
        <v>4.4674759441952971E-4</v>
      </c>
      <c r="AR146" s="43">
        <v>2.1130187806587012E-4</v>
      </c>
      <c r="AS146" s="43">
        <v>1.2618277567772997E-4</v>
      </c>
      <c r="AT146" s="43">
        <v>1.1033952292400075E-3</v>
      </c>
      <c r="AU146" s="43">
        <v>3.6617531176095434E-4</v>
      </c>
      <c r="AV146" s="43">
        <v>1.2296182802012991E-4</v>
      </c>
      <c r="AW146" s="43">
        <v>1.3046482726829424E-4</v>
      </c>
      <c r="AX146" s="43">
        <v>1.4876561756126941E-4</v>
      </c>
      <c r="AY146" s="43">
        <v>4.5801604541618924E-5</v>
      </c>
      <c r="AZ146" s="43">
        <v>5.3238449735871842E-5</v>
      </c>
      <c r="BA146" s="43">
        <v>2.5634234049045937E-5</v>
      </c>
      <c r="BB146" s="43">
        <v>9.6005490208052712E-5</v>
      </c>
      <c r="BC146" s="43">
        <v>5.4305376275893753E-5</v>
      </c>
      <c r="BD146" s="43">
        <v>0</v>
      </c>
      <c r="BE146" s="43">
        <v>1.1560047360088468E-4</v>
      </c>
      <c r="BF146" s="43">
        <v>8.1396892225247262E-4</v>
      </c>
      <c r="BG146" s="43">
        <v>5.8578288835409251E-3</v>
      </c>
      <c r="BH146" s="43">
        <v>4.8499443998827278E-5</v>
      </c>
      <c r="BI146" s="43">
        <v>1.931168815306703E-4</v>
      </c>
      <c r="BJ146" s="43">
        <v>6.9841109290333346E-5</v>
      </c>
      <c r="BK146" s="43">
        <v>4.948583886126374E-3</v>
      </c>
      <c r="BL146" s="43">
        <v>1.8197345370951027E-4</v>
      </c>
      <c r="BM146" s="43">
        <v>3.0833564835644679E-4</v>
      </c>
      <c r="BN146" s="43">
        <v>1.984694713627945E-4</v>
      </c>
      <c r="BO146" s="43">
        <v>2.1728103744275655E-4</v>
      </c>
      <c r="BP146" s="43">
        <v>5.716140857849118E-5</v>
      </c>
      <c r="BQ146" s="43">
        <v>1.5162564938837349E-4</v>
      </c>
      <c r="BR146" s="43">
        <v>1.8684676245791677E-4</v>
      </c>
      <c r="BS146" s="43">
        <v>7.0663285270509076E-5</v>
      </c>
      <c r="BT146" s="43">
        <v>2.7778933174386702E-5</v>
      </c>
      <c r="BU146" s="43">
        <v>2.7959203949527213E-6</v>
      </c>
      <c r="BV146" s="43">
        <v>3.487506590325328E-5</v>
      </c>
      <c r="BW146" s="43">
        <v>3.6445241572064599E-5</v>
      </c>
      <c r="BX146" s="43">
        <v>4.4020234623580232E-6</v>
      </c>
      <c r="BY146" s="43">
        <v>2.3243700118708431E-5</v>
      </c>
      <c r="BZ146" s="43">
        <v>9.9311701751664955E-5</v>
      </c>
      <c r="CA146" s="43">
        <v>1.407620801503221E-5</v>
      </c>
      <c r="CB146" s="43">
        <v>3.426191012550134E-5</v>
      </c>
      <c r="CC146" s="43">
        <v>1.4843733537679349E-4</v>
      </c>
      <c r="CD146" s="43">
        <v>1.6533804334424427E-4</v>
      </c>
      <c r="CE146" s="43">
        <v>5.0678941943003819E-5</v>
      </c>
      <c r="CF146" s="43">
        <v>1.2743067153888168E-4</v>
      </c>
      <c r="CG146" s="43">
        <v>1.2776913949209541E-4</v>
      </c>
      <c r="CH146" s="43">
        <v>1.2252308978061012E-4</v>
      </c>
      <c r="CI146" s="43">
        <v>2.5619200262030822E-5</v>
      </c>
      <c r="CJ146" s="43">
        <v>1.9887747534396978E-4</v>
      </c>
      <c r="CK146" s="43">
        <v>2.4886825983214469E-4</v>
      </c>
      <c r="CL146" s="43">
        <v>1.8291688381174971E-4</v>
      </c>
      <c r="CM146" s="43">
        <v>9.2425428864484964E-5</v>
      </c>
      <c r="CN146" s="43">
        <v>1.26623148606644E-4</v>
      </c>
      <c r="CO146" s="43">
        <v>8.0311834915976264E-5</v>
      </c>
      <c r="CP146" s="43">
        <v>7.6265400547233838E-5</v>
      </c>
      <c r="CQ146" s="43">
        <v>5.6130357639579152E-5</v>
      </c>
      <c r="CR146" s="43">
        <v>3.3963952090556459E-5</v>
      </c>
      <c r="CS146" s="43">
        <v>3.1357079919253139E-5</v>
      </c>
      <c r="CT146" s="43">
        <v>1.8911719829995012E-4</v>
      </c>
      <c r="CU146" s="43">
        <v>1.4159592671711784E-4</v>
      </c>
      <c r="CV146" s="43">
        <v>7.1087228704430007E-5</v>
      </c>
      <c r="CW146" s="43">
        <v>2.5201948429497846E-5</v>
      </c>
      <c r="CX146" s="43">
        <v>2.9788322097003289E-4</v>
      </c>
      <c r="CY146" s="43">
        <v>2.5510111052550903E-4</v>
      </c>
      <c r="CZ146" s="43">
        <v>2.3760103428715251E-4</v>
      </c>
      <c r="DA146" s="43">
        <v>2.2565929825029381E-4</v>
      </c>
      <c r="DB146" s="43">
        <v>9.6877549369321983E-4</v>
      </c>
      <c r="DC146" s="43">
        <v>5.1062103761908828E-5</v>
      </c>
      <c r="DD146" s="43">
        <v>2.9158531708128432E-4</v>
      </c>
      <c r="DE146" s="43">
        <v>3.6331587489606067E-4</v>
      </c>
      <c r="DF146" s="43">
        <v>3.0541012382690266E-4</v>
      </c>
      <c r="DG146" s="43">
        <v>2.1824753751838291E-4</v>
      </c>
      <c r="DH146" s="43">
        <v>7.1414023626480171E-5</v>
      </c>
      <c r="DI146" s="43">
        <v>1.0814902458141259E-5</v>
      </c>
      <c r="DJ146" s="43">
        <v>5.7828099652101081E-5</v>
      </c>
      <c r="DK146" s="43">
        <v>4.8431442472580783E-5</v>
      </c>
      <c r="DL146" s="43">
        <v>4.0851831108223298E-5</v>
      </c>
      <c r="DM146" s="43">
        <v>1.7831185301474785E-4</v>
      </c>
      <c r="DN146" s="43">
        <v>6.2457597176458635E-5</v>
      </c>
      <c r="DO146" s="43">
        <v>3.5563424632460973E-5</v>
      </c>
      <c r="DP146" s="43">
        <v>1.9111506837979177E-4</v>
      </c>
      <c r="DQ146" s="43">
        <v>5.1875906364253345E-5</v>
      </c>
      <c r="DR146" s="43">
        <v>2.1698769250182065E-5</v>
      </c>
      <c r="DS146" s="43">
        <v>1.4490549273396693E-4</v>
      </c>
      <c r="DT146" s="43">
        <v>1.6536188477495593E-4</v>
      </c>
      <c r="DU146" s="43">
        <v>4.7288752526523306E-5</v>
      </c>
      <c r="DV146" s="43">
        <v>1.075283110693E-4</v>
      </c>
      <c r="DW146" s="43">
        <v>2.9992763897368504E-3</v>
      </c>
      <c r="DX146" s="43">
        <v>0.70115092320436057</v>
      </c>
      <c r="DY146" s="43">
        <v>0.42327930035232497</v>
      </c>
      <c r="DZ146" s="43">
        <v>5.9956047793005684E-3</v>
      </c>
      <c r="EA146" s="43">
        <v>0.8145926161479573</v>
      </c>
      <c r="EB146" s="43">
        <v>0.85690053489124018</v>
      </c>
      <c r="EC146" s="43">
        <v>3.9828696966885883E-5</v>
      </c>
      <c r="ED146" s="43">
        <v>2.2721861775116289E-4</v>
      </c>
      <c r="EE146" s="43">
        <v>6.078670578593854E-5</v>
      </c>
      <c r="EF146" s="43">
        <v>6.8177676257194579E-5</v>
      </c>
      <c r="EG146" s="43">
        <v>1.5619004165653778E-5</v>
      </c>
      <c r="EH146" s="43">
        <v>5.3313111059555814E-5</v>
      </c>
      <c r="EI146" s="43">
        <v>1.0849196910375218E-5</v>
      </c>
      <c r="EJ146" s="43">
        <v>1.3114625860987859E-5</v>
      </c>
      <c r="EK146" s="43">
        <v>4.9422388966949113E-5</v>
      </c>
      <c r="EL146" s="43">
        <v>2.406800004045278E-5</v>
      </c>
      <c r="EM146" s="43">
        <v>1.9433065835744182E-4</v>
      </c>
      <c r="EN146" s="43">
        <v>1.0989443514613905E-4</v>
      </c>
      <c r="EO146" s="43">
        <v>0</v>
      </c>
      <c r="EP146" s="43">
        <v>1.1974989810258473E-4</v>
      </c>
      <c r="EQ146" s="43">
        <v>2.0754649640799698E-4</v>
      </c>
      <c r="ER146" s="43">
        <v>5.8549988215441108E-6</v>
      </c>
      <c r="ES146" s="43">
        <v>7.4174950216182714E-5</v>
      </c>
      <c r="ET146" s="43">
        <v>1.6799168887531441E-6</v>
      </c>
      <c r="EU146" s="43">
        <v>2.3044269436935221E-5</v>
      </c>
      <c r="EV146" s="43">
        <v>2.8545516698028626E-4</v>
      </c>
      <c r="EW146" s="43">
        <v>4.1187654587357736E-6</v>
      </c>
      <c r="EX146" s="43">
        <v>9.1556829015836585E-5</v>
      </c>
      <c r="EY146" s="43">
        <v>2.4768983576236355E-4</v>
      </c>
      <c r="EZ146" s="43">
        <v>1.1297587067623934E-4</v>
      </c>
      <c r="FA146" s="43">
        <v>9.563663767319691E-5</v>
      </c>
      <c r="FB146" s="43">
        <v>1.7194877875915889E-4</v>
      </c>
      <c r="FC146" s="43">
        <v>2.9571708379834584E-4</v>
      </c>
      <c r="FD146" s="43">
        <v>5.2299506295517977E-5</v>
      </c>
      <c r="FE146" s="43">
        <v>1.2143926630497108E-5</v>
      </c>
      <c r="FF146" s="43">
        <v>1.3179672860298881E-4</v>
      </c>
      <c r="FG146" s="43">
        <v>4.7055200409358294E-5</v>
      </c>
      <c r="FH146" s="43">
        <v>1.0025020310556307E-4</v>
      </c>
      <c r="FI146" s="43">
        <v>2.1638724390354957E-5</v>
      </c>
      <c r="FJ146" s="43">
        <v>2.177875785335059E-4</v>
      </c>
      <c r="FK146" s="43">
        <v>5.5284372282834918E-5</v>
      </c>
      <c r="FL146" s="43">
        <v>7.1424086654624461E-5</v>
      </c>
      <c r="FM146" s="43">
        <v>5.3144734247190248E-5</v>
      </c>
      <c r="FN146" s="43">
        <v>2.4211458749050946E-5</v>
      </c>
      <c r="FO146" s="43">
        <v>2.4900257249281463E-5</v>
      </c>
      <c r="FP146" s="43">
        <v>5.5735100615452081E-5</v>
      </c>
      <c r="FQ146" s="43">
        <v>1.6924086442639816E-4</v>
      </c>
      <c r="FR146" s="43">
        <v>5.6518516504067479E-5</v>
      </c>
      <c r="FS146" s="43">
        <v>9.3563198120741491E-5</v>
      </c>
      <c r="FT146" s="43">
        <v>2.7542501648549796E-4</v>
      </c>
      <c r="FU146" s="43">
        <v>3.3266260374849234E-5</v>
      </c>
      <c r="FV146" s="43">
        <v>7.0903315127262906E-6</v>
      </c>
      <c r="FW146" s="43">
        <v>5.8020460470140925E-6</v>
      </c>
      <c r="FX146" s="43">
        <v>1.2287787043068217E-4</v>
      </c>
      <c r="FY146" s="43">
        <v>6.9814610623979826E-5</v>
      </c>
      <c r="FZ146" s="43">
        <v>1.7579378712313116E-5</v>
      </c>
      <c r="GA146" s="43">
        <v>3.1337458691698273E-5</v>
      </c>
      <c r="GB146" s="43">
        <v>4.5609599340738534E-6</v>
      </c>
      <c r="GC146" s="43">
        <v>9.7285367699424749E-6</v>
      </c>
      <c r="GD146" s="43">
        <v>3.1871432457722336E-6</v>
      </c>
      <c r="GE146" s="43">
        <v>2.5227910404567246E-5</v>
      </c>
      <c r="GF146" s="43">
        <v>6.0071560119249594E-5</v>
      </c>
      <c r="GG146" s="43">
        <v>4.4425288580662061E-5</v>
      </c>
      <c r="GH146" s="43">
        <v>1.4239660498221437E-4</v>
      </c>
      <c r="GI146" s="43">
        <v>2.8391314106580294E-5</v>
      </c>
      <c r="GJ146" s="43">
        <v>1.7314962104870155E-4</v>
      </c>
      <c r="GK146" s="43">
        <v>3.6748415839253298E-4</v>
      </c>
      <c r="GL146" s="43">
        <v>2.3219029792501998E-4</v>
      </c>
      <c r="GM146" s="43">
        <v>8.8683084390421088E-5</v>
      </c>
      <c r="GN146" s="43">
        <v>3.1588409673327729E-5</v>
      </c>
      <c r="GO146" s="43">
        <v>5.8607151741743638E-5</v>
      </c>
      <c r="GP146" s="43">
        <v>3.4870806710601514E-5</v>
      </c>
      <c r="GQ146" s="43">
        <v>9.8174827259732531E-5</v>
      </c>
      <c r="GR146" s="43">
        <v>1.6441669560564115E-5</v>
      </c>
      <c r="GS146" s="43">
        <v>1.0347897157967248E-4</v>
      </c>
      <c r="GT146" s="43">
        <v>1.1662334474657607E-4</v>
      </c>
      <c r="GU146" s="43">
        <v>2.878012348597799E-5</v>
      </c>
      <c r="GV146" s="43">
        <v>7.4918075386474796E-6</v>
      </c>
      <c r="GW146" s="43">
        <v>1.0858084973521973E-5</v>
      </c>
      <c r="GX146" s="43">
        <v>1.4201626967552018E-5</v>
      </c>
      <c r="GY146" s="43">
        <v>5.2235160908790433E-5</v>
      </c>
      <c r="GZ146" s="43">
        <v>2.7155477437800903E-5</v>
      </c>
      <c r="HA146" s="43">
        <v>4.1087469287830873E-5</v>
      </c>
      <c r="HB146" s="43">
        <v>8.0103026776055781E-5</v>
      </c>
      <c r="HC146" s="43">
        <v>3.3735473576759967E-4</v>
      </c>
      <c r="HD146" s="43">
        <v>3.9223790753798928E-5</v>
      </c>
      <c r="HE146" s="43">
        <v>1.1811027928827521E-4</v>
      </c>
      <c r="HF146" s="43">
        <v>1.9284757597148679E-4</v>
      </c>
      <c r="HG146" s="43">
        <v>1.4839632101752771E-4</v>
      </c>
      <c r="HH146" s="43">
        <v>4.1387585161397906E-4</v>
      </c>
      <c r="HI146" s="43">
        <v>4.6166811221562312E-4</v>
      </c>
      <c r="HJ146" s="43">
        <v>1.5218623894784804E-4</v>
      </c>
      <c r="HK146" s="43">
        <v>2.5673036025749054E-5</v>
      </c>
      <c r="HL146" s="43">
        <v>3.7841799208331783E-5</v>
      </c>
      <c r="HM146" s="43">
        <v>1.6550504413299268E-4</v>
      </c>
      <c r="HN146" s="43">
        <v>1.0998210901530329E-5</v>
      </c>
      <c r="HO146" s="43">
        <v>3.965736301064308E-5</v>
      </c>
      <c r="HP146" s="43">
        <v>3.4028797360993841E-5</v>
      </c>
      <c r="HQ146" s="43">
        <v>1.737594156331069E-4</v>
      </c>
      <c r="HR146" s="43">
        <v>3.9813794640679199E-5</v>
      </c>
      <c r="HS146" s="43">
        <v>5.8472483773975569E-5</v>
      </c>
      <c r="HT146" s="43">
        <v>9.8380340678264004E-5</v>
      </c>
      <c r="HU146" s="43">
        <v>1.9579878424887061E-4</v>
      </c>
      <c r="HV146" s="43">
        <v>6.1542839932826376E-5</v>
      </c>
      <c r="HW146" s="43">
        <v>1.1095446802662151E-4</v>
      </c>
      <c r="HX146" s="43">
        <v>5.2586844224281683E-5</v>
      </c>
      <c r="HY146" s="43">
        <v>8.5714557031474101E-5</v>
      </c>
      <c r="HZ146" s="43">
        <v>4.2301948078252082E-5</v>
      </c>
      <c r="IA146" s="43">
        <v>2.1473715373201881E-5</v>
      </c>
      <c r="IB146" s="43">
        <v>2.9446146317664604E-5</v>
      </c>
      <c r="IC146" s="43">
        <v>5.7983967971953538E-5</v>
      </c>
      <c r="ID146" s="43">
        <v>5.5778899792926271E-5</v>
      </c>
      <c r="IE146" s="43">
        <v>5.1862110455057541E-5</v>
      </c>
      <c r="IF146" s="43">
        <v>0.51798531546191451</v>
      </c>
      <c r="IG146" s="43">
        <v>1.902758805283767E-2</v>
      </c>
      <c r="IH146" s="43">
        <v>3.7576310988195706E-3</v>
      </c>
      <c r="II146" s="43">
        <v>6.8013857933075499E-3</v>
      </c>
      <c r="IJ146" s="43">
        <v>1.160500709418325E-4</v>
      </c>
      <c r="IK146" s="43">
        <v>8.729551087576427E-5</v>
      </c>
      <c r="IL146" s="43">
        <v>8.2072027214628767E-5</v>
      </c>
      <c r="IM146" s="43">
        <v>2.9626077458231097E-5</v>
      </c>
      <c r="IN146" s="43">
        <v>6.7590359903008337E-5</v>
      </c>
      <c r="IO146" s="43">
        <v>7.1316176864333583E-5</v>
      </c>
      <c r="IP146" s="43">
        <v>4.8168687926971131E-6</v>
      </c>
      <c r="IQ146" s="43">
        <v>4.6121184029329801E-5</v>
      </c>
      <c r="IR146" s="43">
        <v>2.9509920423876644E-5</v>
      </c>
      <c r="IS146" s="43">
        <v>3.0228893876241159E-5</v>
      </c>
      <c r="IT146" s="43">
        <v>5.3420736120802836E-5</v>
      </c>
      <c r="IU146" s="43">
        <v>4.2323246677967482E-5</v>
      </c>
      <c r="IV146" s="43">
        <v>3.0573001064124239E-5</v>
      </c>
      <c r="IW146" s="43">
        <v>8.7019554848715568E-6</v>
      </c>
      <c r="IX146" s="43">
        <v>6.8603839699717413E-5</v>
      </c>
      <c r="IY146" s="43">
        <v>1.6490908694422977E-5</v>
      </c>
      <c r="IZ146" s="43">
        <v>1.2381761407946376E-5</v>
      </c>
      <c r="JA146" s="43">
        <v>6.8911113474689407E-5</v>
      </c>
      <c r="JB146" s="43">
        <v>3.7437719933810593E-5</v>
      </c>
      <c r="JC146" s="43">
        <v>1.1006927519123413E-4</v>
      </c>
      <c r="JD146" s="43">
        <v>1.3376787881170946E-5</v>
      </c>
      <c r="JE146" s="43">
        <v>6.9034571191595504E-5</v>
      </c>
      <c r="JF146" s="43">
        <v>5.716062650760811E-5</v>
      </c>
      <c r="JG146" s="43">
        <v>1.5797289367760488E-5</v>
      </c>
      <c r="JH146" s="43">
        <v>3.814522020431461E-5</v>
      </c>
      <c r="JI146" s="43">
        <v>3.2814624971623045E-5</v>
      </c>
      <c r="JJ146" s="43">
        <v>7.2915968240718236E-5</v>
      </c>
      <c r="JK146" s="43">
        <v>1.1690269973725116E-4</v>
      </c>
      <c r="JL146" s="43">
        <v>2.1782214189006384E-5</v>
      </c>
      <c r="JM146" s="43">
        <v>2.1537726172528973E-5</v>
      </c>
      <c r="JN146" s="43">
        <v>8.5033751564083399E-5</v>
      </c>
      <c r="JO146" s="43">
        <v>1.6933151423070116E-5</v>
      </c>
      <c r="JP146" s="43">
        <v>2.5638752242916745E-5</v>
      </c>
      <c r="JQ146" s="43">
        <v>9.2916792436249624E-5</v>
      </c>
      <c r="JR146" s="43">
        <v>4.9370610363831055E-5</v>
      </c>
      <c r="JS146" s="43">
        <v>3.5457444881824139E-5</v>
      </c>
      <c r="JT146" s="43">
        <v>9.3703226858057886E-5</v>
      </c>
      <c r="JU146" s="43">
        <v>6.0983140690279389E-5</v>
      </c>
      <c r="JV146" s="43">
        <v>2.4652904563962851E-5</v>
      </c>
      <c r="JW146" s="43">
        <v>1.1473526322169411E-4</v>
      </c>
      <c r="JX146" s="43">
        <v>1.2531372181202695E-4</v>
      </c>
      <c r="JY146" s="43">
        <v>5.1618098659116287E-3</v>
      </c>
      <c r="JZ146" s="43">
        <v>1.1922981568508044E-4</v>
      </c>
      <c r="KA146" s="43">
        <v>3.2630535960094017E-3</v>
      </c>
      <c r="KB146" s="43">
        <v>2.348007852441939E-4</v>
      </c>
      <c r="KC146" s="43">
        <v>4.8207378865544452E-4</v>
      </c>
      <c r="KD146" s="43">
        <v>9.8481716973776296E-5</v>
      </c>
      <c r="KE146" s="43">
        <v>1.1915837928997959E-3</v>
      </c>
      <c r="KF146" s="43">
        <v>7.4993304813221603E-4</v>
      </c>
      <c r="KG146" s="43">
        <v>1.098909153352622E-4</v>
      </c>
      <c r="KH146" s="43">
        <v>4.667794505531683E-4</v>
      </c>
      <c r="KI146" s="43">
        <v>5.7940632234439865E-4</v>
      </c>
      <c r="KJ146" s="43">
        <v>5.1335793412741863E-4</v>
      </c>
      <c r="KK146" s="43">
        <v>2.4914347173172188E-2</v>
      </c>
      <c r="KL146" s="43">
        <v>1.7556143710856321E-4</v>
      </c>
      <c r="KM146" s="43">
        <v>3.038682669304377E-2</v>
      </c>
      <c r="KN146" s="43">
        <v>3.8521215184778295E-4</v>
      </c>
      <c r="KO146" s="43">
        <v>3.4029930439574994E-4</v>
      </c>
      <c r="KP146" s="43">
        <v>4.8191579000857323E-4</v>
      </c>
      <c r="KQ146" s="43">
        <v>2.9788059960139261E-4</v>
      </c>
      <c r="KR146" s="43">
        <v>2.7229034032083364E-4</v>
      </c>
      <c r="KS146" s="43">
        <v>1.6780538533263408E-4</v>
      </c>
      <c r="KT146" s="43">
        <v>9.5344122458454768E-5</v>
      </c>
      <c r="KU146" s="43">
        <v>2.4161041731149985E-4</v>
      </c>
      <c r="KV146" s="43">
        <v>2.1785750846037977E-4</v>
      </c>
      <c r="KW146" s="43">
        <v>1.4152474422222567E-4</v>
      </c>
      <c r="KX146" s="43">
        <v>1.9470595160049801E-4</v>
      </c>
      <c r="KY146" s="43">
        <v>1.7637272344332453E-4</v>
      </c>
      <c r="KZ146" s="43">
        <v>2.0629374327967603E-4</v>
      </c>
      <c r="LA146" s="43">
        <v>1.3979017118498667E-4</v>
      </c>
      <c r="LB146" s="43">
        <v>2.1905991926335428E-4</v>
      </c>
      <c r="LC146" s="43">
        <v>5.0908566247517871E-4</v>
      </c>
      <c r="LD146" s="42">
        <v>7.8343484876462026E-3</v>
      </c>
    </row>
    <row r="147" spans="2:316" x14ac:dyDescent="0.2">
      <c r="B147" s="133">
        <f>INDEX('Provider MFF 21.22'!D:D,MATCH($F147,'Provider MFF 21.22'!$B:$B,0))</f>
        <v>1.1123289999999999</v>
      </c>
      <c r="C147" s="133">
        <f>INDEX('Provider MFF 21.22'!F:F,MATCH($F147,'Provider MFF 21.22'!$B:$B,0))</f>
        <v>1.1029519999999999</v>
      </c>
      <c r="E147" s="107" t="str">
        <f>INDEX('Provider MFF 21.22'!C:C,MATCH($F147,'Provider MFF 21.22'!$B:$B,0))</f>
        <v>East And North Hertfordshire NHS Trust</v>
      </c>
      <c r="F147" s="112" t="s">
        <v>168</v>
      </c>
      <c r="G147" s="44">
        <v>6.927102609028146E-5</v>
      </c>
      <c r="H147" s="43">
        <v>9.228506272712628E-6</v>
      </c>
      <c r="I147" s="43">
        <v>8.4020015411797596E-6</v>
      </c>
      <c r="J147" s="43">
        <v>3.0927248650115956E-5</v>
      </c>
      <c r="K147" s="43">
        <v>0</v>
      </c>
      <c r="L147" s="43">
        <v>3.6678008851639037E-5</v>
      </c>
      <c r="M147" s="43">
        <v>1.3873399049152086E-5</v>
      </c>
      <c r="N147" s="43">
        <v>8.4090296664487887E-6</v>
      </c>
      <c r="O147" s="43">
        <v>4.7584536539029857E-5</v>
      </c>
      <c r="P147" s="43">
        <v>4.0778254248542143E-5</v>
      </c>
      <c r="Q147" s="43">
        <v>7.202897698426524E-5</v>
      </c>
      <c r="R147" s="43">
        <v>3.4369265746864112E-5</v>
      </c>
      <c r="S147" s="43">
        <v>1.490064592259324E-5</v>
      </c>
      <c r="T147" s="43">
        <v>7.0669772525579338E-5</v>
      </c>
      <c r="U147" s="43">
        <v>4.7701271844116847E-5</v>
      </c>
      <c r="V147" s="43">
        <v>1.1566929787273207E-4</v>
      </c>
      <c r="W147" s="43">
        <v>7.0133147675498285E-4</v>
      </c>
      <c r="X147" s="43">
        <v>4.3226322292461768E-4</v>
      </c>
      <c r="Y147" s="43">
        <v>2.6457811865341076E-5</v>
      </c>
      <c r="Z147" s="43">
        <v>1.0341698987885537E-4</v>
      </c>
      <c r="AA147" s="43">
        <v>2.670596462030965E-5</v>
      </c>
      <c r="AB147" s="43">
        <v>4.1677059432327062E-5</v>
      </c>
      <c r="AC147" s="43">
        <v>1.130512026716487E-4</v>
      </c>
      <c r="AD147" s="43">
        <v>1.0944679797484539E-4</v>
      </c>
      <c r="AE147" s="43">
        <v>4.1647241921556467E-5</v>
      </c>
      <c r="AF147" s="43">
        <v>9.601777062743464E-5</v>
      </c>
      <c r="AG147" s="43">
        <v>4.4120739826666358E-5</v>
      </c>
      <c r="AH147" s="43">
        <v>3.7606836510244237E-5</v>
      </c>
      <c r="AI147" s="43">
        <v>4.6064220930600274E-4</v>
      </c>
      <c r="AJ147" s="43">
        <v>2.2975529438459596E-2</v>
      </c>
      <c r="AK147" s="43">
        <v>2.0935594172352394E-4</v>
      </c>
      <c r="AL147" s="43">
        <v>2.6914733574604714E-4</v>
      </c>
      <c r="AM147" s="43">
        <v>1.5516379279969917E-4</v>
      </c>
      <c r="AN147" s="43">
        <v>3.0421779703995304E-4</v>
      </c>
      <c r="AO147" s="43">
        <v>5.5503924372117892E-5</v>
      </c>
      <c r="AP147" s="43">
        <v>2.103866845542101E-4</v>
      </c>
      <c r="AQ147" s="43">
        <v>1.0892676744207767E-3</v>
      </c>
      <c r="AR147" s="43">
        <v>1.5704217216910379E-3</v>
      </c>
      <c r="AS147" s="43">
        <v>4.0408210755348359E-4</v>
      </c>
      <c r="AT147" s="43">
        <v>6.5325268698133998E-4</v>
      </c>
      <c r="AU147" s="43">
        <v>2.7353164286772621E-4</v>
      </c>
      <c r="AV147" s="43">
        <v>1.0723694114789647E-4</v>
      </c>
      <c r="AW147" s="43">
        <v>1.0564064792379093E-4</v>
      </c>
      <c r="AX147" s="43">
        <v>2.8169872197410153E-4</v>
      </c>
      <c r="AY147" s="43">
        <v>1.0597680534421619E-4</v>
      </c>
      <c r="AZ147" s="43">
        <v>1.7926165075573884E-5</v>
      </c>
      <c r="BA147" s="43">
        <v>2.6378538583139869E-5</v>
      </c>
      <c r="BB147" s="43">
        <v>4.2005638021861629E-5</v>
      </c>
      <c r="BC147" s="43">
        <v>7.51214249208999E-5</v>
      </c>
      <c r="BD147" s="43">
        <v>0</v>
      </c>
      <c r="BE147" s="43">
        <v>7.8607895265707164E-5</v>
      </c>
      <c r="BF147" s="43">
        <v>1.6816597582661522E-2</v>
      </c>
      <c r="BG147" s="43">
        <v>0.14381632459809843</v>
      </c>
      <c r="BH147" s="43">
        <v>3.9306348779662608E-5</v>
      </c>
      <c r="BI147" s="43">
        <v>1.5807692961473024E-4</v>
      </c>
      <c r="BJ147" s="43">
        <v>7.8902922271500907E-5</v>
      </c>
      <c r="BK147" s="43">
        <v>1.1275789515580433E-3</v>
      </c>
      <c r="BL147" s="43">
        <v>4.1711654523302066E-4</v>
      </c>
      <c r="BM147" s="43">
        <v>2.3948117783595974E-4</v>
      </c>
      <c r="BN147" s="43">
        <v>9.3330581292749143E-4</v>
      </c>
      <c r="BO147" s="43">
        <v>1.1498431669144937E-3</v>
      </c>
      <c r="BP147" s="43">
        <v>3.7757176844872961E-4</v>
      </c>
      <c r="BQ147" s="43">
        <v>2.5312029835039022E-3</v>
      </c>
      <c r="BR147" s="43">
        <v>6.7172552854883518E-3</v>
      </c>
      <c r="BS147" s="43">
        <v>1.644610891374835E-4</v>
      </c>
      <c r="BT147" s="43">
        <v>8.4137183495689479E-5</v>
      </c>
      <c r="BU147" s="43">
        <v>7.5799432238240911E-5</v>
      </c>
      <c r="BV147" s="43">
        <v>0</v>
      </c>
      <c r="BW147" s="43">
        <v>2.235101136662246E-5</v>
      </c>
      <c r="BX147" s="43">
        <v>1.2306549696370831E-4</v>
      </c>
      <c r="BY147" s="43">
        <v>1.5965648763581393E-4</v>
      </c>
      <c r="BZ147" s="43">
        <v>7.9679109777133998E-6</v>
      </c>
      <c r="CA147" s="43">
        <v>5.0178886523981264E-6</v>
      </c>
      <c r="CB147" s="43">
        <v>8.6267378816441207E-5</v>
      </c>
      <c r="CC147" s="43">
        <v>2.5173247798843657E-5</v>
      </c>
      <c r="CD147" s="43">
        <v>8.8856226275376045E-5</v>
      </c>
      <c r="CE147" s="43">
        <v>1.8160595251979691E-6</v>
      </c>
      <c r="CF147" s="43">
        <v>1.2467314137007498E-5</v>
      </c>
      <c r="CG147" s="43">
        <v>6.644209841945432E-5</v>
      </c>
      <c r="CH147" s="43">
        <v>3.3398237237542165E-4</v>
      </c>
      <c r="CI147" s="43">
        <v>2.5101853201378372E-5</v>
      </c>
      <c r="CJ147" s="43">
        <v>1.6164225542602433E-4</v>
      </c>
      <c r="CK147" s="43">
        <v>4.1836116752854181E-5</v>
      </c>
      <c r="CL147" s="43">
        <v>1.6599889207635088E-4</v>
      </c>
      <c r="CM147" s="43">
        <v>3.6790054774128896E-4</v>
      </c>
      <c r="CN147" s="43">
        <v>1.9295889930502912E-4</v>
      </c>
      <c r="CO147" s="43">
        <v>9.5450458229965409E-5</v>
      </c>
      <c r="CP147" s="43">
        <v>1.0451285055654046E-5</v>
      </c>
      <c r="CQ147" s="43">
        <v>6.1170671174727042E-5</v>
      </c>
      <c r="CR147" s="43">
        <v>1.5644617642940222E-5</v>
      </c>
      <c r="CS147" s="43">
        <v>2.9086821044987742E-4</v>
      </c>
      <c r="CT147" s="43">
        <v>1.797811902006111E-4</v>
      </c>
      <c r="CU147" s="43">
        <v>5.0492537458012542E-4</v>
      </c>
      <c r="CV147" s="43">
        <v>2.518431968341394E-4</v>
      </c>
      <c r="CW147" s="43">
        <v>2.0476480714677628E-4</v>
      </c>
      <c r="CX147" s="43">
        <v>4.7232049798954622E-4</v>
      </c>
      <c r="CY147" s="43">
        <v>2.6178059221660353E-4</v>
      </c>
      <c r="CZ147" s="43">
        <v>6.8944287720058006E-3</v>
      </c>
      <c r="DA147" s="43">
        <v>1.34449657764812E-2</v>
      </c>
      <c r="DB147" s="43">
        <v>4.1734335480144341E-4</v>
      </c>
      <c r="DC147" s="43">
        <v>2.5175928651033645E-4</v>
      </c>
      <c r="DD147" s="43">
        <v>1.8432665199394761E-4</v>
      </c>
      <c r="DE147" s="43">
        <v>6.6943099881061055E-3</v>
      </c>
      <c r="DF147" s="43">
        <v>2.1195785167963074E-4</v>
      </c>
      <c r="DG147" s="43">
        <v>1.2402037237324417E-5</v>
      </c>
      <c r="DH147" s="43">
        <v>1.5915597878084825E-5</v>
      </c>
      <c r="DI147" s="43">
        <v>3.1139637824388684E-5</v>
      </c>
      <c r="DJ147" s="43">
        <v>1.6672465169228527E-5</v>
      </c>
      <c r="DK147" s="43">
        <v>9.9453529961217297E-5</v>
      </c>
      <c r="DL147" s="43">
        <v>1.2046086129043151E-4</v>
      </c>
      <c r="DM147" s="43">
        <v>1.0130742978238806E-4</v>
      </c>
      <c r="DN147" s="43">
        <v>3.5508787843181576E-5</v>
      </c>
      <c r="DO147" s="43">
        <v>8.9209832556028451E-5</v>
      </c>
      <c r="DP147" s="43">
        <v>1.2763013546401671E-4</v>
      </c>
      <c r="DQ147" s="43">
        <v>1.987741623942893E-5</v>
      </c>
      <c r="DR147" s="43">
        <v>5.637126017280859E-5</v>
      </c>
      <c r="DS147" s="43">
        <v>5.0593800572252406E-5</v>
      </c>
      <c r="DT147" s="43">
        <v>3.7623475695569065E-5</v>
      </c>
      <c r="DU147" s="43">
        <v>1.550344999457259E-4</v>
      </c>
      <c r="DV147" s="43">
        <v>3.5725212638290826E-5</v>
      </c>
      <c r="DW147" s="43">
        <v>0.15150252570069633</v>
      </c>
      <c r="DX147" s="43">
        <v>1.6699836751444652E-2</v>
      </c>
      <c r="DY147" s="43">
        <v>2.2059478919262784E-2</v>
      </c>
      <c r="DZ147" s="43">
        <v>0.77985914559287906</v>
      </c>
      <c r="EA147" s="43">
        <v>1.2169864823265656E-2</v>
      </c>
      <c r="EB147" s="43">
        <v>9.927918920930855E-3</v>
      </c>
      <c r="EC147" s="43">
        <v>9.50828084031167E-5</v>
      </c>
      <c r="ED147" s="43">
        <v>4.4793801926511971E-4</v>
      </c>
      <c r="EE147" s="43">
        <v>4.974460787751846E-5</v>
      </c>
      <c r="EF147" s="43">
        <v>2.1993702431135915E-4</v>
      </c>
      <c r="EG147" s="43">
        <v>1.8343804508047057E-4</v>
      </c>
      <c r="EH147" s="43">
        <v>1.3744682719339931E-4</v>
      </c>
      <c r="EI147" s="43">
        <v>1.9242371226236935E-5</v>
      </c>
      <c r="EJ147" s="43">
        <v>7.5264978646322082E-6</v>
      </c>
      <c r="EK147" s="43">
        <v>2.0072718205223975E-5</v>
      </c>
      <c r="EL147" s="43">
        <v>1.3571428031427794E-4</v>
      </c>
      <c r="EM147" s="43">
        <v>4.8893612581738469E-5</v>
      </c>
      <c r="EN147" s="43">
        <v>1.6727823746727426E-4</v>
      </c>
      <c r="EO147" s="43">
        <v>2.6887526493223207E-5</v>
      </c>
      <c r="EP147" s="43">
        <v>1.6768749477780306E-5</v>
      </c>
      <c r="EQ147" s="43">
        <v>4.041419640734071E-6</v>
      </c>
      <c r="ER147" s="43">
        <v>7.4569560861557644E-6</v>
      </c>
      <c r="ES147" s="43">
        <v>2.4408408428087572E-4</v>
      </c>
      <c r="ET147" s="43">
        <v>4.6936130448264947E-6</v>
      </c>
      <c r="EU147" s="43">
        <v>1.4201593247127167E-5</v>
      </c>
      <c r="EV147" s="43">
        <v>1.0249665943343479E-4</v>
      </c>
      <c r="EW147" s="43">
        <v>4.2671898405070635E-6</v>
      </c>
      <c r="EX147" s="43">
        <v>5.3506282440379474E-5</v>
      </c>
      <c r="EY147" s="43">
        <v>5.7889664440402113E-5</v>
      </c>
      <c r="EZ147" s="43">
        <v>4.5730239014520189E-5</v>
      </c>
      <c r="FA147" s="43">
        <v>2.8796231336431395E-5</v>
      </c>
      <c r="FB147" s="43">
        <v>2.6312888638050763E-4</v>
      </c>
      <c r="FC147" s="43">
        <v>1.8417665467597086E-4</v>
      </c>
      <c r="FD147" s="43">
        <v>7.2022548475950566E-5</v>
      </c>
      <c r="FE147" s="43">
        <v>4.1582474963926055E-5</v>
      </c>
      <c r="FF147" s="43">
        <v>2.7749440322412217E-5</v>
      </c>
      <c r="FG147" s="43">
        <v>5.5175423505006107E-6</v>
      </c>
      <c r="FH147" s="43">
        <v>5.1101015085861784E-5</v>
      </c>
      <c r="FI147" s="43">
        <v>8.8895220024353143E-5</v>
      </c>
      <c r="FJ147" s="43">
        <v>2.4338102358577418E-4</v>
      </c>
      <c r="FK147" s="43">
        <v>3.9266271013857783E-4</v>
      </c>
      <c r="FL147" s="43">
        <v>2.3845053127323138E-4</v>
      </c>
      <c r="FM147" s="43">
        <v>3.8366228478474218E-4</v>
      </c>
      <c r="FN147" s="43">
        <v>1.9199266283497678E-4</v>
      </c>
      <c r="FO147" s="43">
        <v>7.806377002727701E-5</v>
      </c>
      <c r="FP147" s="43">
        <v>5.0302402465353444E-5</v>
      </c>
      <c r="FQ147" s="43">
        <v>4.3000778588032999E-4</v>
      </c>
      <c r="FR147" s="43">
        <v>2.6067997941043523E-4</v>
      </c>
      <c r="FS147" s="43">
        <v>7.6491106209991794E-5</v>
      </c>
      <c r="FT147" s="43">
        <v>4.6509045353491371E-4</v>
      </c>
      <c r="FU147" s="43">
        <v>4.8774276548896573E-5</v>
      </c>
      <c r="FV147" s="43">
        <v>2.8218402934148748E-6</v>
      </c>
      <c r="FW147" s="43">
        <v>3.8616488312050007E-5</v>
      </c>
      <c r="FX147" s="43">
        <v>6.5174845867365256E-5</v>
      </c>
      <c r="FY147" s="43">
        <v>1.2305002508190447E-4</v>
      </c>
      <c r="FZ147" s="43">
        <v>5.7112660095706886E-5</v>
      </c>
      <c r="GA147" s="43">
        <v>1.2901852898097605E-5</v>
      </c>
      <c r="GB147" s="43">
        <v>2.6169123114879567E-4</v>
      </c>
      <c r="GC147" s="43">
        <v>3.5280275262643158E-6</v>
      </c>
      <c r="GD147" s="43">
        <v>1.7097779451085424E-5</v>
      </c>
      <c r="GE147" s="43">
        <v>4.2170069301630282E-5</v>
      </c>
      <c r="GF147" s="43">
        <v>1.8307091076623707E-5</v>
      </c>
      <c r="GG147" s="43">
        <v>2.2970667711175375E-4</v>
      </c>
      <c r="GH147" s="43">
        <v>9.161653640217837E-5</v>
      </c>
      <c r="GI147" s="43">
        <v>2.5416148694922723E-5</v>
      </c>
      <c r="GJ147" s="43">
        <v>1.8743487926453945E-4</v>
      </c>
      <c r="GK147" s="43">
        <v>3.7219000181692291E-4</v>
      </c>
      <c r="GL147" s="43">
        <v>1.6351555269637801E-4</v>
      </c>
      <c r="GM147" s="43">
        <v>1.3885868782097068E-4</v>
      </c>
      <c r="GN147" s="43">
        <v>1.5295015739473738E-4</v>
      </c>
      <c r="GO147" s="43">
        <v>1.401023877195009E-4</v>
      </c>
      <c r="GP147" s="43">
        <v>4.4213884385791188E-5</v>
      </c>
      <c r="GQ147" s="43">
        <v>5.2664263481408454E-5</v>
      </c>
      <c r="GR147" s="43">
        <v>8.3480385576657073E-6</v>
      </c>
      <c r="GS147" s="43">
        <v>1.4462671527907918E-5</v>
      </c>
      <c r="GT147" s="43">
        <v>1.1187577733574159E-5</v>
      </c>
      <c r="GU147" s="43">
        <v>2.5890115200816196E-5</v>
      </c>
      <c r="GV147" s="43">
        <v>1.1354199783369474E-4</v>
      </c>
      <c r="GW147" s="43">
        <v>1.5161860953008047E-4</v>
      </c>
      <c r="GX147" s="43">
        <v>1.9009468049555436E-4</v>
      </c>
      <c r="GY147" s="43">
        <v>1.6120743092338325E-5</v>
      </c>
      <c r="GZ147" s="43">
        <v>1.2386683101859322E-4</v>
      </c>
      <c r="HA147" s="43">
        <v>5.3758688890456509E-5</v>
      </c>
      <c r="HB147" s="43">
        <v>6.2685042302963677E-5</v>
      </c>
      <c r="HC147" s="43">
        <v>9.5654700890573759E-5</v>
      </c>
      <c r="HD147" s="43">
        <v>2.2227289143676794E-5</v>
      </c>
      <c r="HE147" s="43">
        <v>2.8307749129358206E-4</v>
      </c>
      <c r="HF147" s="43">
        <v>3.7077849542966849E-5</v>
      </c>
      <c r="HG147" s="43">
        <v>4.6854410662783986E-5</v>
      </c>
      <c r="HH147" s="43">
        <v>4.4387939332250558E-4</v>
      </c>
      <c r="HI147" s="43">
        <v>1.8290749846835966E-4</v>
      </c>
      <c r="HJ147" s="43">
        <v>3.0405342246194636E-5</v>
      </c>
      <c r="HK147" s="43">
        <v>2.235473126963947E-5</v>
      </c>
      <c r="HL147" s="43">
        <v>1.8535314674265869E-4</v>
      </c>
      <c r="HM147" s="43">
        <v>3.744806198305224E-5</v>
      </c>
      <c r="HN147" s="43">
        <v>5.2635441487461862E-6</v>
      </c>
      <c r="HO147" s="43">
        <v>2.7590519320755573E-5</v>
      </c>
      <c r="HP147" s="43">
        <v>1.4442417368465514E-5</v>
      </c>
      <c r="HQ147" s="43">
        <v>1.9127090169700318E-5</v>
      </c>
      <c r="HR147" s="43">
        <v>4.0373205783441219E-5</v>
      </c>
      <c r="HS147" s="43">
        <v>1.3675789045483484E-5</v>
      </c>
      <c r="HT147" s="43">
        <v>2.561246638738301E-5</v>
      </c>
      <c r="HU147" s="43">
        <v>7.2730171584375401E-5</v>
      </c>
      <c r="HV147" s="43">
        <v>1.1701611392330504E-4</v>
      </c>
      <c r="HW147" s="43">
        <v>8.6389390912693169E-5</v>
      </c>
      <c r="HX147" s="43">
        <v>5.4475815457792901E-5</v>
      </c>
      <c r="HY147" s="43">
        <v>1.4105950906440306E-4</v>
      </c>
      <c r="HZ147" s="43">
        <v>6.1910652270935284E-5</v>
      </c>
      <c r="IA147" s="43">
        <v>2.9242799532737064E-5</v>
      </c>
      <c r="IB147" s="43">
        <v>4.0345852223937044E-5</v>
      </c>
      <c r="IC147" s="43">
        <v>2.8527793217282558E-5</v>
      </c>
      <c r="ID147" s="43">
        <v>2.7010262185951949E-5</v>
      </c>
      <c r="IE147" s="43">
        <v>3.0089866045807073E-5</v>
      </c>
      <c r="IF147" s="43">
        <v>9.47945336886752E-2</v>
      </c>
      <c r="IG147" s="43">
        <v>0.78359359245178473</v>
      </c>
      <c r="IH147" s="43">
        <v>0.40996610232741382</v>
      </c>
      <c r="II147" s="43">
        <v>0.92305333522827193</v>
      </c>
      <c r="IJ147" s="43">
        <v>2.6222650585494111E-4</v>
      </c>
      <c r="IK147" s="43">
        <v>1.8509748748541605E-4</v>
      </c>
      <c r="IL147" s="43">
        <v>1.5862585867556056E-5</v>
      </c>
      <c r="IM147" s="43">
        <v>3.3492230398996726E-5</v>
      </c>
      <c r="IN147" s="43">
        <v>1.3648325956788366E-5</v>
      </c>
      <c r="IO147" s="43">
        <v>4.9593981036833005E-5</v>
      </c>
      <c r="IP147" s="43">
        <v>1.7971136395545074E-5</v>
      </c>
      <c r="IQ147" s="43">
        <v>6.9174392615897691E-5</v>
      </c>
      <c r="IR147" s="43">
        <v>4.9897586023642583E-5</v>
      </c>
      <c r="IS147" s="43">
        <v>1.4393832393324679E-5</v>
      </c>
      <c r="IT147" s="43">
        <v>5.9811644371262227E-5</v>
      </c>
      <c r="IU147" s="43">
        <v>9.8484561222374306E-6</v>
      </c>
      <c r="IV147" s="43">
        <v>3.8563422460360453E-5</v>
      </c>
      <c r="IW147" s="43">
        <v>1.4083580789635163E-5</v>
      </c>
      <c r="IX147" s="43">
        <v>7.2110857961256984E-5</v>
      </c>
      <c r="IY147" s="43">
        <v>4.3674852891274509E-6</v>
      </c>
      <c r="IZ147" s="43">
        <v>1.2605333668068321E-5</v>
      </c>
      <c r="JA147" s="43">
        <v>2.5290148278990174E-5</v>
      </c>
      <c r="JB147" s="43">
        <v>1.4252911984693806E-5</v>
      </c>
      <c r="JC147" s="43">
        <v>1.0715451869489348E-4</v>
      </c>
      <c r="JD147" s="43">
        <v>1.4730734589604502E-5</v>
      </c>
      <c r="JE147" s="43">
        <v>4.2741384660698608E-5</v>
      </c>
      <c r="JF147" s="43">
        <v>4.005094362359884E-5</v>
      </c>
      <c r="JG147" s="43">
        <v>1.0199135221911674E-5</v>
      </c>
      <c r="JH147" s="43">
        <v>3.3404746394235894E-5</v>
      </c>
      <c r="JI147" s="43">
        <v>6.9809314712518058E-5</v>
      </c>
      <c r="JJ147" s="43">
        <v>4.8028390257181993E-5</v>
      </c>
      <c r="JK147" s="43">
        <v>1.5833184839443581E-4</v>
      </c>
      <c r="JL147" s="43">
        <v>7.1522070307749176E-5</v>
      </c>
      <c r="JM147" s="43">
        <v>6.5581738089417609E-5</v>
      </c>
      <c r="JN147" s="43">
        <v>2.3322558614665062E-5</v>
      </c>
      <c r="JO147" s="43">
        <v>9.3201895941439281E-6</v>
      </c>
      <c r="JP147" s="43">
        <v>1.0048162496993618E-4</v>
      </c>
      <c r="JQ147" s="43">
        <v>4.8284192603621813E-5</v>
      </c>
      <c r="JR147" s="43">
        <v>6.213674668096855E-5</v>
      </c>
      <c r="JS147" s="43">
        <v>4.0783605407218971E-5</v>
      </c>
      <c r="JT147" s="43">
        <v>7.4659967455499587E-5</v>
      </c>
      <c r="JU147" s="43">
        <v>2.3190080975065828E-5</v>
      </c>
      <c r="JV147" s="43">
        <v>2.5323023074763923E-5</v>
      </c>
      <c r="JW147" s="43">
        <v>1.6134840808999904E-4</v>
      </c>
      <c r="JX147" s="43">
        <v>3.8910165443624168E-4</v>
      </c>
      <c r="JY147" s="43">
        <v>1.2637461122517984E-3</v>
      </c>
      <c r="JZ147" s="43">
        <v>6.842024417476515E-5</v>
      </c>
      <c r="KA147" s="43">
        <v>1.1374279600915897E-3</v>
      </c>
      <c r="KB147" s="43">
        <v>5.2905383223641259E-5</v>
      </c>
      <c r="KC147" s="43">
        <v>3.6523025447065681E-4</v>
      </c>
      <c r="KD147" s="43">
        <v>7.8573325431591988E-5</v>
      </c>
      <c r="KE147" s="43">
        <v>8.3468368311706901E-4</v>
      </c>
      <c r="KF147" s="43">
        <v>1.8502550509069116E-3</v>
      </c>
      <c r="KG147" s="43">
        <v>9.8356949625697676E-5</v>
      </c>
      <c r="KH147" s="43">
        <v>3.5757600401084419E-4</v>
      </c>
      <c r="KI147" s="43">
        <v>2.8074195569436055E-4</v>
      </c>
      <c r="KJ147" s="43">
        <v>6.5689224641896679E-4</v>
      </c>
      <c r="KK147" s="43">
        <v>3.2107713964544945E-3</v>
      </c>
      <c r="KL147" s="43">
        <v>7.3229167809431362E-5</v>
      </c>
      <c r="KM147" s="43">
        <v>5.7650564802800971E-3</v>
      </c>
      <c r="KN147" s="43">
        <v>3.1982825609645446E-4</v>
      </c>
      <c r="KO147" s="43">
        <v>3.6073781255631653E-4</v>
      </c>
      <c r="KP147" s="43">
        <v>1.5468903721620975E-4</v>
      </c>
      <c r="KQ147" s="43">
        <v>1.7823784479101997E-4</v>
      </c>
      <c r="KR147" s="43">
        <v>1.6530749025492152E-4</v>
      </c>
      <c r="KS147" s="43">
        <v>1.5607029034966254E-4</v>
      </c>
      <c r="KT147" s="43">
        <v>1.0298023900337473E-4</v>
      </c>
      <c r="KU147" s="43">
        <v>1.177825128893442E-4</v>
      </c>
      <c r="KV147" s="43">
        <v>3.2447611877549928E-4</v>
      </c>
      <c r="KW147" s="43">
        <v>7.7833124951227464E-5</v>
      </c>
      <c r="KX147" s="43">
        <v>1.1965702717462581E-4</v>
      </c>
      <c r="KY147" s="43">
        <v>1.1345129440519182E-4</v>
      </c>
      <c r="KZ147" s="43">
        <v>1.0643736059694024E-4</v>
      </c>
      <c r="LA147" s="43">
        <v>2.9694598830696953E-4</v>
      </c>
      <c r="LB147" s="43">
        <v>1.7455753822188353E-4</v>
      </c>
      <c r="LC147" s="43">
        <v>2.9869189666664075E-4</v>
      </c>
      <c r="LD147" s="42">
        <v>8.2893220574422489E-3</v>
      </c>
    </row>
    <row r="148" spans="2:316" x14ac:dyDescent="0.2">
      <c r="B148" s="133">
        <f>INDEX('Provider MFF 21.22'!D:D,MATCH($F148,'Provider MFF 21.22'!$B:$B,0))</f>
        <v>1.0481549999999999</v>
      </c>
      <c r="C148" s="133">
        <f>INDEX('Provider MFF 21.22'!F:F,MATCH($F148,'Provider MFF 21.22'!$B:$B,0))</f>
        <v>1.0451060000000001</v>
      </c>
      <c r="E148" s="107" t="str">
        <f>INDEX('Provider MFF 21.22'!C:C,MATCH($F148,'Provider MFF 21.22'!$B:$B,0))</f>
        <v>Stockport NHS Foundation Trust</v>
      </c>
      <c r="F148" s="112" t="s">
        <v>216</v>
      </c>
      <c r="G148" s="44">
        <v>2.7828326250831349E-5</v>
      </c>
      <c r="H148" s="43">
        <v>6.019869878596456E-5</v>
      </c>
      <c r="I148" s="43">
        <v>6.5212679581265744E-5</v>
      </c>
      <c r="J148" s="43">
        <v>5.6195347840393058E-6</v>
      </c>
      <c r="K148" s="43">
        <v>1.5937140642000646E-5</v>
      </c>
      <c r="L148" s="43">
        <v>6.1735719318477264E-5</v>
      </c>
      <c r="M148" s="43">
        <v>5.7317229144199938E-4</v>
      </c>
      <c r="N148" s="43">
        <v>4.7264459654755082E-4</v>
      </c>
      <c r="O148" s="43">
        <v>2.1315451749336667E-4</v>
      </c>
      <c r="P148" s="43">
        <v>1.3036716605480044E-4</v>
      </c>
      <c r="Q148" s="43">
        <v>2.6385990202104681E-5</v>
      </c>
      <c r="R148" s="43">
        <v>1.4674704978385455E-5</v>
      </c>
      <c r="S148" s="43">
        <v>3.1834765451085553E-5</v>
      </c>
      <c r="T148" s="43">
        <v>2.2106786300727303E-5</v>
      </c>
      <c r="U148" s="43">
        <v>3.8800912510027685E-5</v>
      </c>
      <c r="V148" s="43">
        <v>1.3618511355232737E-5</v>
      </c>
      <c r="W148" s="43">
        <v>0</v>
      </c>
      <c r="X148" s="43">
        <v>2.0204043851825357E-4</v>
      </c>
      <c r="Y148" s="43">
        <v>1.1052960822794343E-6</v>
      </c>
      <c r="Z148" s="43">
        <v>2.5125143026387308E-5</v>
      </c>
      <c r="AA148" s="43">
        <v>4.0753786482129587E-4</v>
      </c>
      <c r="AB148" s="43">
        <v>1.8388741970936064E-5</v>
      </c>
      <c r="AC148" s="43">
        <v>1.5542792419183549E-5</v>
      </c>
      <c r="AD148" s="43">
        <v>1.2803007183933857E-4</v>
      </c>
      <c r="AE148" s="43">
        <v>9.4799551054441408E-6</v>
      </c>
      <c r="AF148" s="43">
        <v>9.245474891383879E-6</v>
      </c>
      <c r="AG148" s="43">
        <v>3.073733958286961E-5</v>
      </c>
      <c r="AH148" s="43">
        <v>0</v>
      </c>
      <c r="AI148" s="43">
        <v>7.6778333927708224E-6</v>
      </c>
      <c r="AJ148" s="43">
        <v>3.2285971267307449E-6</v>
      </c>
      <c r="AK148" s="43">
        <v>7.5833668196838847E-5</v>
      </c>
      <c r="AL148" s="43">
        <v>2.1618743885476335E-5</v>
      </c>
      <c r="AM148" s="43">
        <v>0</v>
      </c>
      <c r="AN148" s="43">
        <v>4.8298240459717515E-6</v>
      </c>
      <c r="AO148" s="43">
        <v>3.4028879828021054E-5</v>
      </c>
      <c r="AP148" s="43">
        <v>1.0141933538592504E-5</v>
      </c>
      <c r="AQ148" s="43">
        <v>2.1917852294764627E-5</v>
      </c>
      <c r="AR148" s="43">
        <v>1.3735568036263027E-5</v>
      </c>
      <c r="AS148" s="43">
        <v>1.8181069104879863E-5</v>
      </c>
      <c r="AT148" s="43">
        <v>4.9301727761219555E-5</v>
      </c>
      <c r="AU148" s="43">
        <v>5.8096652557808199E-5</v>
      </c>
      <c r="AV148" s="43">
        <v>1.2061028429331023E-5</v>
      </c>
      <c r="AW148" s="43">
        <v>2.0943175390169018E-5</v>
      </c>
      <c r="AX148" s="43">
        <v>4.2111872184686863E-5</v>
      </c>
      <c r="AY148" s="43">
        <v>4.3309719450306915E-5</v>
      </c>
      <c r="AZ148" s="43">
        <v>5.3421784230110604E-2</v>
      </c>
      <c r="BA148" s="43">
        <v>7.1378676535779981E-4</v>
      </c>
      <c r="BB148" s="43">
        <v>6.9786080719548096E-5</v>
      </c>
      <c r="BC148" s="43">
        <v>2.2393618434645546E-5</v>
      </c>
      <c r="BD148" s="43">
        <v>0</v>
      </c>
      <c r="BE148" s="43">
        <v>3.515736610050503E-5</v>
      </c>
      <c r="BF148" s="43">
        <v>1.2062914565999986E-5</v>
      </c>
      <c r="BG148" s="43">
        <v>1.4156670548992703E-5</v>
      </c>
      <c r="BH148" s="43">
        <v>1.2588668135806261E-5</v>
      </c>
      <c r="BI148" s="43">
        <v>8.4230772648228751E-6</v>
      </c>
      <c r="BJ148" s="43">
        <v>1.4396737943890133E-5</v>
      </c>
      <c r="BK148" s="43">
        <v>2.8817013964528832E-5</v>
      </c>
      <c r="BL148" s="43">
        <v>2.8031804212498592E-6</v>
      </c>
      <c r="BM148" s="43">
        <v>5.0695084396418004E-5</v>
      </c>
      <c r="BN148" s="43">
        <v>1.4199563488303861E-5</v>
      </c>
      <c r="BO148" s="43">
        <v>2.5806237569264335E-6</v>
      </c>
      <c r="BP148" s="43">
        <v>3.4144734458544489E-5</v>
      </c>
      <c r="BQ148" s="43">
        <v>8.8184011139294648E-6</v>
      </c>
      <c r="BR148" s="43">
        <v>7.6064957333908325E-6</v>
      </c>
      <c r="BS148" s="43">
        <v>6.5961518929048523E-5</v>
      </c>
      <c r="BT148" s="43">
        <v>1.9363782091766227E-4</v>
      </c>
      <c r="BU148" s="43">
        <v>1.1478982860028837E-4</v>
      </c>
      <c r="BV148" s="43">
        <v>2.7002236101180202E-5</v>
      </c>
      <c r="BW148" s="43">
        <v>1.8836632624627097E-4</v>
      </c>
      <c r="BX148" s="43">
        <v>3.0730565467696543E-4</v>
      </c>
      <c r="BY148" s="43">
        <v>9.565499764244728E-5</v>
      </c>
      <c r="BZ148" s="43">
        <v>2.5452225246738128E-5</v>
      </c>
      <c r="CA148" s="43">
        <v>6.7420840303586657E-5</v>
      </c>
      <c r="CB148" s="43">
        <v>7.9455856897463241E-3</v>
      </c>
      <c r="CC148" s="43">
        <v>6.0240838584286754E-5</v>
      </c>
      <c r="CD148" s="43">
        <v>0.41532721480425921</v>
      </c>
      <c r="CE148" s="43">
        <v>1.0181708117869019E-4</v>
      </c>
      <c r="CF148" s="43">
        <v>1.4315045209741056E-5</v>
      </c>
      <c r="CG148" s="43">
        <v>3.4243415783000058E-6</v>
      </c>
      <c r="CH148" s="43">
        <v>5.9426651045152925E-5</v>
      </c>
      <c r="CI148" s="43">
        <v>0</v>
      </c>
      <c r="CJ148" s="43">
        <v>3.3093475662636594E-5</v>
      </c>
      <c r="CK148" s="43">
        <v>0</v>
      </c>
      <c r="CL148" s="43">
        <v>1.6277228524226676E-5</v>
      </c>
      <c r="CM148" s="43">
        <v>1.9404613473690375E-5</v>
      </c>
      <c r="CN148" s="43">
        <v>0</v>
      </c>
      <c r="CO148" s="43">
        <v>1.0835948487346412E-5</v>
      </c>
      <c r="CP148" s="43">
        <v>8.1547007113980002E-6</v>
      </c>
      <c r="CQ148" s="43">
        <v>0</v>
      </c>
      <c r="CR148" s="43">
        <v>1.6802895437339056E-5</v>
      </c>
      <c r="CS148" s="43">
        <v>0</v>
      </c>
      <c r="CT148" s="43">
        <v>1.1800405136187924E-5</v>
      </c>
      <c r="CU148" s="43">
        <v>5.547145563150295E-6</v>
      </c>
      <c r="CV148" s="43">
        <v>1.9645653385143654E-5</v>
      </c>
      <c r="CW148" s="43">
        <v>0</v>
      </c>
      <c r="CX148" s="43">
        <v>1.1632972065757452E-5</v>
      </c>
      <c r="CY148" s="43">
        <v>4.739792776226974E-5</v>
      </c>
      <c r="CZ148" s="43">
        <v>3.5552702266159101E-6</v>
      </c>
      <c r="DA148" s="43">
        <v>0</v>
      </c>
      <c r="DB148" s="43">
        <v>0</v>
      </c>
      <c r="DC148" s="43">
        <v>5.3938034925741989E-6</v>
      </c>
      <c r="DD148" s="43">
        <v>8.0223082251845489E-6</v>
      </c>
      <c r="DE148" s="43">
        <v>2.121841869370107E-5</v>
      </c>
      <c r="DF148" s="43">
        <v>9.1314641492199245E-6</v>
      </c>
      <c r="DG148" s="43">
        <v>0</v>
      </c>
      <c r="DH148" s="43">
        <v>0</v>
      </c>
      <c r="DI148" s="43">
        <v>1.0194259225790172E-5</v>
      </c>
      <c r="DJ148" s="43">
        <v>4.3121345909958762E-6</v>
      </c>
      <c r="DK148" s="43">
        <v>2.6509430455990022E-5</v>
      </c>
      <c r="DL148" s="43">
        <v>1.4500290334783306E-5</v>
      </c>
      <c r="DM148" s="43">
        <v>0</v>
      </c>
      <c r="DN148" s="43">
        <v>5.1226622608433112E-5</v>
      </c>
      <c r="DO148" s="43">
        <v>0</v>
      </c>
      <c r="DP148" s="43">
        <v>0</v>
      </c>
      <c r="DQ148" s="43">
        <v>0</v>
      </c>
      <c r="DR148" s="43">
        <v>0</v>
      </c>
      <c r="DS148" s="43">
        <v>2.8397067938859578E-5</v>
      </c>
      <c r="DT148" s="43">
        <v>7.1866476902580155E-6</v>
      </c>
      <c r="DU148" s="43">
        <v>7.1922102555169052E-6</v>
      </c>
      <c r="DV148" s="43">
        <v>1.8503040669992004E-5</v>
      </c>
      <c r="DW148" s="43">
        <v>2.9016430684224872E-6</v>
      </c>
      <c r="DX148" s="43">
        <v>1.0773230817635016E-5</v>
      </c>
      <c r="DY148" s="43">
        <v>0</v>
      </c>
      <c r="DZ148" s="43">
        <v>5.493063641091918E-6</v>
      </c>
      <c r="EA148" s="43">
        <v>2.3372207883482143E-5</v>
      </c>
      <c r="EB148" s="43">
        <v>6.4390564120120268E-6</v>
      </c>
      <c r="EC148" s="43">
        <v>0</v>
      </c>
      <c r="ED148" s="43">
        <v>4.0365175813337932E-5</v>
      </c>
      <c r="EE148" s="43">
        <v>0</v>
      </c>
      <c r="EF148" s="43">
        <v>1.1333782816492282E-4</v>
      </c>
      <c r="EG148" s="43">
        <v>1.6920580010477446E-6</v>
      </c>
      <c r="EH148" s="43">
        <v>1.9840611189073357E-6</v>
      </c>
      <c r="EI148" s="43">
        <v>0</v>
      </c>
      <c r="EJ148" s="43">
        <v>2.9633368392074578E-6</v>
      </c>
      <c r="EK148" s="43">
        <v>5.3474512525868209E-6</v>
      </c>
      <c r="EL148" s="43">
        <v>1.3267897442092455E-6</v>
      </c>
      <c r="EM148" s="43">
        <v>3.8929760585262523E-6</v>
      </c>
      <c r="EN148" s="43">
        <v>6.6412259072026053E-6</v>
      </c>
      <c r="EO148" s="43">
        <v>3.3421380841836858E-4</v>
      </c>
      <c r="EP148" s="43">
        <v>4.2277353578849277E-4</v>
      </c>
      <c r="EQ148" s="43">
        <v>3.4128101671808213E-4</v>
      </c>
      <c r="ER148" s="43">
        <v>3.9755096308199652E-4</v>
      </c>
      <c r="ES148" s="43">
        <v>2.3440787106576011E-4</v>
      </c>
      <c r="ET148" s="43">
        <v>5.5662407282268454E-4</v>
      </c>
      <c r="EU148" s="43">
        <v>2.0920655967939422E-4</v>
      </c>
      <c r="EV148" s="43">
        <v>2.5932305220422179E-4</v>
      </c>
      <c r="EW148" s="43">
        <v>9.3844530044587509E-4</v>
      </c>
      <c r="EX148" s="43">
        <v>2.2876609318929662E-4</v>
      </c>
      <c r="EY148" s="43">
        <v>8.2670034905785273E-5</v>
      </c>
      <c r="EZ148" s="43">
        <v>1.2724154348496731E-4</v>
      </c>
      <c r="FA148" s="43">
        <v>3.5626641033691316E-6</v>
      </c>
      <c r="FB148" s="43">
        <v>2.9936835577250345E-5</v>
      </c>
      <c r="FC148" s="43">
        <v>3.8669950223488195E-6</v>
      </c>
      <c r="FD148" s="43">
        <v>3.5782600866834143E-5</v>
      </c>
      <c r="FE148" s="43">
        <v>4.3990224943676483E-5</v>
      </c>
      <c r="FF148" s="43">
        <v>2.9735140199761051E-5</v>
      </c>
      <c r="FG148" s="43">
        <v>3.5169794355314187E-6</v>
      </c>
      <c r="FH148" s="43">
        <v>4.1494767027593864E-6</v>
      </c>
      <c r="FI148" s="43">
        <v>4.8817638032347616E-6</v>
      </c>
      <c r="FJ148" s="43">
        <v>2.9573408556794125E-5</v>
      </c>
      <c r="FK148" s="43">
        <v>2.8134633456163817E-5</v>
      </c>
      <c r="FL148" s="43">
        <v>0</v>
      </c>
      <c r="FM148" s="43">
        <v>1.8889032229367255E-5</v>
      </c>
      <c r="FN148" s="43">
        <v>0</v>
      </c>
      <c r="FO148" s="43">
        <v>1.4108527569158599E-5</v>
      </c>
      <c r="FP148" s="43">
        <v>6.1231365120684349E-5</v>
      </c>
      <c r="FQ148" s="43">
        <v>4.2847735334403119E-6</v>
      </c>
      <c r="FR148" s="43">
        <v>3.7956901409886336E-5</v>
      </c>
      <c r="FS148" s="43">
        <v>9.2160984644576146E-5</v>
      </c>
      <c r="FT148" s="43">
        <v>3.800042749552487E-6</v>
      </c>
      <c r="FU148" s="43">
        <v>1.5576474372160352E-5</v>
      </c>
      <c r="FV148" s="43">
        <v>3.0513476410063745E-4</v>
      </c>
      <c r="FW148" s="43">
        <v>1.136743042719085E-4</v>
      </c>
      <c r="FX148" s="43">
        <v>1.6424785960065651E-4</v>
      </c>
      <c r="FY148" s="43">
        <v>4.1266594983956202E-5</v>
      </c>
      <c r="FZ148" s="43">
        <v>1.3579481787770525E-5</v>
      </c>
      <c r="GA148" s="43">
        <v>5.71884588225172E-5</v>
      </c>
      <c r="GB148" s="43">
        <v>1.0129989194591698E-4</v>
      </c>
      <c r="GC148" s="43">
        <v>0</v>
      </c>
      <c r="GD148" s="43">
        <v>1.4094951385360709E-4</v>
      </c>
      <c r="GE148" s="43">
        <v>6.8574397186892274E-5</v>
      </c>
      <c r="GF148" s="43">
        <v>8.9862508618011943E-6</v>
      </c>
      <c r="GG148" s="43">
        <v>5.2217469945129332E-5</v>
      </c>
      <c r="GH148" s="43">
        <v>2.612517425407518E-5</v>
      </c>
      <c r="GI148" s="43">
        <v>5.7846000263723052E-5</v>
      </c>
      <c r="GJ148" s="43">
        <v>1.2066352230936374E-4</v>
      </c>
      <c r="GK148" s="43">
        <v>4.5736016327446059E-5</v>
      </c>
      <c r="GL148" s="43">
        <v>2.9394850172567247E-5</v>
      </c>
      <c r="GM148" s="43">
        <v>8.3024069213888835E-5</v>
      </c>
      <c r="GN148" s="43">
        <v>5.592655204788699E-6</v>
      </c>
      <c r="GO148" s="43">
        <v>1.5409224633415326E-4</v>
      </c>
      <c r="GP148" s="43">
        <v>8.6368637527303271E-5</v>
      </c>
      <c r="GQ148" s="43">
        <v>0</v>
      </c>
      <c r="GR148" s="43">
        <v>1.4509033689829351E-5</v>
      </c>
      <c r="GS148" s="43">
        <v>7.3360198193175236E-6</v>
      </c>
      <c r="GT148" s="43">
        <v>7.0821058762422549E-6</v>
      </c>
      <c r="GU148" s="43">
        <v>5.6205248671546378E-4</v>
      </c>
      <c r="GV148" s="43">
        <v>5.0962149660287626E-6</v>
      </c>
      <c r="GW148" s="43">
        <v>4.6506057831312233E-5</v>
      </c>
      <c r="GX148" s="43">
        <v>3.9166014406901324E-3</v>
      </c>
      <c r="GY148" s="43">
        <v>1.3787328603802462E-5</v>
      </c>
      <c r="GZ148" s="43">
        <v>3.3004807058692728E-6</v>
      </c>
      <c r="HA148" s="43">
        <v>0</v>
      </c>
      <c r="HB148" s="43">
        <v>1.2114865245823265E-4</v>
      </c>
      <c r="HC148" s="43">
        <v>2.3140258366268589E-6</v>
      </c>
      <c r="HD148" s="43">
        <v>1.1470181097515209E-5</v>
      </c>
      <c r="HE148" s="43">
        <v>3.7977766322501998E-6</v>
      </c>
      <c r="HF148" s="43">
        <v>1.8213933620945697E-5</v>
      </c>
      <c r="HG148" s="43">
        <v>1.8565878330568916E-6</v>
      </c>
      <c r="HH148" s="43">
        <v>1.9010566744533769E-5</v>
      </c>
      <c r="HI148" s="43">
        <v>0</v>
      </c>
      <c r="HJ148" s="43">
        <v>5.6643437062876877E-5</v>
      </c>
      <c r="HK148" s="43">
        <v>0</v>
      </c>
      <c r="HL148" s="43">
        <v>1.7945460714497286E-6</v>
      </c>
      <c r="HM148" s="43">
        <v>3.7179524063032768E-5</v>
      </c>
      <c r="HN148" s="43">
        <v>7.3453081421931861E-6</v>
      </c>
      <c r="HO148" s="43">
        <v>2.6464285315263488E-6</v>
      </c>
      <c r="HP148" s="43">
        <v>3.956400321972832E-5</v>
      </c>
      <c r="HQ148" s="43">
        <v>4.8498564655696334E-5</v>
      </c>
      <c r="HR148" s="43">
        <v>5.7948539749701639E-6</v>
      </c>
      <c r="HS148" s="43">
        <v>0</v>
      </c>
      <c r="HT148" s="43">
        <v>1.2513741604623096E-5</v>
      </c>
      <c r="HU148" s="43">
        <v>1.8415152253822745E-5</v>
      </c>
      <c r="HV148" s="43">
        <v>2.2325775143432508E-6</v>
      </c>
      <c r="HW148" s="43">
        <v>3.0448640903967903E-6</v>
      </c>
      <c r="HX148" s="43">
        <v>4.2639862495606813E-6</v>
      </c>
      <c r="HY148" s="43">
        <v>0</v>
      </c>
      <c r="HZ148" s="43">
        <v>1.4141943705806917E-4</v>
      </c>
      <c r="IA148" s="43">
        <v>4.6581560276809532E-5</v>
      </c>
      <c r="IB148" s="43">
        <v>2.9186191045280185E-6</v>
      </c>
      <c r="IC148" s="43">
        <v>2.4288932634844778E-5</v>
      </c>
      <c r="ID148" s="43">
        <v>2.7117502608133448E-6</v>
      </c>
      <c r="IE148" s="43">
        <v>1.9819141897680257E-6</v>
      </c>
      <c r="IF148" s="43">
        <v>2.6099500918893078E-5</v>
      </c>
      <c r="IG148" s="43">
        <v>6.5031864554893423E-6</v>
      </c>
      <c r="IH148" s="43">
        <v>5.8332474596013784E-5</v>
      </c>
      <c r="II148" s="43">
        <v>2.4043328030488735E-6</v>
      </c>
      <c r="IJ148" s="43">
        <v>3.4888879961527893E-6</v>
      </c>
      <c r="IK148" s="43">
        <v>0</v>
      </c>
      <c r="IL148" s="43">
        <v>5.2754730615439883E-5</v>
      </c>
      <c r="IM148" s="43">
        <v>1.0024721290122504E-3</v>
      </c>
      <c r="IN148" s="43">
        <v>1.4098634201175409E-3</v>
      </c>
      <c r="IO148" s="43">
        <v>8.3200383564398586E-3</v>
      </c>
      <c r="IP148" s="43">
        <v>2.1630633547274603E-3</v>
      </c>
      <c r="IQ148" s="43">
        <v>1.1270710713430436E-3</v>
      </c>
      <c r="IR148" s="43">
        <v>1.2760369147449266E-3</v>
      </c>
      <c r="IS148" s="43">
        <v>0.69561035254372638</v>
      </c>
      <c r="IT148" s="43">
        <v>4.3057011581924653E-2</v>
      </c>
      <c r="IU148" s="43">
        <v>4.7244295091247107E-3</v>
      </c>
      <c r="IV148" s="43">
        <v>3.9643585847013422E-4</v>
      </c>
      <c r="IW148" s="43">
        <v>9.4828428504976288E-5</v>
      </c>
      <c r="IX148" s="43">
        <v>1.4306588008586264E-4</v>
      </c>
      <c r="IY148" s="43">
        <v>8.9328483260228095E-5</v>
      </c>
      <c r="IZ148" s="43">
        <v>2.0611717573488101E-4</v>
      </c>
      <c r="JA148" s="43">
        <v>1.4445619022246625E-4</v>
      </c>
      <c r="JB148" s="43">
        <v>5.9826400918274822E-5</v>
      </c>
      <c r="JC148" s="43">
        <v>1.7577884950353951E-5</v>
      </c>
      <c r="JD148" s="43">
        <v>1.745157360620827E-5</v>
      </c>
      <c r="JE148" s="43">
        <v>1.9828102821742828E-4</v>
      </c>
      <c r="JF148" s="43">
        <v>2.8294375153921106E-5</v>
      </c>
      <c r="JG148" s="43">
        <v>5.3869259161065203E-5</v>
      </c>
      <c r="JH148" s="43">
        <v>3.264134459008642E-5</v>
      </c>
      <c r="JI148" s="43">
        <v>8.659110691014883E-6</v>
      </c>
      <c r="JJ148" s="43">
        <v>3.9127509754343737E-5</v>
      </c>
      <c r="JK148" s="43">
        <v>2.7423407676114897E-5</v>
      </c>
      <c r="JL148" s="43">
        <v>2.5236273240089174E-6</v>
      </c>
      <c r="JM148" s="43">
        <v>3.3021570163545102E-6</v>
      </c>
      <c r="JN148" s="43">
        <v>3.3743079591636672E-5</v>
      </c>
      <c r="JO148" s="43">
        <v>1.4178444976438586E-4</v>
      </c>
      <c r="JP148" s="43">
        <v>2.3320772490664011E-6</v>
      </c>
      <c r="JQ148" s="43">
        <v>8.9699743550094633E-5</v>
      </c>
      <c r="JR148" s="43">
        <v>3.8166228749710398E-4</v>
      </c>
      <c r="JS148" s="43">
        <v>1.8589606874999274E-4</v>
      </c>
      <c r="JT148" s="43">
        <v>7.7182911159609209E-5</v>
      </c>
      <c r="JU148" s="43">
        <v>1.9957236981116641E-5</v>
      </c>
      <c r="JV148" s="43">
        <v>1.3216940817228218E-5</v>
      </c>
      <c r="JW148" s="43">
        <v>0</v>
      </c>
      <c r="JX148" s="43">
        <v>1.4910059742483114E-6</v>
      </c>
      <c r="JY148" s="43">
        <v>1.6189548524375712E-5</v>
      </c>
      <c r="JZ148" s="43">
        <v>2.8349466863240285E-6</v>
      </c>
      <c r="KA148" s="43">
        <v>1.7535592176190571E-5</v>
      </c>
      <c r="KB148" s="43">
        <v>1.4039842842760025E-6</v>
      </c>
      <c r="KC148" s="43">
        <v>2.2115064215063948E-5</v>
      </c>
      <c r="KD148" s="43">
        <v>1.344367854353116E-5</v>
      </c>
      <c r="KE148" s="43">
        <v>1.9258033525947409E-6</v>
      </c>
      <c r="KF148" s="43">
        <v>4.7942106830497383E-6</v>
      </c>
      <c r="KG148" s="43">
        <v>9.4346167885941553E-6</v>
      </c>
      <c r="KH148" s="43">
        <v>3.8837898812659362E-6</v>
      </c>
      <c r="KI148" s="43">
        <v>7.726778919293877E-6</v>
      </c>
      <c r="KJ148" s="43">
        <v>1.5902534748393896E-5</v>
      </c>
      <c r="KK148" s="43">
        <v>9.9059252505715747E-6</v>
      </c>
      <c r="KL148" s="43">
        <v>2.5368841670537286E-6</v>
      </c>
      <c r="KM148" s="43">
        <v>3.2871598590162802E-6</v>
      </c>
      <c r="KN148" s="43">
        <v>8.0886305163988976E-6</v>
      </c>
      <c r="KO148" s="43">
        <v>3.5061641619358896E-5</v>
      </c>
      <c r="KP148" s="43">
        <v>2.5147935091413356E-6</v>
      </c>
      <c r="KQ148" s="43">
        <v>4.0340045189614356E-5</v>
      </c>
      <c r="KR148" s="43">
        <v>3.0064806924422943E-5</v>
      </c>
      <c r="KS148" s="43">
        <v>2.4324180125007315E-6</v>
      </c>
      <c r="KT148" s="43">
        <v>7.3768165254001485E-5</v>
      </c>
      <c r="KU148" s="43">
        <v>6.1816078866887473E-5</v>
      </c>
      <c r="KV148" s="43">
        <v>2.5099059979039081E-5</v>
      </c>
      <c r="KW148" s="43">
        <v>6.4009089353109943E-5</v>
      </c>
      <c r="KX148" s="43">
        <v>3.3607141555423089E-5</v>
      </c>
      <c r="KY148" s="43">
        <v>6.8980025702083643E-5</v>
      </c>
      <c r="KZ148" s="43">
        <v>3.6008556352219241E-6</v>
      </c>
      <c r="LA148" s="43">
        <v>2.7132273777604449E-5</v>
      </c>
      <c r="LB148" s="43">
        <v>1.3628662962545815E-5</v>
      </c>
      <c r="LC148" s="43">
        <v>1.8299335574564978E-5</v>
      </c>
      <c r="LD148" s="42">
        <v>5.675530167394238E-3</v>
      </c>
    </row>
    <row r="149" spans="2:316" x14ac:dyDescent="0.2">
      <c r="B149" s="133">
        <f>INDEX('Provider MFF 21.22'!D:D,MATCH($F149,'Provider MFF 21.22'!$B:$B,0))</f>
        <v>1.037434</v>
      </c>
      <c r="C149" s="133">
        <f>INDEX('Provider MFF 21.22'!F:F,MATCH($F149,'Provider MFF 21.22'!$B:$B,0))</f>
        <v>1.0373760000000001</v>
      </c>
      <c r="E149" s="107" t="str">
        <f>INDEX('Provider MFF 21.22'!C:C,MATCH($F149,'Provider MFF 21.22'!$B:$B,0))</f>
        <v>Worcestershire Acute Hospitals NHS Trust</v>
      </c>
      <c r="F149" s="112" t="s">
        <v>217</v>
      </c>
      <c r="G149" s="44">
        <v>1.0531148201474479E-5</v>
      </c>
      <c r="H149" s="43">
        <v>5.220312236389939E-5</v>
      </c>
      <c r="I149" s="43">
        <v>1.4153502947484105E-5</v>
      </c>
      <c r="J149" s="43">
        <v>8.3536584800576272E-5</v>
      </c>
      <c r="K149" s="43">
        <v>1.4873698974150555E-5</v>
      </c>
      <c r="L149" s="43">
        <v>1.5808650704127589E-5</v>
      </c>
      <c r="M149" s="43">
        <v>2.2613022239574936E-5</v>
      </c>
      <c r="N149" s="43">
        <v>8.523429450858743E-5</v>
      </c>
      <c r="O149" s="43">
        <v>1.7675424043956514E-4</v>
      </c>
      <c r="P149" s="43">
        <v>2.4303838962161669E-5</v>
      </c>
      <c r="Q149" s="43">
        <v>5.4205680462021819E-5</v>
      </c>
      <c r="R149" s="43">
        <v>1.8290389046263635E-5</v>
      </c>
      <c r="S149" s="43">
        <v>4.0243743430935952E-6</v>
      </c>
      <c r="T149" s="43">
        <v>1.0245602070866601E-4</v>
      </c>
      <c r="U149" s="43">
        <v>8.6746205072060515E-5</v>
      </c>
      <c r="V149" s="43">
        <v>1.153566048298444E-4</v>
      </c>
      <c r="W149" s="43">
        <v>4.8409333855153372E-5</v>
      </c>
      <c r="X149" s="43">
        <v>2.0132300999867373E-4</v>
      </c>
      <c r="Y149" s="43">
        <v>4.4334470645427684E-2</v>
      </c>
      <c r="Z149" s="43">
        <v>5.1701916429182436E-4</v>
      </c>
      <c r="AA149" s="43">
        <v>1.4427674373397131E-4</v>
      </c>
      <c r="AB149" s="43">
        <v>2.8767675196615563E-4</v>
      </c>
      <c r="AC149" s="43">
        <v>2.1070218329927881E-4</v>
      </c>
      <c r="AD149" s="43">
        <v>7.7249221547136883E-5</v>
      </c>
      <c r="AE149" s="43">
        <v>1.5236694402881527E-4</v>
      </c>
      <c r="AF149" s="43">
        <v>7.2467602367185519E-5</v>
      </c>
      <c r="AG149" s="43">
        <v>7.417877618256201E-5</v>
      </c>
      <c r="AH149" s="43">
        <v>1.3601100014094458E-4</v>
      </c>
      <c r="AI149" s="43">
        <v>3.65422658255798E-5</v>
      </c>
      <c r="AJ149" s="43">
        <v>3.0103323026151959E-5</v>
      </c>
      <c r="AK149" s="43">
        <v>1.4358033912423573E-6</v>
      </c>
      <c r="AL149" s="43">
        <v>2.2838302724175722E-6</v>
      </c>
      <c r="AM149" s="43">
        <v>9.6987716959083612E-6</v>
      </c>
      <c r="AN149" s="43">
        <v>1.4824491817602515E-5</v>
      </c>
      <c r="AO149" s="43">
        <v>1.1775778807537769E-4</v>
      </c>
      <c r="AP149" s="43">
        <v>1.3571906941837152E-4</v>
      </c>
      <c r="AQ149" s="43">
        <v>4.9797600212061406E-6</v>
      </c>
      <c r="AR149" s="43">
        <v>8.2285382378911347E-5</v>
      </c>
      <c r="AS149" s="43">
        <v>9.0638985071377152E-5</v>
      </c>
      <c r="AT149" s="43">
        <v>8.1884041149223762E-5</v>
      </c>
      <c r="AU149" s="43">
        <v>7.3302472108161535E-5</v>
      </c>
      <c r="AV149" s="43">
        <v>1.9128695701123389E-5</v>
      </c>
      <c r="AW149" s="43">
        <v>1.1852371114659076E-4</v>
      </c>
      <c r="AX149" s="43">
        <v>8.0452260082483431E-5</v>
      </c>
      <c r="AY149" s="43">
        <v>5.1347441624282209E-5</v>
      </c>
      <c r="AZ149" s="43">
        <v>1.1558107919162982E-4</v>
      </c>
      <c r="BA149" s="43">
        <v>1.6375837525568434E-4</v>
      </c>
      <c r="BB149" s="43">
        <v>1.724989899630839E-2</v>
      </c>
      <c r="BC149" s="43">
        <v>1.2003505963067174E-4</v>
      </c>
      <c r="BD149" s="43">
        <v>0</v>
      </c>
      <c r="BE149" s="43">
        <v>1.4718638282066064E-4</v>
      </c>
      <c r="BF149" s="43">
        <v>4.8239008264410596E-5</v>
      </c>
      <c r="BG149" s="43">
        <v>4.3461551326144429E-5</v>
      </c>
      <c r="BH149" s="43">
        <v>7.9904668407117516E-6</v>
      </c>
      <c r="BI149" s="43">
        <v>1.0552332009587012E-4</v>
      </c>
      <c r="BJ149" s="43">
        <v>3.899040330915121E-5</v>
      </c>
      <c r="BK149" s="43">
        <v>8.764257230265813E-5</v>
      </c>
      <c r="BL149" s="43">
        <v>9.3322390758996299E-5</v>
      </c>
      <c r="BM149" s="43">
        <v>1.0513369528061808E-4</v>
      </c>
      <c r="BN149" s="43">
        <v>7.2739620771250955E-5</v>
      </c>
      <c r="BO149" s="43">
        <v>1.5981195615663352E-5</v>
      </c>
      <c r="BP149" s="43">
        <v>5.4065275437702775E-5</v>
      </c>
      <c r="BQ149" s="43">
        <v>1.884692623435083E-4</v>
      </c>
      <c r="BR149" s="43">
        <v>4.2425929668660957E-5</v>
      </c>
      <c r="BS149" s="43">
        <v>5.1864524275985815E-5</v>
      </c>
      <c r="BT149" s="43">
        <v>9.5156151043456112E-6</v>
      </c>
      <c r="BU149" s="43">
        <v>4.4999937267882325E-5</v>
      </c>
      <c r="BV149" s="43">
        <v>1.7846688939501911E-6</v>
      </c>
      <c r="BW149" s="43">
        <v>8.6532450776887406E-6</v>
      </c>
      <c r="BX149" s="43">
        <v>1.553675027876803E-5</v>
      </c>
      <c r="BY149" s="43">
        <v>5.7473446344879267E-5</v>
      </c>
      <c r="BZ149" s="43">
        <v>5.6029687869347652E-5</v>
      </c>
      <c r="CA149" s="43">
        <v>7.7516009978465734E-5</v>
      </c>
      <c r="CB149" s="43">
        <v>8.9291365321531916E-6</v>
      </c>
      <c r="CC149" s="43">
        <v>1.2901833605380171E-4</v>
      </c>
      <c r="CD149" s="43">
        <v>1.8340397147743098E-5</v>
      </c>
      <c r="CE149" s="43">
        <v>6.5341434811598043E-4</v>
      </c>
      <c r="CF149" s="43">
        <v>5.1422145893162219E-5</v>
      </c>
      <c r="CG149" s="43">
        <v>1.6195514983390082E-4</v>
      </c>
      <c r="CH149" s="43">
        <v>8.1408612194615697E-5</v>
      </c>
      <c r="CI149" s="43">
        <v>8.5897964908409054E-5</v>
      </c>
      <c r="CJ149" s="43">
        <v>3.0465610097117933E-4</v>
      </c>
      <c r="CK149" s="43">
        <v>1.3022079370908973E-4</v>
      </c>
      <c r="CL149" s="43">
        <v>3.1789327572225852E-5</v>
      </c>
      <c r="CM149" s="43">
        <v>1.3257959488947185E-4</v>
      </c>
      <c r="CN149" s="43">
        <v>3.2061126512566967E-5</v>
      </c>
      <c r="CO149" s="43">
        <v>7.6550901218377422E-5</v>
      </c>
      <c r="CP149" s="43">
        <v>4.1888803881633294E-5</v>
      </c>
      <c r="CQ149" s="43">
        <v>2.0839412521452349E-5</v>
      </c>
      <c r="CR149" s="43">
        <v>8.2378901890802197E-5</v>
      </c>
      <c r="CS149" s="43">
        <v>2.2896365525256312E-5</v>
      </c>
      <c r="CT149" s="43">
        <v>6.6630400380979629E-6</v>
      </c>
      <c r="CU149" s="43">
        <v>3.2152441307289573E-5</v>
      </c>
      <c r="CV149" s="43">
        <v>1.9124830002030855E-6</v>
      </c>
      <c r="CW149" s="43">
        <v>1.0395815346270878E-5</v>
      </c>
      <c r="CX149" s="43">
        <v>4.7347487661304817E-5</v>
      </c>
      <c r="CY149" s="43">
        <v>7.0479318625937951E-6</v>
      </c>
      <c r="CZ149" s="43">
        <v>2.9409641927071292E-5</v>
      </c>
      <c r="DA149" s="43">
        <v>5.45436902865041E-6</v>
      </c>
      <c r="DB149" s="43">
        <v>8.1025719375820243E-5</v>
      </c>
      <c r="DC149" s="43">
        <v>1.929486371456893E-5</v>
      </c>
      <c r="DD149" s="43">
        <v>2.2267769995253304E-5</v>
      </c>
      <c r="DE149" s="43">
        <v>1.3888792635477212E-5</v>
      </c>
      <c r="DF149" s="43">
        <v>2.2817074863467788E-3</v>
      </c>
      <c r="DG149" s="43">
        <v>4.689501759274837E-3</v>
      </c>
      <c r="DH149" s="43">
        <v>2.7059111102868093E-3</v>
      </c>
      <c r="DI149" s="43">
        <v>1.1215439791803393E-3</v>
      </c>
      <c r="DJ149" s="43">
        <v>5.3884498257510724E-4</v>
      </c>
      <c r="DK149" s="43">
        <v>5.5125750761265352E-3</v>
      </c>
      <c r="DL149" s="43">
        <v>1.4075866733983977E-5</v>
      </c>
      <c r="DM149" s="43">
        <v>2.573219666395139E-5</v>
      </c>
      <c r="DN149" s="43">
        <v>3.2170322122526216E-5</v>
      </c>
      <c r="DO149" s="43">
        <v>7.4397904936206088E-5</v>
      </c>
      <c r="DP149" s="43">
        <v>1.8564875172133937E-4</v>
      </c>
      <c r="DQ149" s="43">
        <v>1.5055703410759629E-5</v>
      </c>
      <c r="DR149" s="43">
        <v>1.4236585998352746E-4</v>
      </c>
      <c r="DS149" s="43">
        <v>2.644914818809516E-5</v>
      </c>
      <c r="DT149" s="43">
        <v>5.6304618482250408E-5</v>
      </c>
      <c r="DU149" s="43">
        <v>7.2335963380499633E-5</v>
      </c>
      <c r="DV149" s="43">
        <v>4.8702505758108762E-5</v>
      </c>
      <c r="DW149" s="43">
        <v>1.8570639414692998E-6</v>
      </c>
      <c r="DX149" s="43">
        <v>8.7027417323770829E-6</v>
      </c>
      <c r="DY149" s="43">
        <v>3.9759865651958925E-5</v>
      </c>
      <c r="DZ149" s="43">
        <v>5.5122541807003131E-5</v>
      </c>
      <c r="EA149" s="43">
        <v>1.1187496691287284E-4</v>
      </c>
      <c r="EB149" s="43">
        <v>1.2650533569486282E-5</v>
      </c>
      <c r="EC149" s="43">
        <v>8.305055657884935E-6</v>
      </c>
      <c r="ED149" s="43">
        <v>1.2305212312704432E-5</v>
      </c>
      <c r="EE149" s="43">
        <v>3.9339447924045493E-6</v>
      </c>
      <c r="EF149" s="43">
        <v>4.3943865986444257E-6</v>
      </c>
      <c r="EG149" s="43">
        <v>7.6161694777273031E-5</v>
      </c>
      <c r="EH149" s="43">
        <v>1.3821120014114468E-5</v>
      </c>
      <c r="EI149" s="43">
        <v>6.9968724727266729E-5</v>
      </c>
      <c r="EJ149" s="43">
        <v>6.829709666044953E-6</v>
      </c>
      <c r="EK149" s="43">
        <v>1.3055888091930412E-5</v>
      </c>
      <c r="EL149" s="43">
        <v>1.5348957752273299E-5</v>
      </c>
      <c r="EM149" s="43">
        <v>1.8145272247312869E-5</v>
      </c>
      <c r="EN149" s="43">
        <v>5.04446077947094E-6</v>
      </c>
      <c r="EO149" s="43">
        <v>9.8271062595503083E-6</v>
      </c>
      <c r="EP149" s="43">
        <v>7.7351942836435873E-6</v>
      </c>
      <c r="EQ149" s="43">
        <v>7.1202571488245033E-5</v>
      </c>
      <c r="ER149" s="43">
        <v>4.7082696137417672E-6</v>
      </c>
      <c r="ES149" s="43">
        <v>6.4347535219366479E-5</v>
      </c>
      <c r="ET149" s="43">
        <v>7.5891862629660732E-5</v>
      </c>
      <c r="EU149" s="43">
        <v>9.7633484710287385E-6</v>
      </c>
      <c r="EV149" s="43">
        <v>1.3264356322178384E-5</v>
      </c>
      <c r="EW149" s="43">
        <v>3.431976593254131E-5</v>
      </c>
      <c r="EX149" s="43">
        <v>1.0355908299947551E-4</v>
      </c>
      <c r="EY149" s="43">
        <v>2.7303428566797863E-5</v>
      </c>
      <c r="EZ149" s="43">
        <v>1.1295124875032958E-5</v>
      </c>
      <c r="FA149" s="43">
        <v>1.7303101017465699E-4</v>
      </c>
      <c r="FB149" s="43">
        <v>2.9025567855277764E-5</v>
      </c>
      <c r="FC149" s="43">
        <v>1.5895352503780572E-4</v>
      </c>
      <c r="FD149" s="43">
        <v>4.4784391950297573E-5</v>
      </c>
      <c r="FE149" s="43">
        <v>6.0419914484135199E-5</v>
      </c>
      <c r="FF149" s="43">
        <v>7.9532740889731642E-5</v>
      </c>
      <c r="FG149" s="43">
        <v>6.4719063095220009E-5</v>
      </c>
      <c r="FH149" s="43">
        <v>1.831418980919266E-5</v>
      </c>
      <c r="FI149" s="43">
        <v>2.1521637817706792E-5</v>
      </c>
      <c r="FJ149" s="43">
        <v>7.9763584770517872E-5</v>
      </c>
      <c r="FK149" s="43">
        <v>1.8255775345129335E-5</v>
      </c>
      <c r="FL149" s="43">
        <v>6.5698175230326458E-5</v>
      </c>
      <c r="FM149" s="43">
        <v>1.424213007059163E-4</v>
      </c>
      <c r="FN149" s="43">
        <v>1.119325656363115E-4</v>
      </c>
      <c r="FO149" s="43">
        <v>5.8080168532130798E-6</v>
      </c>
      <c r="FP149" s="43">
        <v>8.8241084664099791E-6</v>
      </c>
      <c r="FQ149" s="43">
        <v>3.5560840380958804E-5</v>
      </c>
      <c r="FR149" s="43">
        <v>4.2533569019526526E-5</v>
      </c>
      <c r="FS149" s="43">
        <v>6.2288185403650461E-6</v>
      </c>
      <c r="FT149" s="43">
        <v>3.4496058511018645E-5</v>
      </c>
      <c r="FU149" s="43">
        <v>3.3984577888813636E-4</v>
      </c>
      <c r="FV149" s="43">
        <v>2.0867510075721758E-4</v>
      </c>
      <c r="FW149" s="43">
        <v>7.307878834942847E-5</v>
      </c>
      <c r="FX149" s="43">
        <v>1.2645071091135212E-5</v>
      </c>
      <c r="FY149" s="43">
        <v>1.9154632702457234E-4</v>
      </c>
      <c r="FZ149" s="43">
        <v>2.7282250688835241E-5</v>
      </c>
      <c r="GA149" s="43">
        <v>2.5263648617956774E-5</v>
      </c>
      <c r="GB149" s="43">
        <v>1.205289368704126E-5</v>
      </c>
      <c r="GC149" s="43">
        <v>3.6224151809716711E-5</v>
      </c>
      <c r="GD149" s="43">
        <v>3.3264550222116308E-5</v>
      </c>
      <c r="GE149" s="43">
        <v>3.3572304241994502E-5</v>
      </c>
      <c r="GF149" s="43">
        <v>1.0191816452343495E-4</v>
      </c>
      <c r="GG149" s="43">
        <v>1.1215312271718036E-5</v>
      </c>
      <c r="GH149" s="43">
        <v>6.6804104473729019E-6</v>
      </c>
      <c r="GI149" s="43">
        <v>2.3781509028832215E-4</v>
      </c>
      <c r="GJ149" s="43">
        <v>3.1464651448360727E-4</v>
      </c>
      <c r="GK149" s="43">
        <v>2.5020978222356607E-4</v>
      </c>
      <c r="GL149" s="43">
        <v>1.3213946168558197E-4</v>
      </c>
      <c r="GM149" s="43">
        <v>1.1202685331722958E-4</v>
      </c>
      <c r="GN149" s="43">
        <v>2.0369090484438437E-4</v>
      </c>
      <c r="GO149" s="43">
        <v>1.3664509035953733E-4</v>
      </c>
      <c r="GP149" s="43">
        <v>1.7693918027139854E-4</v>
      </c>
      <c r="GQ149" s="43">
        <v>8.2846802355817419E-5</v>
      </c>
      <c r="GR149" s="43">
        <v>4.1358671339943742E-4</v>
      </c>
      <c r="GS149" s="43">
        <v>8.870969572932156E-5</v>
      </c>
      <c r="GT149" s="43">
        <v>2.3834518501785065E-4</v>
      </c>
      <c r="GU149" s="43">
        <v>3.0689683617146282E-4</v>
      </c>
      <c r="GV149" s="43">
        <v>2.3638275414842088E-3</v>
      </c>
      <c r="GW149" s="43">
        <v>5.0525061346229415E-4</v>
      </c>
      <c r="GX149" s="43">
        <v>9.5237681259451775E-5</v>
      </c>
      <c r="GY149" s="43">
        <v>3.1411603939533224E-4</v>
      </c>
      <c r="GZ149" s="43">
        <v>7.2927168506725217E-5</v>
      </c>
      <c r="HA149" s="43">
        <v>3.6146764888282251E-5</v>
      </c>
      <c r="HB149" s="43">
        <v>1.5050567069785406E-6</v>
      </c>
      <c r="HC149" s="43">
        <v>4.65170348729103E-5</v>
      </c>
      <c r="HD149" s="43">
        <v>9.6039458175077396E-6</v>
      </c>
      <c r="HE149" s="43">
        <v>8.1102977504217256E-5</v>
      </c>
      <c r="HF149" s="43">
        <v>5.0775669816619414E-5</v>
      </c>
      <c r="HG149" s="43">
        <v>4.2201844827038176E-6</v>
      </c>
      <c r="HH149" s="43">
        <v>2.0449246176117852E-5</v>
      </c>
      <c r="HI149" s="43">
        <v>5.2225164900603349E-6</v>
      </c>
      <c r="HJ149" s="43">
        <v>3.2083677005870653E-5</v>
      </c>
      <c r="HK149" s="43">
        <v>9.0340440992683284E-6</v>
      </c>
      <c r="HL149" s="43">
        <v>2.5978996360955052E-6</v>
      </c>
      <c r="HM149" s="43">
        <v>5.1500384128785934E-5</v>
      </c>
      <c r="HN149" s="43">
        <v>4.3611008902531606E-4</v>
      </c>
      <c r="HO149" s="43">
        <v>3.7153794293491848E-4</v>
      </c>
      <c r="HP149" s="43">
        <v>4.9090013709866668E-4</v>
      </c>
      <c r="HQ149" s="43">
        <v>0.10036068265311585</v>
      </c>
      <c r="HR149" s="43">
        <v>1.745611774054639E-3</v>
      </c>
      <c r="HS149" s="43">
        <v>1.7584763725198368E-5</v>
      </c>
      <c r="HT149" s="43">
        <v>4.6327742638397777E-5</v>
      </c>
      <c r="HU149" s="43">
        <v>3.4715960251480641E-5</v>
      </c>
      <c r="HV149" s="43">
        <v>1.8925643607942195E-5</v>
      </c>
      <c r="HW149" s="43">
        <v>2.9543826564999556E-5</v>
      </c>
      <c r="HX149" s="43">
        <v>1.4983586644225426E-5</v>
      </c>
      <c r="HY149" s="43">
        <v>1.6005121610456464E-4</v>
      </c>
      <c r="HZ149" s="43">
        <v>0.60594274062788656</v>
      </c>
      <c r="IA149" s="43">
        <v>0.76768991879976756</v>
      </c>
      <c r="IB149" s="43">
        <v>0.84691386049140815</v>
      </c>
      <c r="IC149" s="43">
        <v>0.87570596149027846</v>
      </c>
      <c r="ID149" s="43">
        <v>0.74777437686421033</v>
      </c>
      <c r="IE149" s="43">
        <v>0.82985651850474129</v>
      </c>
      <c r="IF149" s="43">
        <v>1.7697210675388881E-4</v>
      </c>
      <c r="IG149" s="43">
        <v>3.6489598537684644E-6</v>
      </c>
      <c r="IH149" s="43">
        <v>1.9824401629067181E-4</v>
      </c>
      <c r="II149" s="43">
        <v>9.9964630658396186E-5</v>
      </c>
      <c r="IJ149" s="43">
        <v>1.3212612172887164E-5</v>
      </c>
      <c r="IK149" s="43">
        <v>4.2710732405007765E-5</v>
      </c>
      <c r="IL149" s="43">
        <v>5.4302294021342391E-5</v>
      </c>
      <c r="IM149" s="43">
        <v>4.6400050698204061E-5</v>
      </c>
      <c r="IN149" s="43">
        <v>5.7787609376833737E-5</v>
      </c>
      <c r="IO149" s="43">
        <v>2.7075481529061502E-5</v>
      </c>
      <c r="IP149" s="43">
        <v>1.2494266868884344E-5</v>
      </c>
      <c r="IQ149" s="43">
        <v>7.8637692461489072E-6</v>
      </c>
      <c r="IR149" s="43">
        <v>1.7450837658114429E-5</v>
      </c>
      <c r="IS149" s="43">
        <v>4.5467141956979432E-5</v>
      </c>
      <c r="IT149" s="43">
        <v>7.7922813258219303E-5</v>
      </c>
      <c r="IU149" s="43">
        <v>6.1707448760946003E-5</v>
      </c>
      <c r="IV149" s="43">
        <v>6.8181609312318076E-6</v>
      </c>
      <c r="IW149" s="43">
        <v>1.2693362544895681E-4</v>
      </c>
      <c r="IX149" s="43">
        <v>2.8416790792130963E-5</v>
      </c>
      <c r="IY149" s="43">
        <v>1.1316400997368562E-5</v>
      </c>
      <c r="IZ149" s="43">
        <v>3.1090044983239073E-5</v>
      </c>
      <c r="JA149" s="43">
        <v>6.2923756342917855E-5</v>
      </c>
      <c r="JB149" s="43">
        <v>3.8562009209434425E-5</v>
      </c>
      <c r="JC149" s="43">
        <v>1.6488057572670574E-4</v>
      </c>
      <c r="JD149" s="43">
        <v>5.7283705791388096E-5</v>
      </c>
      <c r="JE149" s="43">
        <v>4.437533497008667E-5</v>
      </c>
      <c r="JF149" s="43">
        <v>7.2257149748743675E-5</v>
      </c>
      <c r="JG149" s="43">
        <v>6.2786275871408672E-6</v>
      </c>
      <c r="JH149" s="43">
        <v>4.2291487059715593E-6</v>
      </c>
      <c r="JI149" s="43">
        <v>2.6780588432400575E-5</v>
      </c>
      <c r="JJ149" s="43">
        <v>4.8237989697424051E-3</v>
      </c>
      <c r="JK149" s="43">
        <v>2.9470337160943918E-4</v>
      </c>
      <c r="JL149" s="43">
        <v>4.5902210255163809E-3</v>
      </c>
      <c r="JM149" s="43">
        <v>1.3404843004929056E-3</v>
      </c>
      <c r="JN149" s="43">
        <v>2.6196578803888097E-3</v>
      </c>
      <c r="JO149" s="43">
        <v>5.343742956270735E-4</v>
      </c>
      <c r="JP149" s="43">
        <v>4.4147027531495807E-4</v>
      </c>
      <c r="JQ149" s="43">
        <v>3.7815567711149422E-5</v>
      </c>
      <c r="JR149" s="43">
        <v>1.9762341716213931E-5</v>
      </c>
      <c r="JS149" s="43">
        <v>1.8756600005240501E-5</v>
      </c>
      <c r="JT149" s="43">
        <v>5.3993053532942852E-5</v>
      </c>
      <c r="JU149" s="43">
        <v>1.067402185905047E-5</v>
      </c>
      <c r="JV149" s="43">
        <v>2.1603036331183751E-5</v>
      </c>
      <c r="JW149" s="43">
        <v>3.502632754168394E-5</v>
      </c>
      <c r="JX149" s="43">
        <v>5.5562567304337615E-5</v>
      </c>
      <c r="JY149" s="43">
        <v>3.4349655323539919E-5</v>
      </c>
      <c r="JZ149" s="43">
        <v>8.1427412077883391E-5</v>
      </c>
      <c r="KA149" s="43">
        <v>8.8740312907191732E-6</v>
      </c>
      <c r="KB149" s="43">
        <v>3.7420029915903296E-5</v>
      </c>
      <c r="KC149" s="43">
        <v>2.3867028715727269E-5</v>
      </c>
      <c r="KD149" s="43">
        <v>2.5259893653273249E-5</v>
      </c>
      <c r="KE149" s="43">
        <v>3.0588722129315064E-5</v>
      </c>
      <c r="KF149" s="43">
        <v>7.9574918435219262E-6</v>
      </c>
      <c r="KG149" s="43">
        <v>3.1736096554336699E-5</v>
      </c>
      <c r="KH149" s="43">
        <v>7.2827201033642342E-5</v>
      </c>
      <c r="KI149" s="43">
        <v>4.1624817713053241E-5</v>
      </c>
      <c r="KJ149" s="43">
        <v>3.2381946946397225E-5</v>
      </c>
      <c r="KK149" s="43">
        <v>4.517006931013937E-5</v>
      </c>
      <c r="KL149" s="43">
        <v>4.7506918201575613E-5</v>
      </c>
      <c r="KM149" s="43">
        <v>8.1526665207885674E-5</v>
      </c>
      <c r="KN149" s="43">
        <v>2.9463679759357593E-5</v>
      </c>
      <c r="KO149" s="43">
        <v>2.8133845687743981E-5</v>
      </c>
      <c r="KP149" s="43">
        <v>1.3644806122453024E-5</v>
      </c>
      <c r="KQ149" s="43">
        <v>8.342328454839524E-5</v>
      </c>
      <c r="KR149" s="43">
        <v>5.7736065149564167E-5</v>
      </c>
      <c r="KS149" s="43">
        <v>1.9484170498835619E-5</v>
      </c>
      <c r="KT149" s="43">
        <v>1.8274789612565571E-5</v>
      </c>
      <c r="KU149" s="43">
        <v>3.2280975472699804E-5</v>
      </c>
      <c r="KV149" s="43">
        <v>2.59413430234862E-5</v>
      </c>
      <c r="KW149" s="43">
        <v>8.4195633580812329E-5</v>
      </c>
      <c r="KX149" s="43">
        <v>1.1684841748561497E-5</v>
      </c>
      <c r="KY149" s="43">
        <v>7.7228946932530638E-5</v>
      </c>
      <c r="KZ149" s="43">
        <v>4.1500266456593232E-5</v>
      </c>
      <c r="LA149" s="43">
        <v>4.7671408444987948E-6</v>
      </c>
      <c r="LB149" s="43">
        <v>6.4779229813558453E-5</v>
      </c>
      <c r="LC149" s="43">
        <v>1.2750199693849743E-5</v>
      </c>
      <c r="LD149" s="42">
        <v>8.5267462451284019E-3</v>
      </c>
    </row>
    <row r="150" spans="2:316" x14ac:dyDescent="0.2">
      <c r="B150" s="133">
        <f>INDEX('Provider MFF 21.22'!D:D,MATCH($F150,'Provider MFF 21.22'!$B:$B,0))</f>
        <v>1.0424629999999999</v>
      </c>
      <c r="C150" s="133">
        <f>INDEX('Provider MFF 21.22'!F:F,MATCH($F150,'Provider MFF 21.22'!$B:$B,0))</f>
        <v>1.0399400000000001</v>
      </c>
      <c r="E150" s="107" t="str">
        <f>INDEX('Provider MFF 21.22'!C:C,MATCH($F150,'Provider MFF 21.22'!$B:$B,0))</f>
        <v>Warrington And Halton Hospitals NHS Foundation Trust</v>
      </c>
      <c r="F150" s="112" t="s">
        <v>169</v>
      </c>
      <c r="G150" s="44">
        <v>1.0893546565092722E-5</v>
      </c>
      <c r="H150" s="43">
        <v>1.3748368093594907E-5</v>
      </c>
      <c r="I150" s="43">
        <v>2.414457793765896E-5</v>
      </c>
      <c r="J150" s="43">
        <v>2.5222133122323159E-5</v>
      </c>
      <c r="K150" s="43">
        <v>2.5771752423137021E-5</v>
      </c>
      <c r="L150" s="43">
        <v>0.43585911987656273</v>
      </c>
      <c r="M150" s="43">
        <v>0.8080040117737648</v>
      </c>
      <c r="N150" s="43">
        <v>5.5089944831745842E-5</v>
      </c>
      <c r="O150" s="43">
        <v>2.4936890039261271E-4</v>
      </c>
      <c r="P150" s="43">
        <v>1.864537933375552E-5</v>
      </c>
      <c r="Q150" s="43">
        <v>1.1223065545986162E-5</v>
      </c>
      <c r="R150" s="43">
        <v>2.785105338523525E-5</v>
      </c>
      <c r="S150" s="43">
        <v>1.0162702053045044E-5</v>
      </c>
      <c r="T150" s="43">
        <v>1.7035571956596491E-4</v>
      </c>
      <c r="U150" s="43">
        <v>2.5061976382138185E-5</v>
      </c>
      <c r="V150" s="43">
        <v>1.269220547263335E-5</v>
      </c>
      <c r="W150" s="43">
        <v>1.4326152632260678E-5</v>
      </c>
      <c r="X150" s="43">
        <v>6.7518740503772395E-5</v>
      </c>
      <c r="Y150" s="43">
        <v>2.7103403905039468E-5</v>
      </c>
      <c r="Z150" s="43">
        <v>8.1817531648707988E-5</v>
      </c>
      <c r="AA150" s="43">
        <v>6.8864163859014434E-5</v>
      </c>
      <c r="AB150" s="43">
        <v>4.9591353567125017E-6</v>
      </c>
      <c r="AC150" s="43">
        <v>1.5703500077566225E-5</v>
      </c>
      <c r="AD150" s="43">
        <v>7.8043139768241527E-6</v>
      </c>
      <c r="AE150" s="43">
        <v>4.5386278164321174E-6</v>
      </c>
      <c r="AF150" s="43">
        <v>3.3294772694188673E-5</v>
      </c>
      <c r="AG150" s="43">
        <v>3.9516787771788976E-5</v>
      </c>
      <c r="AH150" s="43">
        <v>7.4340739131710189E-7</v>
      </c>
      <c r="AI150" s="43">
        <v>4.1008665622466783E-5</v>
      </c>
      <c r="AJ150" s="43">
        <v>2.0730601065594704E-6</v>
      </c>
      <c r="AK150" s="43">
        <v>3.1473867017186216E-6</v>
      </c>
      <c r="AL150" s="43">
        <v>4.593014009464437E-5</v>
      </c>
      <c r="AM150" s="43">
        <v>1.8678319694295789E-5</v>
      </c>
      <c r="AN150" s="43">
        <v>1.6161922102407834E-5</v>
      </c>
      <c r="AO150" s="43">
        <v>3.0183154978748451E-5</v>
      </c>
      <c r="AP150" s="43">
        <v>2.5538069791190569E-5</v>
      </c>
      <c r="AQ150" s="43">
        <v>1.9225990302852091E-5</v>
      </c>
      <c r="AR150" s="43">
        <v>6.2417863405548135E-6</v>
      </c>
      <c r="AS150" s="43">
        <v>5.439186141979209E-6</v>
      </c>
      <c r="AT150" s="43">
        <v>1.6105115839817999E-5</v>
      </c>
      <c r="AU150" s="43">
        <v>2.4135656477875294E-5</v>
      </c>
      <c r="AV150" s="43">
        <v>9.656151858503227E-6</v>
      </c>
      <c r="AW150" s="43">
        <v>9.8293564823903092E-6</v>
      </c>
      <c r="AX150" s="43">
        <v>1.3364743277374086E-5</v>
      </c>
      <c r="AY150" s="43">
        <v>3.3810137803676954E-5</v>
      </c>
      <c r="AZ150" s="43">
        <v>1.8958939530284769E-3</v>
      </c>
      <c r="BA150" s="43">
        <v>2.4958069056626713E-2</v>
      </c>
      <c r="BB150" s="43">
        <v>1.8818937572060958E-4</v>
      </c>
      <c r="BC150" s="43">
        <v>1.6529249980942302E-5</v>
      </c>
      <c r="BD150" s="43">
        <v>0</v>
      </c>
      <c r="BE150" s="43">
        <v>2.0896248298747751E-5</v>
      </c>
      <c r="BF150" s="43">
        <v>6.9995996181256971E-6</v>
      </c>
      <c r="BG150" s="43">
        <v>7.5615582645053136E-6</v>
      </c>
      <c r="BH150" s="43">
        <v>2.5286106892127983E-5</v>
      </c>
      <c r="BI150" s="43">
        <v>1.2391213036412444E-5</v>
      </c>
      <c r="BJ150" s="43">
        <v>2.3269998853183483E-6</v>
      </c>
      <c r="BK150" s="43">
        <v>3.5516546820028673E-5</v>
      </c>
      <c r="BL150" s="43">
        <v>2.1888497713861456E-5</v>
      </c>
      <c r="BM150" s="43">
        <v>3.5319433660361275E-5</v>
      </c>
      <c r="BN150" s="43">
        <v>2.3357283743487402E-5</v>
      </c>
      <c r="BO150" s="43">
        <v>0</v>
      </c>
      <c r="BP150" s="43">
        <v>2.2882824238490532E-5</v>
      </c>
      <c r="BQ150" s="43">
        <v>1.6915007301105755E-5</v>
      </c>
      <c r="BR150" s="43">
        <v>4.060931428191014E-6</v>
      </c>
      <c r="BS150" s="43">
        <v>2.1145296002323476E-4</v>
      </c>
      <c r="BT150" s="43">
        <v>2.5049060829740829E-4</v>
      </c>
      <c r="BU150" s="43">
        <v>7.5408253929290837E-5</v>
      </c>
      <c r="BV150" s="43">
        <v>6.3754071403651058E-5</v>
      </c>
      <c r="BW150" s="43">
        <v>3.3961397231990007E-5</v>
      </c>
      <c r="BX150" s="43">
        <v>1.094856952006902E-4</v>
      </c>
      <c r="BY150" s="43">
        <v>2.4262388110899656E-5</v>
      </c>
      <c r="BZ150" s="43">
        <v>6.7691876390756664E-5</v>
      </c>
      <c r="CA150" s="43">
        <v>7.2717468284734247E-5</v>
      </c>
      <c r="CB150" s="43">
        <v>1.9903533907298382E-4</v>
      </c>
      <c r="CC150" s="43">
        <v>5.7394316856261233E-5</v>
      </c>
      <c r="CD150" s="43">
        <v>1.7383978104783555E-4</v>
      </c>
      <c r="CE150" s="43">
        <v>2.8937444620703977E-5</v>
      </c>
      <c r="CF150" s="43">
        <v>6.2959843372014725E-6</v>
      </c>
      <c r="CG150" s="43">
        <v>2.4876326508687439E-6</v>
      </c>
      <c r="CH150" s="43">
        <v>1.2909165955438564E-5</v>
      </c>
      <c r="CI150" s="43">
        <v>6.1006212222895566E-5</v>
      </c>
      <c r="CJ150" s="43">
        <v>1.3111339515505452E-5</v>
      </c>
      <c r="CK150" s="43">
        <v>8.8589346296950457E-6</v>
      </c>
      <c r="CL150" s="43">
        <v>0</v>
      </c>
      <c r="CM150" s="43">
        <v>1.0725748212556026E-5</v>
      </c>
      <c r="CN150" s="43">
        <v>4.1944986962269038E-6</v>
      </c>
      <c r="CO150" s="43">
        <v>0</v>
      </c>
      <c r="CP150" s="43">
        <v>1.3382028465334159E-6</v>
      </c>
      <c r="CQ150" s="43">
        <v>1.6148427789856468E-5</v>
      </c>
      <c r="CR150" s="43">
        <v>2.9483793466285186E-6</v>
      </c>
      <c r="CS150" s="43">
        <v>1.2824973564554069E-5</v>
      </c>
      <c r="CT150" s="43">
        <v>1.1234598883985522E-5</v>
      </c>
      <c r="CU150" s="43">
        <v>6.6155606164483577E-5</v>
      </c>
      <c r="CV150" s="43">
        <v>0</v>
      </c>
      <c r="CW150" s="43">
        <v>1.6308853316106025E-5</v>
      </c>
      <c r="CX150" s="43">
        <v>1.1359496468588331E-5</v>
      </c>
      <c r="CY150" s="43">
        <v>1.6761629071812104E-6</v>
      </c>
      <c r="CZ150" s="43">
        <v>4.5954023051854195E-5</v>
      </c>
      <c r="DA150" s="43">
        <v>4.7938787210619971E-6</v>
      </c>
      <c r="DB150" s="43">
        <v>2.582229384094465E-5</v>
      </c>
      <c r="DC150" s="43">
        <v>1.3352533985460439E-6</v>
      </c>
      <c r="DD150" s="43">
        <v>2.2553597742832665E-6</v>
      </c>
      <c r="DE150" s="43">
        <v>1.2461340755677772E-5</v>
      </c>
      <c r="DF150" s="43">
        <v>4.033663849133748E-5</v>
      </c>
      <c r="DG150" s="43">
        <v>4.5086293921654469E-6</v>
      </c>
      <c r="DH150" s="43">
        <v>1.1775818198928565E-4</v>
      </c>
      <c r="DI150" s="43">
        <v>4.0854937556673626E-5</v>
      </c>
      <c r="DJ150" s="43">
        <v>1.7885992715021872E-5</v>
      </c>
      <c r="DK150" s="43">
        <v>4.1139458326539319E-5</v>
      </c>
      <c r="DL150" s="43">
        <v>2.0801907036681274E-5</v>
      </c>
      <c r="DM150" s="43">
        <v>1.2041147828705045E-6</v>
      </c>
      <c r="DN150" s="43">
        <v>0</v>
      </c>
      <c r="DO150" s="43">
        <v>1.1656168324460232E-5</v>
      </c>
      <c r="DP150" s="43">
        <v>2.0681097398593054E-5</v>
      </c>
      <c r="DQ150" s="43">
        <v>0</v>
      </c>
      <c r="DR150" s="43">
        <v>0</v>
      </c>
      <c r="DS150" s="43">
        <v>1.4338511281878413E-6</v>
      </c>
      <c r="DT150" s="43">
        <v>2.4637221866042002E-5</v>
      </c>
      <c r="DU150" s="43">
        <v>0</v>
      </c>
      <c r="DV150" s="43">
        <v>5.6209087108063037E-6</v>
      </c>
      <c r="DW150" s="43">
        <v>2.8830841653789363E-6</v>
      </c>
      <c r="DX150" s="43">
        <v>0</v>
      </c>
      <c r="DY150" s="43">
        <v>0</v>
      </c>
      <c r="DZ150" s="43">
        <v>1.4998996597055925E-5</v>
      </c>
      <c r="EA150" s="43">
        <v>5.0380042954053992E-5</v>
      </c>
      <c r="EB150" s="43">
        <v>1.1226006275488525E-5</v>
      </c>
      <c r="EC150" s="43">
        <v>7.5256767493911514E-6</v>
      </c>
      <c r="ED150" s="43">
        <v>4.8980803578649147E-5</v>
      </c>
      <c r="EE150" s="43">
        <v>1.7682248352192558E-6</v>
      </c>
      <c r="EF150" s="43">
        <v>4.6839585795168817E-6</v>
      </c>
      <c r="EG150" s="43">
        <v>3.362471203169492E-6</v>
      </c>
      <c r="EH150" s="43">
        <v>1.6079339438203661E-6</v>
      </c>
      <c r="EI150" s="43">
        <v>0</v>
      </c>
      <c r="EJ150" s="43">
        <v>3.1111315832736348E-5</v>
      </c>
      <c r="EK150" s="43">
        <v>5.0944681257186066E-5</v>
      </c>
      <c r="EL150" s="43">
        <v>1.39541192351839E-5</v>
      </c>
      <c r="EM150" s="43">
        <v>8.6133006633810875E-6</v>
      </c>
      <c r="EN150" s="43">
        <v>3.9930889206658267E-6</v>
      </c>
      <c r="EO150" s="43">
        <v>1.7407604069081186E-4</v>
      </c>
      <c r="EP150" s="43">
        <v>6.7651511760535247E-4</v>
      </c>
      <c r="EQ150" s="43">
        <v>1.8798542781302074E-4</v>
      </c>
      <c r="ER150" s="43">
        <v>9.6392142359370164E-5</v>
      </c>
      <c r="ES150" s="43">
        <v>2.7090736946990977E-4</v>
      </c>
      <c r="ET150" s="43">
        <v>1.2322892770262373E-4</v>
      </c>
      <c r="EU150" s="43">
        <v>4.6208368853351445E-4</v>
      </c>
      <c r="EV150" s="43">
        <v>6.0165860078881261E-4</v>
      </c>
      <c r="EW150" s="43">
        <v>2.9649403149138856E-4</v>
      </c>
      <c r="EX150" s="43">
        <v>4.8268025539012586E-4</v>
      </c>
      <c r="EY150" s="43">
        <v>9.0982487803875384E-4</v>
      </c>
      <c r="EZ150" s="43">
        <v>6.9640705043378854E-5</v>
      </c>
      <c r="FA150" s="43">
        <v>7.2534909320659761E-6</v>
      </c>
      <c r="FB150" s="43">
        <v>8.4731317191895199E-5</v>
      </c>
      <c r="FC150" s="43">
        <v>3.441535046692465E-6</v>
      </c>
      <c r="FD150" s="43">
        <v>3.8227798153964506E-6</v>
      </c>
      <c r="FE150" s="43">
        <v>0</v>
      </c>
      <c r="FF150" s="43">
        <v>1.1393857073731852E-4</v>
      </c>
      <c r="FG150" s="43">
        <v>8.1032488137010541E-5</v>
      </c>
      <c r="FH150" s="43">
        <v>4.6541125468833669E-6</v>
      </c>
      <c r="FI150" s="43">
        <v>1.406656615103461E-5</v>
      </c>
      <c r="FJ150" s="43">
        <v>6.8905349856925812E-6</v>
      </c>
      <c r="FK150" s="43">
        <v>4.6962279196560845E-5</v>
      </c>
      <c r="FL150" s="43">
        <v>5.7612020445671387E-6</v>
      </c>
      <c r="FM150" s="43">
        <v>5.6172483505866165E-6</v>
      </c>
      <c r="FN150" s="43">
        <v>3.4223308157982897E-5</v>
      </c>
      <c r="FO150" s="43">
        <v>8.3418186999856487E-6</v>
      </c>
      <c r="FP150" s="43">
        <v>1.3548811009338047E-6</v>
      </c>
      <c r="FQ150" s="43">
        <v>0</v>
      </c>
      <c r="FR150" s="43">
        <v>2.5040248822282359E-6</v>
      </c>
      <c r="FS150" s="43">
        <v>1.4023255661127906E-5</v>
      </c>
      <c r="FT150" s="43">
        <v>3.3238154129535023E-6</v>
      </c>
      <c r="FU150" s="43">
        <v>3.6882716416976141E-5</v>
      </c>
      <c r="FV150" s="43">
        <v>3.486838606569566E-5</v>
      </c>
      <c r="FW150" s="43">
        <v>5.2046347464342749E-5</v>
      </c>
      <c r="FX150" s="43">
        <v>2.5114927868744708E-4</v>
      </c>
      <c r="FY150" s="43">
        <v>0</v>
      </c>
      <c r="FZ150" s="43">
        <v>3.5927114513002838E-6</v>
      </c>
      <c r="GA150" s="43">
        <v>1.2082641516519753E-5</v>
      </c>
      <c r="GB150" s="43">
        <v>2.7329905960660978E-5</v>
      </c>
      <c r="GC150" s="43">
        <v>1.907121098860074E-5</v>
      </c>
      <c r="GD150" s="43">
        <v>1.9245939246513809E-5</v>
      </c>
      <c r="GE150" s="43">
        <v>4.7843931819021611E-5</v>
      </c>
      <c r="GF150" s="43">
        <v>2.9967841924393662E-6</v>
      </c>
      <c r="GG150" s="43">
        <v>5.2440114024371162E-6</v>
      </c>
      <c r="GH150" s="43">
        <v>1.5118106246281536E-5</v>
      </c>
      <c r="GI150" s="43">
        <v>2.0325628498864524E-5</v>
      </c>
      <c r="GJ150" s="43">
        <v>2.3079059459432438E-5</v>
      </c>
      <c r="GK150" s="43">
        <v>2.0599215885333394E-5</v>
      </c>
      <c r="GL150" s="43">
        <v>3.6649767202926339E-5</v>
      </c>
      <c r="GM150" s="43">
        <v>9.0918127229432619E-6</v>
      </c>
      <c r="GN150" s="43">
        <v>3.0160042776247552E-6</v>
      </c>
      <c r="GO150" s="43">
        <v>2.7928003756090603E-6</v>
      </c>
      <c r="GP150" s="43">
        <v>2.6631568683464346E-5</v>
      </c>
      <c r="GQ150" s="43">
        <v>7.6177094044796457E-6</v>
      </c>
      <c r="GR150" s="43">
        <v>2.4931395965914621E-5</v>
      </c>
      <c r="GS150" s="43">
        <v>1.4117694681151965E-5</v>
      </c>
      <c r="GT150" s="43">
        <v>2.4542489384590831E-5</v>
      </c>
      <c r="GU150" s="43">
        <v>1.2786229309080831E-4</v>
      </c>
      <c r="GV150" s="43">
        <v>8.9593085236332987E-5</v>
      </c>
      <c r="GW150" s="43">
        <v>1.0500956556467141E-4</v>
      </c>
      <c r="GX150" s="43">
        <v>7.5100571925645646E-5</v>
      </c>
      <c r="GY150" s="43">
        <v>2.6865089507565145E-5</v>
      </c>
      <c r="GZ150" s="43">
        <v>6.8761001444543051E-6</v>
      </c>
      <c r="HA150" s="43">
        <v>1.4474407081417385E-5</v>
      </c>
      <c r="HB150" s="43">
        <v>1.519503090572985E-6</v>
      </c>
      <c r="HC150" s="43">
        <v>2.6552344158704594E-6</v>
      </c>
      <c r="HD150" s="43">
        <v>1.5615407393441222E-5</v>
      </c>
      <c r="HE150" s="43">
        <v>1.8771494217669895E-5</v>
      </c>
      <c r="HF150" s="43">
        <v>1.4266878248050099E-6</v>
      </c>
      <c r="HG150" s="43">
        <v>1.939924099897819E-6</v>
      </c>
      <c r="HH150" s="43">
        <v>1.8431789812105972E-5</v>
      </c>
      <c r="HI150" s="43">
        <v>6.7785992790480294E-5</v>
      </c>
      <c r="HJ150" s="43">
        <v>0</v>
      </c>
      <c r="HK150" s="43">
        <v>2.0225948597701516E-6</v>
      </c>
      <c r="HL150" s="43">
        <v>1.0744423613161727E-5</v>
      </c>
      <c r="HM150" s="43">
        <v>1.9018080300410587E-6</v>
      </c>
      <c r="HN150" s="43">
        <v>0</v>
      </c>
      <c r="HO150" s="43">
        <v>5.6877271091966452E-6</v>
      </c>
      <c r="HP150" s="43">
        <v>1.2402702772089258E-4</v>
      </c>
      <c r="HQ150" s="43">
        <v>1.2167660662432928E-4</v>
      </c>
      <c r="HR150" s="43">
        <v>1.3392193271892551E-5</v>
      </c>
      <c r="HS150" s="43">
        <v>0</v>
      </c>
      <c r="HT150" s="43">
        <v>9.8885496181609511E-6</v>
      </c>
      <c r="HU150" s="43">
        <v>7.9604357316715084E-6</v>
      </c>
      <c r="HV150" s="43">
        <v>5.0081818820598995E-6</v>
      </c>
      <c r="HW150" s="43">
        <v>1.4580509804922305E-5</v>
      </c>
      <c r="HX150" s="43">
        <v>2.7551635769935344E-6</v>
      </c>
      <c r="HY150" s="43">
        <v>1.1395980184443224E-5</v>
      </c>
      <c r="HZ150" s="43">
        <v>9.8892943507544315E-6</v>
      </c>
      <c r="IA150" s="43">
        <v>3.1169404191100291E-6</v>
      </c>
      <c r="IB150" s="43">
        <v>4.8853031183970485E-6</v>
      </c>
      <c r="IC150" s="43">
        <v>3.6799174137641113E-5</v>
      </c>
      <c r="ID150" s="43">
        <v>9.406084121680359E-5</v>
      </c>
      <c r="IE150" s="43">
        <v>1.9692378707235403E-6</v>
      </c>
      <c r="IF150" s="43">
        <v>4.0116043566001691E-5</v>
      </c>
      <c r="IG150" s="43">
        <v>7.046351553431858E-6</v>
      </c>
      <c r="IH150" s="43">
        <v>2.795039645923806E-5</v>
      </c>
      <c r="II150" s="43">
        <v>3.5099257448248596E-5</v>
      </c>
      <c r="IJ150" s="43">
        <v>4.8791634260290455E-6</v>
      </c>
      <c r="IK150" s="43">
        <v>5.1837503337175474E-6</v>
      </c>
      <c r="IL150" s="43">
        <v>3.9499781219718285E-5</v>
      </c>
      <c r="IM150" s="43">
        <v>4.9034147322829296E-4</v>
      </c>
      <c r="IN150" s="43">
        <v>3.7224521103770901E-4</v>
      </c>
      <c r="IO150" s="43">
        <v>4.9538884124851088E-4</v>
      </c>
      <c r="IP150" s="43">
        <v>1.9535786917244821E-4</v>
      </c>
      <c r="IQ150" s="43">
        <v>2.8662873677880391E-4</v>
      </c>
      <c r="IR150" s="43">
        <v>6.7892664758077018E-3</v>
      </c>
      <c r="IS150" s="43">
        <v>3.8620654626928013E-4</v>
      </c>
      <c r="IT150" s="43">
        <v>2.6845858479639329E-4</v>
      </c>
      <c r="IU150" s="43">
        <v>1.7792769290182703E-3</v>
      </c>
      <c r="IV150" s="43">
        <v>1.5110127941983293E-2</v>
      </c>
      <c r="IW150" s="43">
        <v>2.0313221573677377E-3</v>
      </c>
      <c r="IX150" s="43">
        <v>1.5015961033364195E-3</v>
      </c>
      <c r="IY150" s="43">
        <v>5.2701457246016485E-2</v>
      </c>
      <c r="IZ150" s="43">
        <v>4.6004776662606205E-4</v>
      </c>
      <c r="JA150" s="43">
        <v>5.1004510301115699E-4</v>
      </c>
      <c r="JB150" s="43">
        <v>1.5373383978146235E-5</v>
      </c>
      <c r="JC150" s="43">
        <v>2.2485271917425275E-5</v>
      </c>
      <c r="JD150" s="43">
        <v>8.0806638210094336E-5</v>
      </c>
      <c r="JE150" s="43">
        <v>8.0386150890264258E-5</v>
      </c>
      <c r="JF150" s="43">
        <v>9.6187716358787169E-5</v>
      </c>
      <c r="JG150" s="43">
        <v>6.9752948485965466E-6</v>
      </c>
      <c r="JH150" s="43">
        <v>8.4630445214881944E-6</v>
      </c>
      <c r="JI150" s="43">
        <v>2.7968275998520469E-5</v>
      </c>
      <c r="JJ150" s="43">
        <v>2.850602224910676E-5</v>
      </c>
      <c r="JK150" s="43">
        <v>1.7987144093743711E-5</v>
      </c>
      <c r="JL150" s="43">
        <v>4.5454215147067116E-5</v>
      </c>
      <c r="JM150" s="43">
        <v>3.2969032697557514E-5</v>
      </c>
      <c r="JN150" s="43">
        <v>1.4435347592535706E-5</v>
      </c>
      <c r="JO150" s="43">
        <v>6.2425660868920004E-6</v>
      </c>
      <c r="JP150" s="43">
        <v>4.5523307146890669E-5</v>
      </c>
      <c r="JQ150" s="43">
        <v>3.2670601997626489E-5</v>
      </c>
      <c r="JR150" s="43">
        <v>8.7326833166619732E-5</v>
      </c>
      <c r="JS150" s="43">
        <v>5.1266880391902521E-5</v>
      </c>
      <c r="JT150" s="43">
        <v>1.0354958490703347E-4</v>
      </c>
      <c r="JU150" s="43">
        <v>2.9635312146900145E-5</v>
      </c>
      <c r="JV150" s="43">
        <v>2.2083986241632929E-5</v>
      </c>
      <c r="JW150" s="43">
        <v>0</v>
      </c>
      <c r="JX150" s="43">
        <v>2.2231131316929726E-5</v>
      </c>
      <c r="JY150" s="43">
        <v>2.7595939615208288E-5</v>
      </c>
      <c r="JZ150" s="43">
        <v>2.357727799877215E-5</v>
      </c>
      <c r="KA150" s="43">
        <v>3.2965930171325864E-6</v>
      </c>
      <c r="KB150" s="43">
        <v>1.5153170511649166E-5</v>
      </c>
      <c r="KC150" s="43">
        <v>1.5720603252016877E-5</v>
      </c>
      <c r="KD150" s="43">
        <v>6.2466436134915503E-5</v>
      </c>
      <c r="KE150" s="43">
        <v>2.5118072614737092E-5</v>
      </c>
      <c r="KF150" s="43">
        <v>7.9373523196856723E-6</v>
      </c>
      <c r="KG150" s="43">
        <v>1.9961073660316349E-5</v>
      </c>
      <c r="KH150" s="43">
        <v>2.0296305172598079E-5</v>
      </c>
      <c r="KI150" s="43">
        <v>9.1201422221285095E-6</v>
      </c>
      <c r="KJ150" s="43">
        <v>6.0284535164118464E-6</v>
      </c>
      <c r="KK150" s="43">
        <v>2.1932225077168855E-6</v>
      </c>
      <c r="KL150" s="43">
        <v>1.8799322785942595E-5</v>
      </c>
      <c r="KM150" s="43">
        <v>6.5699315837743148E-5</v>
      </c>
      <c r="KN150" s="43">
        <v>1.5774545190089219E-5</v>
      </c>
      <c r="KO150" s="43">
        <v>8.3152951535151615E-6</v>
      </c>
      <c r="KP150" s="43">
        <v>1.4312779898988409E-5</v>
      </c>
      <c r="KQ150" s="43">
        <v>1.9518294340869974E-5</v>
      </c>
      <c r="KR150" s="43">
        <v>1.2420705245124796E-5</v>
      </c>
      <c r="KS150" s="43">
        <v>1.8428559573550315E-5</v>
      </c>
      <c r="KT150" s="43">
        <v>2.1944062270940159E-5</v>
      </c>
      <c r="KU150" s="43">
        <v>1.4469887370850207E-6</v>
      </c>
      <c r="KV150" s="43">
        <v>5.9852463464409163E-6</v>
      </c>
      <c r="KW150" s="43">
        <v>7.9584433904448412E-5</v>
      </c>
      <c r="KX150" s="43">
        <v>6.4745250907207282E-6</v>
      </c>
      <c r="KY150" s="43">
        <v>1.2196366410843801E-5</v>
      </c>
      <c r="KZ150" s="43">
        <v>4.2933894840627268E-6</v>
      </c>
      <c r="LA150" s="43">
        <v>1.238345789718374E-5</v>
      </c>
      <c r="LB150" s="43">
        <v>2.5085647473153768E-6</v>
      </c>
      <c r="LC150" s="43">
        <v>6.0115148722690563E-6</v>
      </c>
      <c r="LD150" s="42">
        <v>5.03921028926297E-3</v>
      </c>
    </row>
    <row r="151" spans="2:316" x14ac:dyDescent="0.2">
      <c r="B151" s="133">
        <f>INDEX('Provider MFF 21.22'!D:D,MATCH($F151,'Provider MFF 21.22'!$B:$B,0))</f>
        <v>1.1349959999999999</v>
      </c>
      <c r="C151" s="133">
        <f>INDEX('Provider MFF 21.22'!F:F,MATCH($F151,'Provider MFF 21.22'!$B:$B,0))</f>
        <v>1.1298600000000001</v>
      </c>
      <c r="E151" s="107" t="str">
        <f>INDEX('Provider MFF 21.22'!C:C,MATCH($F151,'Provider MFF 21.22'!$B:$B,0))</f>
        <v>Berkshire Healthcare NHS Foundation Trust</v>
      </c>
      <c r="F151" s="112" t="s">
        <v>261</v>
      </c>
      <c r="G151" s="44">
        <v>0</v>
      </c>
      <c r="H151" s="43">
        <v>0</v>
      </c>
      <c r="I151" s="43">
        <v>0</v>
      </c>
      <c r="J151" s="43">
        <v>0</v>
      </c>
      <c r="K151" s="43">
        <v>1.485133883776981E-6</v>
      </c>
      <c r="L151" s="43">
        <v>0</v>
      </c>
      <c r="M151" s="43">
        <v>6.8091461300218575E-7</v>
      </c>
      <c r="N151" s="43">
        <v>0</v>
      </c>
      <c r="O151" s="43">
        <v>0</v>
      </c>
      <c r="P151" s="43">
        <v>0</v>
      </c>
      <c r="Q151" s="43">
        <v>0</v>
      </c>
      <c r="R151" s="43">
        <v>4.657089901660653E-6</v>
      </c>
      <c r="S151" s="43">
        <v>0</v>
      </c>
      <c r="T151" s="43">
        <v>1.5218011067747067E-6</v>
      </c>
      <c r="U151" s="43">
        <v>0</v>
      </c>
      <c r="V151" s="43">
        <v>5.7582222626603347E-7</v>
      </c>
      <c r="W151" s="43">
        <v>0</v>
      </c>
      <c r="X151" s="43">
        <v>2.6717210258669934E-6</v>
      </c>
      <c r="Y151" s="43">
        <v>0</v>
      </c>
      <c r="Z151" s="43">
        <v>0</v>
      </c>
      <c r="AA151" s="43">
        <v>0</v>
      </c>
      <c r="AB151" s="43">
        <v>0</v>
      </c>
      <c r="AC151" s="43">
        <v>7.6891845763797833E-7</v>
      </c>
      <c r="AD151" s="43">
        <v>0</v>
      </c>
      <c r="AE151" s="43">
        <v>6.6588173177493282E-7</v>
      </c>
      <c r="AF151" s="43">
        <v>6.0794834049681527E-7</v>
      </c>
      <c r="AG151" s="43">
        <v>0</v>
      </c>
      <c r="AH151" s="43">
        <v>3.2511382338366727E-6</v>
      </c>
      <c r="AI151" s="43">
        <v>0</v>
      </c>
      <c r="AJ151" s="43">
        <v>0</v>
      </c>
      <c r="AK151" s="43">
        <v>0</v>
      </c>
      <c r="AL151" s="43">
        <v>0</v>
      </c>
      <c r="AM151" s="43">
        <v>1.0705674385025775E-6</v>
      </c>
      <c r="AN151" s="43">
        <v>1.001552826539563E-2</v>
      </c>
      <c r="AO151" s="43">
        <v>5.1452912706070686E-3</v>
      </c>
      <c r="AP151" s="43">
        <v>1.3894145745191146E-3</v>
      </c>
      <c r="AQ151" s="43">
        <v>8.9645858490129682E-3</v>
      </c>
      <c r="AR151" s="43">
        <v>1.6133731633173637E-2</v>
      </c>
      <c r="AS151" s="43">
        <v>1.6000349336892953E-3</v>
      </c>
      <c r="AT151" s="43">
        <v>0</v>
      </c>
      <c r="AU151" s="43">
        <v>0</v>
      </c>
      <c r="AV151" s="43">
        <v>1.5744280571203417E-6</v>
      </c>
      <c r="AW151" s="43">
        <v>6.6539986801917266E-7</v>
      </c>
      <c r="AX151" s="43">
        <v>0</v>
      </c>
      <c r="AY151" s="43">
        <v>1.5957979770721128E-6</v>
      </c>
      <c r="AZ151" s="43">
        <v>0</v>
      </c>
      <c r="BA151" s="43">
        <v>4.2497371571265827E-7</v>
      </c>
      <c r="BB151" s="43">
        <v>4.6879997371657174E-7</v>
      </c>
      <c r="BC151" s="43">
        <v>0</v>
      </c>
      <c r="BD151" s="43">
        <v>0</v>
      </c>
      <c r="BE151" s="43">
        <v>1.0764685076210461E-5</v>
      </c>
      <c r="BF151" s="43">
        <v>8.4134970916859471E-7</v>
      </c>
      <c r="BG151" s="43">
        <v>5.4077740549265169E-7</v>
      </c>
      <c r="BH151" s="43">
        <v>0</v>
      </c>
      <c r="BI151" s="43">
        <v>3.414968449719789E-7</v>
      </c>
      <c r="BJ151" s="43">
        <v>4.0818439241545991E-7</v>
      </c>
      <c r="BK151" s="43">
        <v>2.9403095056584492E-4</v>
      </c>
      <c r="BL151" s="43">
        <v>4.078864802890263E-7</v>
      </c>
      <c r="BM151" s="43">
        <v>7.9608462052138192E-7</v>
      </c>
      <c r="BN151" s="43">
        <v>0</v>
      </c>
      <c r="BO151" s="43">
        <v>0</v>
      </c>
      <c r="BP151" s="43">
        <v>0</v>
      </c>
      <c r="BQ151" s="43">
        <v>0</v>
      </c>
      <c r="BR151" s="43">
        <v>0</v>
      </c>
      <c r="BS151" s="43">
        <v>1.537591962597681E-6</v>
      </c>
      <c r="BT151" s="43">
        <v>0</v>
      </c>
      <c r="BU151" s="43">
        <v>0</v>
      </c>
      <c r="BV151" s="43">
        <v>1.969948841230603E-6</v>
      </c>
      <c r="BW151" s="43">
        <v>0</v>
      </c>
      <c r="BX151" s="43">
        <v>0</v>
      </c>
      <c r="BY151" s="43">
        <v>0</v>
      </c>
      <c r="BZ151" s="43">
        <v>0</v>
      </c>
      <c r="CA151" s="43">
        <v>0</v>
      </c>
      <c r="CB151" s="43">
        <v>0</v>
      </c>
      <c r="CC151" s="43">
        <v>0</v>
      </c>
      <c r="CD151" s="43">
        <v>0</v>
      </c>
      <c r="CE151" s="43">
        <v>0</v>
      </c>
      <c r="CF151" s="43">
        <v>0</v>
      </c>
      <c r="CG151" s="43">
        <v>0</v>
      </c>
      <c r="CH151" s="43">
        <v>0</v>
      </c>
      <c r="CI151" s="43">
        <v>0</v>
      </c>
      <c r="CJ151" s="43">
        <v>1.8715621223536342E-6</v>
      </c>
      <c r="CK151" s="43">
        <v>0</v>
      </c>
      <c r="CL151" s="43">
        <v>0</v>
      </c>
      <c r="CM151" s="43">
        <v>0</v>
      </c>
      <c r="CN151" s="43">
        <v>3.1582436237220042E-6</v>
      </c>
      <c r="CO151" s="43">
        <v>0</v>
      </c>
      <c r="CP151" s="43">
        <v>0</v>
      </c>
      <c r="CQ151" s="43">
        <v>1.6130762466711003E-6</v>
      </c>
      <c r="CR151" s="43">
        <v>0</v>
      </c>
      <c r="CS151" s="43">
        <v>0</v>
      </c>
      <c r="CT151" s="43">
        <v>0</v>
      </c>
      <c r="CU151" s="43">
        <v>0</v>
      </c>
      <c r="CV151" s="43">
        <v>2.1110322945027151E-6</v>
      </c>
      <c r="CW151" s="43">
        <v>0</v>
      </c>
      <c r="CX151" s="43">
        <v>0</v>
      </c>
      <c r="CY151" s="43">
        <v>0</v>
      </c>
      <c r="CZ151" s="43">
        <v>0</v>
      </c>
      <c r="DA151" s="43">
        <v>0</v>
      </c>
      <c r="DB151" s="43">
        <v>0</v>
      </c>
      <c r="DC151" s="43">
        <v>0</v>
      </c>
      <c r="DD151" s="43">
        <v>0</v>
      </c>
      <c r="DE151" s="43">
        <v>0</v>
      </c>
      <c r="DF151" s="43">
        <v>0</v>
      </c>
      <c r="DG151" s="43">
        <v>2.0103095531287925E-6</v>
      </c>
      <c r="DH151" s="43">
        <v>2.1120418075008256E-6</v>
      </c>
      <c r="DI151" s="43">
        <v>0</v>
      </c>
      <c r="DJ151" s="43">
        <v>0</v>
      </c>
      <c r="DK151" s="43">
        <v>0</v>
      </c>
      <c r="DL151" s="43">
        <v>1.0428500369263377E-4</v>
      </c>
      <c r="DM151" s="43">
        <v>2.6329732891022593E-6</v>
      </c>
      <c r="DN151" s="43">
        <v>0</v>
      </c>
      <c r="DO151" s="43">
        <v>0</v>
      </c>
      <c r="DP151" s="43">
        <v>0</v>
      </c>
      <c r="DQ151" s="43">
        <v>7.3446980472856131E-6</v>
      </c>
      <c r="DR151" s="43">
        <v>0</v>
      </c>
      <c r="DS151" s="43">
        <v>2.813202970481282E-6</v>
      </c>
      <c r="DT151" s="43">
        <v>0</v>
      </c>
      <c r="DU151" s="43">
        <v>3.1686526309121814E-6</v>
      </c>
      <c r="DV151" s="43">
        <v>9.3032960895471816E-6</v>
      </c>
      <c r="DW151" s="43">
        <v>0</v>
      </c>
      <c r="DX151" s="43">
        <v>0</v>
      </c>
      <c r="DY151" s="43">
        <v>0</v>
      </c>
      <c r="DZ151" s="43">
        <v>0</v>
      </c>
      <c r="EA151" s="43">
        <v>4.8395185871005112E-6</v>
      </c>
      <c r="EB151" s="43">
        <v>0</v>
      </c>
      <c r="EC151" s="43">
        <v>1.7094697154421538E-6</v>
      </c>
      <c r="ED151" s="43">
        <v>1.2987846093919652E-5</v>
      </c>
      <c r="EE151" s="43">
        <v>0</v>
      </c>
      <c r="EF151" s="43">
        <v>0</v>
      </c>
      <c r="EG151" s="43">
        <v>0</v>
      </c>
      <c r="EH151" s="43">
        <v>0</v>
      </c>
      <c r="EI151" s="43">
        <v>0</v>
      </c>
      <c r="EJ151" s="43">
        <v>0</v>
      </c>
      <c r="EK151" s="43">
        <v>0</v>
      </c>
      <c r="EL151" s="43">
        <v>0</v>
      </c>
      <c r="EM151" s="43">
        <v>0</v>
      </c>
      <c r="EN151" s="43">
        <v>0</v>
      </c>
      <c r="EO151" s="43">
        <v>0</v>
      </c>
      <c r="EP151" s="43">
        <v>0</v>
      </c>
      <c r="EQ151" s="43">
        <v>0</v>
      </c>
      <c r="ER151" s="43">
        <v>0</v>
      </c>
      <c r="ES151" s="43">
        <v>1.1405718236828723E-6</v>
      </c>
      <c r="ET151" s="43">
        <v>0</v>
      </c>
      <c r="EU151" s="43">
        <v>0</v>
      </c>
      <c r="EV151" s="43">
        <v>0</v>
      </c>
      <c r="EW151" s="43">
        <v>0</v>
      </c>
      <c r="EX151" s="43">
        <v>0</v>
      </c>
      <c r="EY151" s="43">
        <v>0</v>
      </c>
      <c r="EZ151" s="43">
        <v>0</v>
      </c>
      <c r="FA151" s="43">
        <v>0</v>
      </c>
      <c r="FB151" s="43">
        <v>9.2664103472625413E-7</v>
      </c>
      <c r="FC151" s="43">
        <v>1.8813550793406931E-6</v>
      </c>
      <c r="FD151" s="43">
        <v>0</v>
      </c>
      <c r="FE151" s="43">
        <v>0</v>
      </c>
      <c r="FF151" s="43">
        <v>1.4343427379943867E-6</v>
      </c>
      <c r="FG151" s="43">
        <v>0</v>
      </c>
      <c r="FH151" s="43">
        <v>0</v>
      </c>
      <c r="FI151" s="43">
        <v>0</v>
      </c>
      <c r="FJ151" s="43">
        <v>0</v>
      </c>
      <c r="FK151" s="43">
        <v>0</v>
      </c>
      <c r="FL151" s="43">
        <v>0</v>
      </c>
      <c r="FM151" s="43">
        <v>0</v>
      </c>
      <c r="FN151" s="43">
        <v>0</v>
      </c>
      <c r="FO151" s="43">
        <v>0</v>
      </c>
      <c r="FP151" s="43">
        <v>0</v>
      </c>
      <c r="FQ151" s="43">
        <v>0</v>
      </c>
      <c r="FR151" s="43">
        <v>0</v>
      </c>
      <c r="FS151" s="43">
        <v>0</v>
      </c>
      <c r="FT151" s="43">
        <v>1.163519000772979E-6</v>
      </c>
      <c r="FU151" s="43">
        <v>0</v>
      </c>
      <c r="FV151" s="43">
        <v>0</v>
      </c>
      <c r="FW151" s="43">
        <v>0</v>
      </c>
      <c r="FX151" s="43">
        <v>0</v>
      </c>
      <c r="FY151" s="43">
        <v>0</v>
      </c>
      <c r="FZ151" s="43">
        <v>0</v>
      </c>
      <c r="GA151" s="43">
        <v>0</v>
      </c>
      <c r="GB151" s="43">
        <v>0</v>
      </c>
      <c r="GC151" s="43">
        <v>0</v>
      </c>
      <c r="GD151" s="43">
        <v>0</v>
      </c>
      <c r="GE151" s="43">
        <v>0</v>
      </c>
      <c r="GF151" s="43">
        <v>0</v>
      </c>
      <c r="GG151" s="43">
        <v>0</v>
      </c>
      <c r="GH151" s="43">
        <v>0</v>
      </c>
      <c r="GI151" s="43">
        <v>0</v>
      </c>
      <c r="GJ151" s="43">
        <v>1.1076365706904097E-6</v>
      </c>
      <c r="GK151" s="43">
        <v>1.1552963555523695E-5</v>
      </c>
      <c r="GL151" s="43">
        <v>5.3892934025707931E-5</v>
      </c>
      <c r="GM151" s="43">
        <v>1.6125359184457438E-5</v>
      </c>
      <c r="GN151" s="43">
        <v>3.2974674905466007E-6</v>
      </c>
      <c r="GO151" s="43">
        <v>1.5267167414977714E-6</v>
      </c>
      <c r="GP151" s="43">
        <v>0</v>
      </c>
      <c r="GQ151" s="43">
        <v>1.3841257156159325E-6</v>
      </c>
      <c r="GR151" s="43">
        <v>0</v>
      </c>
      <c r="GS151" s="43">
        <v>0</v>
      </c>
      <c r="GT151" s="43">
        <v>0</v>
      </c>
      <c r="GU151" s="43">
        <v>0</v>
      </c>
      <c r="GV151" s="43">
        <v>0</v>
      </c>
      <c r="GW151" s="43">
        <v>0</v>
      </c>
      <c r="GX151" s="43">
        <v>0</v>
      </c>
      <c r="GY151" s="43">
        <v>0</v>
      </c>
      <c r="GZ151" s="43">
        <v>3.3772270366701325E-6</v>
      </c>
      <c r="HA151" s="43">
        <v>0</v>
      </c>
      <c r="HB151" s="43">
        <v>6.2128367776595777E-6</v>
      </c>
      <c r="HC151" s="43">
        <v>0</v>
      </c>
      <c r="HD151" s="43">
        <v>0</v>
      </c>
      <c r="HE151" s="43">
        <v>0</v>
      </c>
      <c r="HF151" s="43">
        <v>0</v>
      </c>
      <c r="HG151" s="43">
        <v>2.3681929905843145E-6</v>
      </c>
      <c r="HH151" s="43">
        <v>9.9173147909338284E-4</v>
      </c>
      <c r="HI151" s="43">
        <v>1.8458902381585201E-5</v>
      </c>
      <c r="HJ151" s="43">
        <v>6.872364485979433E-6</v>
      </c>
      <c r="HK151" s="43">
        <v>0</v>
      </c>
      <c r="HL151" s="43">
        <v>0</v>
      </c>
      <c r="HM151" s="43">
        <v>1.43196446569966E-6</v>
      </c>
      <c r="HN151" s="43">
        <v>0</v>
      </c>
      <c r="HO151" s="43">
        <v>0</v>
      </c>
      <c r="HP151" s="43">
        <v>0</v>
      </c>
      <c r="HQ151" s="43">
        <v>1.0403134097868621E-6</v>
      </c>
      <c r="HR151" s="43">
        <v>0</v>
      </c>
      <c r="HS151" s="43">
        <v>0</v>
      </c>
      <c r="HT151" s="43">
        <v>8.3252194319060788E-7</v>
      </c>
      <c r="HU151" s="43">
        <v>0</v>
      </c>
      <c r="HV151" s="43">
        <v>2.1723695129456061E-6</v>
      </c>
      <c r="HW151" s="43">
        <v>0</v>
      </c>
      <c r="HX151" s="43">
        <v>0</v>
      </c>
      <c r="HY151" s="43">
        <v>0</v>
      </c>
      <c r="HZ151" s="43">
        <v>0</v>
      </c>
      <c r="IA151" s="43">
        <v>0</v>
      </c>
      <c r="IB151" s="43">
        <v>0</v>
      </c>
      <c r="IC151" s="43">
        <v>1.4482433767927618E-6</v>
      </c>
      <c r="ID151" s="43">
        <v>0</v>
      </c>
      <c r="IE151" s="43">
        <v>0</v>
      </c>
      <c r="IF151" s="43">
        <v>1.0226015724239365E-6</v>
      </c>
      <c r="IG151" s="43">
        <v>0</v>
      </c>
      <c r="IH151" s="43">
        <v>0</v>
      </c>
      <c r="II151" s="43">
        <v>0</v>
      </c>
      <c r="IJ151" s="43">
        <v>0</v>
      </c>
      <c r="IK151" s="43">
        <v>0</v>
      </c>
      <c r="IL151" s="43">
        <v>0</v>
      </c>
      <c r="IM151" s="43">
        <v>0</v>
      </c>
      <c r="IN151" s="43">
        <v>0</v>
      </c>
      <c r="IO151" s="43">
        <v>4.2345443106083081E-7</v>
      </c>
      <c r="IP151" s="43">
        <v>0</v>
      </c>
      <c r="IQ151" s="43">
        <v>0</v>
      </c>
      <c r="IR151" s="43">
        <v>0</v>
      </c>
      <c r="IS151" s="43">
        <v>0</v>
      </c>
      <c r="IT151" s="43">
        <v>0</v>
      </c>
      <c r="IU151" s="43">
        <v>0</v>
      </c>
      <c r="IV151" s="43">
        <v>0</v>
      </c>
      <c r="IW151" s="43">
        <v>0</v>
      </c>
      <c r="IX151" s="43">
        <v>0</v>
      </c>
      <c r="IY151" s="43">
        <v>6.7395466776584009E-7</v>
      </c>
      <c r="IZ151" s="43">
        <v>0</v>
      </c>
      <c r="JA151" s="43">
        <v>0</v>
      </c>
      <c r="JB151" s="43">
        <v>0</v>
      </c>
      <c r="JC151" s="43">
        <v>0</v>
      </c>
      <c r="JD151" s="43">
        <v>0</v>
      </c>
      <c r="JE151" s="43">
        <v>0</v>
      </c>
      <c r="JF151" s="43">
        <v>0</v>
      </c>
      <c r="JG151" s="43">
        <v>0</v>
      </c>
      <c r="JH151" s="43">
        <v>0</v>
      </c>
      <c r="JI151" s="43">
        <v>0</v>
      </c>
      <c r="JJ151" s="43">
        <v>6.6449490323531675E-7</v>
      </c>
      <c r="JK151" s="43">
        <v>0</v>
      </c>
      <c r="JL151" s="43">
        <v>0</v>
      </c>
      <c r="JM151" s="43">
        <v>0</v>
      </c>
      <c r="JN151" s="43">
        <v>2.0266610605984032E-6</v>
      </c>
      <c r="JO151" s="43">
        <v>0</v>
      </c>
      <c r="JP151" s="43">
        <v>5.6904201401627269E-7</v>
      </c>
      <c r="JQ151" s="43">
        <v>3.1023504027691329E-7</v>
      </c>
      <c r="JR151" s="43">
        <v>0</v>
      </c>
      <c r="JS151" s="43">
        <v>0</v>
      </c>
      <c r="JT151" s="43">
        <v>0</v>
      </c>
      <c r="JU151" s="43">
        <v>0</v>
      </c>
      <c r="JV151" s="43">
        <v>0</v>
      </c>
      <c r="JW151" s="43">
        <v>0</v>
      </c>
      <c r="JX151" s="43">
        <v>1.4507966246491567E-6</v>
      </c>
      <c r="JY151" s="43">
        <v>0</v>
      </c>
      <c r="JZ151" s="43">
        <v>0</v>
      </c>
      <c r="KA151" s="43">
        <v>2.105180196429895E-6</v>
      </c>
      <c r="KB151" s="43">
        <v>4.1389933449449708E-7</v>
      </c>
      <c r="KC151" s="43">
        <v>1.4058287223296432E-6</v>
      </c>
      <c r="KD151" s="43">
        <v>0</v>
      </c>
      <c r="KE151" s="43">
        <v>0</v>
      </c>
      <c r="KF151" s="43">
        <v>0</v>
      </c>
      <c r="KG151" s="43">
        <v>0</v>
      </c>
      <c r="KH151" s="43">
        <v>0</v>
      </c>
      <c r="KI151" s="43">
        <v>6.9789282275657155E-7</v>
      </c>
      <c r="KJ151" s="43">
        <v>0</v>
      </c>
      <c r="KK151" s="43">
        <v>0</v>
      </c>
      <c r="KL151" s="43">
        <v>0</v>
      </c>
      <c r="KM151" s="43">
        <v>2.4705519203606711E-6</v>
      </c>
      <c r="KN151" s="43">
        <v>6.6447222268677616E-6</v>
      </c>
      <c r="KO151" s="43">
        <v>6.4184263182726584E-7</v>
      </c>
      <c r="KP151" s="43">
        <v>1.7493722819210859E-6</v>
      </c>
      <c r="KQ151" s="43">
        <v>0</v>
      </c>
      <c r="KR151" s="43">
        <v>4.3980865693767909E-7</v>
      </c>
      <c r="KS151" s="43">
        <v>2.8356044703959514E-6</v>
      </c>
      <c r="KT151" s="43">
        <v>0</v>
      </c>
      <c r="KU151" s="43">
        <v>0</v>
      </c>
      <c r="KV151" s="43">
        <v>0</v>
      </c>
      <c r="KW151" s="43">
        <v>0</v>
      </c>
      <c r="KX151" s="43">
        <v>5.7310153110062583E-7</v>
      </c>
      <c r="KY151" s="43">
        <v>0</v>
      </c>
      <c r="KZ151" s="43">
        <v>0</v>
      </c>
      <c r="LA151" s="43">
        <v>0</v>
      </c>
      <c r="LB151" s="43">
        <v>0</v>
      </c>
      <c r="LC151" s="43">
        <v>1.4740233474888666E-6</v>
      </c>
      <c r="LD151" s="42">
        <v>1.1177735390562435E-4</v>
      </c>
    </row>
    <row r="152" spans="2:316" x14ac:dyDescent="0.2">
      <c r="B152" s="133">
        <f>INDEX('Provider MFF 21.22'!D:D,MATCH($F152,'Provider MFF 21.22'!$B:$B,0))</f>
        <v>1.028373</v>
      </c>
      <c r="C152" s="133">
        <f>INDEX('Provider MFF 21.22'!F:F,MATCH($F152,'Provider MFF 21.22'!$B:$B,0))</f>
        <v>1.024877</v>
      </c>
      <c r="E152" s="107" t="str">
        <f>INDEX('Provider MFF 21.22'!C:C,MATCH($F152,'Provider MFF 21.22'!$B:$B,0))</f>
        <v>Calderdale And Huddersfield NHS Foundation Trust</v>
      </c>
      <c r="F152" s="112" t="s">
        <v>236</v>
      </c>
      <c r="G152" s="44">
        <v>1.2107097108039359E-5</v>
      </c>
      <c r="H152" s="43">
        <v>7.319940477243687E-5</v>
      </c>
      <c r="I152" s="43">
        <v>2.0844803244231459E-4</v>
      </c>
      <c r="J152" s="43">
        <v>4.7531140250790774E-5</v>
      </c>
      <c r="K152" s="43">
        <v>4.191541829626619E-5</v>
      </c>
      <c r="L152" s="43">
        <v>9.657854429425143E-5</v>
      </c>
      <c r="M152" s="43">
        <v>1.5864911979533524E-4</v>
      </c>
      <c r="N152" s="43">
        <v>2.6844573441379694E-4</v>
      </c>
      <c r="O152" s="43">
        <v>2.7156901707338133E-4</v>
      </c>
      <c r="P152" s="43">
        <v>2.365909149740412E-4</v>
      </c>
      <c r="Q152" s="43">
        <v>3.3460146067203466E-4</v>
      </c>
      <c r="R152" s="43">
        <v>7.6072521690580654E-5</v>
      </c>
      <c r="S152" s="43">
        <v>1.9156129429259342E-4</v>
      </c>
      <c r="T152" s="43">
        <v>4.7384779456538788E-4</v>
      </c>
      <c r="U152" s="43">
        <v>5.5008360510671391E-5</v>
      </c>
      <c r="V152" s="43">
        <v>2.3905957102033193E-5</v>
      </c>
      <c r="W152" s="43">
        <v>0</v>
      </c>
      <c r="X152" s="43">
        <v>1.2333579365850504E-4</v>
      </c>
      <c r="Y152" s="43">
        <v>2.2037568064596525E-5</v>
      </c>
      <c r="Z152" s="43">
        <v>6.0803540645843829E-5</v>
      </c>
      <c r="AA152" s="43">
        <v>6.3687572932782829E-5</v>
      </c>
      <c r="AB152" s="43">
        <v>2.3752276394681237E-5</v>
      </c>
      <c r="AC152" s="43">
        <v>3.7441881799922716E-5</v>
      </c>
      <c r="AD152" s="43">
        <v>3.1097184998517034E-6</v>
      </c>
      <c r="AE152" s="43">
        <v>3.0676366152330863E-5</v>
      </c>
      <c r="AF152" s="43">
        <v>9.2379394783500477E-6</v>
      </c>
      <c r="AG152" s="43">
        <v>2.5835969536386251E-6</v>
      </c>
      <c r="AH152" s="43">
        <v>1.5299699632654861E-6</v>
      </c>
      <c r="AI152" s="43">
        <v>2.8554164880183648E-5</v>
      </c>
      <c r="AJ152" s="43">
        <v>8.4578355858589343E-5</v>
      </c>
      <c r="AK152" s="43">
        <v>4.2944095384410827E-5</v>
      </c>
      <c r="AL152" s="43">
        <v>2.5155204265220621E-6</v>
      </c>
      <c r="AM152" s="43">
        <v>1.3277883577440463E-5</v>
      </c>
      <c r="AN152" s="43">
        <v>2.8168980844337197E-6</v>
      </c>
      <c r="AO152" s="43">
        <v>1.8773825976925448E-5</v>
      </c>
      <c r="AP152" s="43">
        <v>4.6300440951472785E-5</v>
      </c>
      <c r="AQ152" s="43">
        <v>4.2950459182089948E-5</v>
      </c>
      <c r="AR152" s="43">
        <v>1.2277631580423598E-5</v>
      </c>
      <c r="AS152" s="43">
        <v>1.982257767823659E-5</v>
      </c>
      <c r="AT152" s="43">
        <v>2.5730405703240624E-5</v>
      </c>
      <c r="AU152" s="43">
        <v>9.1721670563427188E-6</v>
      </c>
      <c r="AV152" s="43">
        <v>4.060426964878045E-5</v>
      </c>
      <c r="AW152" s="43">
        <v>5.5020934105873636E-5</v>
      </c>
      <c r="AX152" s="43">
        <v>3.8054948181013142E-5</v>
      </c>
      <c r="AY152" s="43">
        <v>7.6365624584463689E-5</v>
      </c>
      <c r="AZ152" s="43">
        <v>8.4204047516658355E-5</v>
      </c>
      <c r="BA152" s="43">
        <v>5.7849906646376812E-5</v>
      </c>
      <c r="BB152" s="43">
        <v>1.6075867093974229E-5</v>
      </c>
      <c r="BC152" s="43">
        <v>5.7757889771403206E-5</v>
      </c>
      <c r="BD152" s="43">
        <v>0</v>
      </c>
      <c r="BE152" s="43">
        <v>6.4219010530604923E-6</v>
      </c>
      <c r="BF152" s="43">
        <v>1.6295855698882817E-5</v>
      </c>
      <c r="BG152" s="43">
        <v>1.0313430143296547E-5</v>
      </c>
      <c r="BH152" s="43">
        <v>2.0304760171490087E-5</v>
      </c>
      <c r="BI152" s="43">
        <v>9.9680486933187762E-6</v>
      </c>
      <c r="BJ152" s="43">
        <v>3.8468470941101728E-6</v>
      </c>
      <c r="BK152" s="43">
        <v>1.0256715331743638E-5</v>
      </c>
      <c r="BL152" s="43">
        <v>2.2387362674869135E-5</v>
      </c>
      <c r="BM152" s="43">
        <v>1.5838127559404828E-5</v>
      </c>
      <c r="BN152" s="43">
        <v>7.4016640037555809E-5</v>
      </c>
      <c r="BO152" s="43">
        <v>0</v>
      </c>
      <c r="BP152" s="43">
        <v>2.0883881989061548E-5</v>
      </c>
      <c r="BQ152" s="43">
        <v>5.1434240048221056E-5</v>
      </c>
      <c r="BR152" s="43">
        <v>1.0385036165253646E-5</v>
      </c>
      <c r="BS152" s="43">
        <v>8.623971119883451E-5</v>
      </c>
      <c r="BT152" s="43">
        <v>1.2220279937967819E-4</v>
      </c>
      <c r="BU152" s="43">
        <v>6.2918498789681876E-5</v>
      </c>
      <c r="BV152" s="43">
        <v>4.1922105300659537E-4</v>
      </c>
      <c r="BW152" s="43">
        <v>2.1237466104300376E-5</v>
      </c>
      <c r="BX152" s="43">
        <v>2.4972725888965997E-4</v>
      </c>
      <c r="BY152" s="43">
        <v>2.6542045422878282E-5</v>
      </c>
      <c r="BZ152" s="43">
        <v>2.0451455264214322E-5</v>
      </c>
      <c r="CA152" s="43">
        <v>1.406509703462185E-4</v>
      </c>
      <c r="CB152" s="43">
        <v>1.2161387989952687E-4</v>
      </c>
      <c r="CC152" s="43">
        <v>3.0729549991163144E-5</v>
      </c>
      <c r="CD152" s="43">
        <v>2.9204716850053067E-4</v>
      </c>
      <c r="CE152" s="43">
        <v>1.8172251190731462E-5</v>
      </c>
      <c r="CF152" s="43">
        <v>1.488555192240683E-6</v>
      </c>
      <c r="CG152" s="43">
        <v>4.5210021379518084E-6</v>
      </c>
      <c r="CH152" s="43">
        <v>4.2860079736151663E-6</v>
      </c>
      <c r="CI152" s="43">
        <v>4.881010319480749E-6</v>
      </c>
      <c r="CJ152" s="43">
        <v>6.5075517721419163E-6</v>
      </c>
      <c r="CK152" s="43">
        <v>1.4466506472549077E-4</v>
      </c>
      <c r="CL152" s="43">
        <v>2.3861297807579377E-6</v>
      </c>
      <c r="CM152" s="43">
        <v>1.8648231986531778E-6</v>
      </c>
      <c r="CN152" s="43">
        <v>6.0623526907019217E-6</v>
      </c>
      <c r="CO152" s="43">
        <v>3.395515644469058E-6</v>
      </c>
      <c r="CP152" s="43">
        <v>1.4169063428527599E-5</v>
      </c>
      <c r="CQ152" s="43">
        <v>2.1175059237220893E-6</v>
      </c>
      <c r="CR152" s="43">
        <v>4.5053817845448227E-6</v>
      </c>
      <c r="CS152" s="43">
        <v>1.0608516969085376E-5</v>
      </c>
      <c r="CT152" s="43">
        <v>8.2049702310491562E-6</v>
      </c>
      <c r="CU152" s="43">
        <v>1.1924890600885478E-4</v>
      </c>
      <c r="CV152" s="43">
        <v>1.0535709708392518E-5</v>
      </c>
      <c r="CW152" s="43">
        <v>1.5413790692418837E-5</v>
      </c>
      <c r="CX152" s="43">
        <v>6.6161582000655725E-6</v>
      </c>
      <c r="CY152" s="43">
        <v>8.6684347379070037E-6</v>
      </c>
      <c r="CZ152" s="43">
        <v>4.7528474195116822E-6</v>
      </c>
      <c r="DA152" s="43">
        <v>6.4645177037671595E-6</v>
      </c>
      <c r="DB152" s="43">
        <v>1.4004476970853817E-4</v>
      </c>
      <c r="DC152" s="43">
        <v>4.7186377889385958E-6</v>
      </c>
      <c r="DD152" s="43">
        <v>3.0119792993864469E-5</v>
      </c>
      <c r="DE152" s="43">
        <v>3.7954544806517863E-6</v>
      </c>
      <c r="DF152" s="43">
        <v>2.1084210754933589E-5</v>
      </c>
      <c r="DG152" s="43">
        <v>1.4885223588875359E-4</v>
      </c>
      <c r="DH152" s="43">
        <v>9.3375856719257354E-6</v>
      </c>
      <c r="DI152" s="43">
        <v>3.379718463954943E-6</v>
      </c>
      <c r="DJ152" s="43">
        <v>1.038743752202043E-5</v>
      </c>
      <c r="DK152" s="43">
        <v>1.7062015127397141E-5</v>
      </c>
      <c r="DL152" s="43">
        <v>1.7600621794672731E-5</v>
      </c>
      <c r="DM152" s="43">
        <v>0</v>
      </c>
      <c r="DN152" s="43">
        <v>0</v>
      </c>
      <c r="DO152" s="43">
        <v>3.4644783879014557E-6</v>
      </c>
      <c r="DP152" s="43">
        <v>1.3947167534386246E-6</v>
      </c>
      <c r="DQ152" s="43">
        <v>3.0721864532633971E-6</v>
      </c>
      <c r="DR152" s="43">
        <v>0</v>
      </c>
      <c r="DS152" s="43">
        <v>2.5335356287228647E-6</v>
      </c>
      <c r="DT152" s="43">
        <v>0</v>
      </c>
      <c r="DU152" s="43">
        <v>7.0044933061070096E-6</v>
      </c>
      <c r="DV152" s="43">
        <v>3.8975645823802968E-6</v>
      </c>
      <c r="DW152" s="43">
        <v>3.7063026449000803E-6</v>
      </c>
      <c r="DX152" s="43">
        <v>4.814453085980422E-5</v>
      </c>
      <c r="DY152" s="43">
        <v>5.7536332875245222E-6</v>
      </c>
      <c r="DZ152" s="43">
        <v>6.7535037740279853E-6</v>
      </c>
      <c r="EA152" s="43">
        <v>2.2319397541163573E-5</v>
      </c>
      <c r="EB152" s="43">
        <v>1.0881925917412185E-4</v>
      </c>
      <c r="EC152" s="43">
        <v>0</v>
      </c>
      <c r="ED152" s="43">
        <v>1.4724900574546787E-5</v>
      </c>
      <c r="EE152" s="43">
        <v>5.317113412006262E-5</v>
      </c>
      <c r="EF152" s="43">
        <v>6.7814620959196944E-6</v>
      </c>
      <c r="EG152" s="43">
        <v>2.1790781959503594E-5</v>
      </c>
      <c r="EH152" s="43">
        <v>0</v>
      </c>
      <c r="EI152" s="43">
        <v>7.4224800780783468E-6</v>
      </c>
      <c r="EJ152" s="43">
        <v>1.3897907975872556E-5</v>
      </c>
      <c r="EK152" s="43">
        <v>2.0818546711376534E-6</v>
      </c>
      <c r="EL152" s="43">
        <v>5.4579285370408943E-6</v>
      </c>
      <c r="EM152" s="43">
        <v>1.2080836670391256E-5</v>
      </c>
      <c r="EN152" s="43">
        <v>4.3648848188662184E-6</v>
      </c>
      <c r="EO152" s="43">
        <v>6.8772417363187235E-4</v>
      </c>
      <c r="EP152" s="43">
        <v>6.5080171661482684E-4</v>
      </c>
      <c r="EQ152" s="43">
        <v>7.308603852329347E-4</v>
      </c>
      <c r="ER152" s="43">
        <v>1.1322579859424953E-4</v>
      </c>
      <c r="ES152" s="43">
        <v>1.9704286746835729E-4</v>
      </c>
      <c r="ET152" s="43">
        <v>7.7341579908342091E-4</v>
      </c>
      <c r="EU152" s="43">
        <v>2.5377751847248007E-4</v>
      </c>
      <c r="EV152" s="43">
        <v>5.7949993314993669E-4</v>
      </c>
      <c r="EW152" s="43">
        <v>1.347066687375684E-3</v>
      </c>
      <c r="EX152" s="43">
        <v>2.4442100492536164E-4</v>
      </c>
      <c r="EY152" s="43">
        <v>3.552943279798369E-4</v>
      </c>
      <c r="EZ152" s="43">
        <v>8.6929297806305028E-5</v>
      </c>
      <c r="FA152" s="43">
        <v>1.3110973397098408E-4</v>
      </c>
      <c r="FB152" s="43">
        <v>5.911081547676143E-5</v>
      </c>
      <c r="FC152" s="43">
        <v>4.8415027862288367E-5</v>
      </c>
      <c r="FD152" s="43">
        <v>1.0743477308743461E-4</v>
      </c>
      <c r="FE152" s="43">
        <v>4.0347331889131864E-6</v>
      </c>
      <c r="FF152" s="43">
        <v>2.5259014834613365E-5</v>
      </c>
      <c r="FG152" s="43">
        <v>1.3066430732711631E-5</v>
      </c>
      <c r="FH152" s="43">
        <v>1.1375375906353668E-5</v>
      </c>
      <c r="FI152" s="43">
        <v>7.9846922378468615E-5</v>
      </c>
      <c r="FJ152" s="43">
        <v>6.8106450109894901E-5</v>
      </c>
      <c r="FK152" s="43">
        <v>2.326785118010756E-5</v>
      </c>
      <c r="FL152" s="43">
        <v>1.1833356162383701E-5</v>
      </c>
      <c r="FM152" s="43">
        <v>4.9799260014098389E-5</v>
      </c>
      <c r="FN152" s="43">
        <v>1.2568568465989058E-4</v>
      </c>
      <c r="FO152" s="43">
        <v>0</v>
      </c>
      <c r="FP152" s="43">
        <v>9.520965353643762E-6</v>
      </c>
      <c r="FQ152" s="43">
        <v>7.0778363993317945E-6</v>
      </c>
      <c r="FR152" s="43">
        <v>2.929827019273129E-5</v>
      </c>
      <c r="FS152" s="43">
        <v>3.5233352129623082E-6</v>
      </c>
      <c r="FT152" s="43">
        <v>5.5042825006839706E-5</v>
      </c>
      <c r="FU152" s="43">
        <v>3.9504992653143182E-5</v>
      </c>
      <c r="FV152" s="43">
        <v>1.1390496612647876E-3</v>
      </c>
      <c r="FW152" s="43">
        <v>6.1581464094436592E-5</v>
      </c>
      <c r="FX152" s="43">
        <v>6.0615809767046501E-4</v>
      </c>
      <c r="FY152" s="43">
        <v>2.7334664130566086E-4</v>
      </c>
      <c r="FZ152" s="43">
        <v>3.5289615092765216E-4</v>
      </c>
      <c r="GA152" s="43">
        <v>2.8507508220956839E-4</v>
      </c>
      <c r="GB152" s="43">
        <v>1.4857171241064874E-4</v>
      </c>
      <c r="GC152" s="43">
        <v>3.3652966024426687E-5</v>
      </c>
      <c r="GD152" s="43">
        <v>1.1472529027820067E-4</v>
      </c>
      <c r="GE152" s="43">
        <v>5.2610770780215515E-6</v>
      </c>
      <c r="GF152" s="43">
        <v>3.8851401858330871E-5</v>
      </c>
      <c r="GG152" s="43">
        <v>6.0591452728598408E-5</v>
      </c>
      <c r="GH152" s="43">
        <v>2.4919755632475319E-5</v>
      </c>
      <c r="GI152" s="43">
        <v>2.3367057167308863E-5</v>
      </c>
      <c r="GJ152" s="43">
        <v>1.028779785896498E-5</v>
      </c>
      <c r="GK152" s="43">
        <v>2.2020609401322037E-5</v>
      </c>
      <c r="GL152" s="43">
        <v>1.5107369164110654E-5</v>
      </c>
      <c r="GM152" s="43">
        <v>8.3074282755917521E-6</v>
      </c>
      <c r="GN152" s="43">
        <v>5.8191460796028756E-6</v>
      </c>
      <c r="GO152" s="43">
        <v>3.081838987416561E-6</v>
      </c>
      <c r="GP152" s="43">
        <v>0</v>
      </c>
      <c r="GQ152" s="43">
        <v>1.556469140069675E-4</v>
      </c>
      <c r="GR152" s="43">
        <v>1.2426328002974605E-5</v>
      </c>
      <c r="GS152" s="43">
        <v>1.411136836813831E-4</v>
      </c>
      <c r="GT152" s="43">
        <v>5.0244017795074112E-5</v>
      </c>
      <c r="GU152" s="43">
        <v>4.2194131262951581E-5</v>
      </c>
      <c r="GV152" s="43">
        <v>1.9233432553510693E-5</v>
      </c>
      <c r="GW152" s="43">
        <v>2.9175999895621133E-5</v>
      </c>
      <c r="GX152" s="43">
        <v>1.2591857295444982E-4</v>
      </c>
      <c r="GY152" s="43">
        <v>0</v>
      </c>
      <c r="GZ152" s="43">
        <v>5.9097116611492144E-5</v>
      </c>
      <c r="HA152" s="43">
        <v>3.51338669220859E-5</v>
      </c>
      <c r="HB152" s="43">
        <v>6.8716415431865878E-6</v>
      </c>
      <c r="HC152" s="43">
        <v>3.826710843990792E-6</v>
      </c>
      <c r="HD152" s="43">
        <v>0</v>
      </c>
      <c r="HE152" s="43">
        <v>1.3542417297663148E-4</v>
      </c>
      <c r="HF152" s="43">
        <v>5.1962935468385404E-6</v>
      </c>
      <c r="HG152" s="43">
        <v>4.6583018005568883E-6</v>
      </c>
      <c r="HH152" s="43">
        <v>2.5210409903724403E-6</v>
      </c>
      <c r="HI152" s="43">
        <v>4.922381352043581E-5</v>
      </c>
      <c r="HJ152" s="43">
        <v>1.9033676518372266E-6</v>
      </c>
      <c r="HK152" s="43">
        <v>1.9991445685348331E-6</v>
      </c>
      <c r="HL152" s="43">
        <v>6.0262537974450864E-6</v>
      </c>
      <c r="HM152" s="43">
        <v>1.4931663881100911E-5</v>
      </c>
      <c r="HN152" s="43">
        <v>2.5678652754598509E-5</v>
      </c>
      <c r="HO152" s="43">
        <v>5.8760341612693682E-6</v>
      </c>
      <c r="HP152" s="43">
        <v>6.4262501174731695E-6</v>
      </c>
      <c r="HQ152" s="43">
        <v>4.8351130598899003E-5</v>
      </c>
      <c r="HR152" s="43">
        <v>4.8521328812034931E-5</v>
      </c>
      <c r="HS152" s="43">
        <v>0</v>
      </c>
      <c r="HT152" s="43">
        <v>0</v>
      </c>
      <c r="HU152" s="43">
        <v>2.5460582025722456E-6</v>
      </c>
      <c r="HV152" s="43">
        <v>1.842842177136256E-5</v>
      </c>
      <c r="HW152" s="43">
        <v>7.9961214257633034E-6</v>
      </c>
      <c r="HX152" s="43">
        <v>2.7232197658198111E-6</v>
      </c>
      <c r="HY152" s="43">
        <v>1.2637494003518188E-5</v>
      </c>
      <c r="HZ152" s="43">
        <v>1.8430022991598255E-4</v>
      </c>
      <c r="IA152" s="43">
        <v>0</v>
      </c>
      <c r="IB152" s="43">
        <v>4.0084510248067354E-5</v>
      </c>
      <c r="IC152" s="43">
        <v>1.9208563802915365E-5</v>
      </c>
      <c r="ID152" s="43">
        <v>9.810761879722523E-6</v>
      </c>
      <c r="IE152" s="43">
        <v>1.7095322458561502E-5</v>
      </c>
      <c r="IF152" s="43">
        <v>4.0056179147773999E-5</v>
      </c>
      <c r="IG152" s="43">
        <v>4.9850746485927582E-5</v>
      </c>
      <c r="IH152" s="43">
        <v>1.7510052610576906E-5</v>
      </c>
      <c r="II152" s="43">
        <v>5.7759973275713165E-6</v>
      </c>
      <c r="IJ152" s="43">
        <v>1.4414951189380596E-5</v>
      </c>
      <c r="IK152" s="43">
        <v>1.4388198950396207E-5</v>
      </c>
      <c r="IL152" s="43">
        <v>8.6019669262032977E-5</v>
      </c>
      <c r="IM152" s="43">
        <v>1.496159945029543E-4</v>
      </c>
      <c r="IN152" s="43">
        <v>3.3956892724128923E-4</v>
      </c>
      <c r="IO152" s="43">
        <v>2.3937734215452017E-4</v>
      </c>
      <c r="IP152" s="43">
        <v>8.3670633987324825E-4</v>
      </c>
      <c r="IQ152" s="43">
        <v>2.0381807877186244E-3</v>
      </c>
      <c r="IR152" s="43">
        <v>1.1412823045582985E-4</v>
      </c>
      <c r="IS152" s="43">
        <v>1.3796366165574992E-4</v>
      </c>
      <c r="IT152" s="43">
        <v>2.4200125921395706E-4</v>
      </c>
      <c r="IU152" s="43">
        <v>1.3919586734527413E-4</v>
      </c>
      <c r="IV152" s="43">
        <v>9.9023040408270619E-5</v>
      </c>
      <c r="IW152" s="43">
        <v>2.2094654145952879E-4</v>
      </c>
      <c r="IX152" s="43">
        <v>1.8103933444088219E-4</v>
      </c>
      <c r="IY152" s="43">
        <v>5.5177461365366217E-5</v>
      </c>
      <c r="IZ152" s="43">
        <v>2.9811525289748337E-5</v>
      </c>
      <c r="JA152" s="43">
        <v>4.9579031121086889E-5</v>
      </c>
      <c r="JB152" s="43">
        <v>7.6257179484608129E-4</v>
      </c>
      <c r="JC152" s="43">
        <v>1.5642597812146197E-4</v>
      </c>
      <c r="JD152" s="43">
        <v>3.3053614379320129E-4</v>
      </c>
      <c r="JE152" s="43">
        <v>2.0705823655917417E-4</v>
      </c>
      <c r="JF152" s="43">
        <v>1.6971383334548013E-4</v>
      </c>
      <c r="JG152" s="43">
        <v>3.8420057191542282E-5</v>
      </c>
      <c r="JH152" s="43">
        <v>9.7561981340652995E-5</v>
      </c>
      <c r="JI152" s="43">
        <v>2.2862044814812172E-5</v>
      </c>
      <c r="JJ152" s="43">
        <v>3.6525312268263547E-5</v>
      </c>
      <c r="JK152" s="43">
        <v>6.241158264022259E-5</v>
      </c>
      <c r="JL152" s="43">
        <v>2.9031998717027031E-5</v>
      </c>
      <c r="JM152" s="43">
        <v>4.5054674081510993E-5</v>
      </c>
      <c r="JN152" s="43">
        <v>1.2816400563502808E-5</v>
      </c>
      <c r="JO152" s="43">
        <v>2.949337363225386E-5</v>
      </c>
      <c r="JP152" s="43">
        <v>3.2353070059471211E-5</v>
      </c>
      <c r="JQ152" s="43">
        <v>2.5533054541711956E-2</v>
      </c>
      <c r="JR152" s="43">
        <v>0.90097273383221033</v>
      </c>
      <c r="JS152" s="43">
        <v>0.48245085096309925</v>
      </c>
      <c r="JT152" s="43">
        <v>1.4138404709681061E-3</v>
      </c>
      <c r="JU152" s="43">
        <v>4.7287793084842605E-3</v>
      </c>
      <c r="JV152" s="43">
        <v>7.1196439189939706E-5</v>
      </c>
      <c r="JW152" s="43">
        <v>0</v>
      </c>
      <c r="JX152" s="43">
        <v>2.7022047022676459E-5</v>
      </c>
      <c r="JY152" s="43">
        <v>2.6916315310056674E-5</v>
      </c>
      <c r="JZ152" s="43">
        <v>6.6726040995884414E-6</v>
      </c>
      <c r="KA152" s="43">
        <v>4.1018301878179551E-5</v>
      </c>
      <c r="KB152" s="43">
        <v>2.6653972442536056E-6</v>
      </c>
      <c r="KC152" s="43">
        <v>1.3658066805548698E-5</v>
      </c>
      <c r="KD152" s="43">
        <v>4.1515486448424901E-5</v>
      </c>
      <c r="KE152" s="43">
        <v>8.5484907660075243E-6</v>
      </c>
      <c r="KF152" s="43">
        <v>1.12517005569438E-5</v>
      </c>
      <c r="KG152" s="43">
        <v>1.0902205696357042E-5</v>
      </c>
      <c r="KH152" s="43">
        <v>8.8148964780823683E-6</v>
      </c>
      <c r="KI152" s="43">
        <v>1.2464592815586767E-4</v>
      </c>
      <c r="KJ152" s="43">
        <v>6.1472912804275358E-6</v>
      </c>
      <c r="KK152" s="43">
        <v>3.3467695792177139E-6</v>
      </c>
      <c r="KL152" s="43">
        <v>8.9009587850460836E-6</v>
      </c>
      <c r="KM152" s="43">
        <v>1.6462236765687445E-5</v>
      </c>
      <c r="KN152" s="43">
        <v>1.0049362336715659E-5</v>
      </c>
      <c r="KO152" s="43">
        <v>2.1524897528853741E-5</v>
      </c>
      <c r="KP152" s="43">
        <v>1.0507220644947701E-5</v>
      </c>
      <c r="KQ152" s="43">
        <v>4.6369009833762788E-5</v>
      </c>
      <c r="KR152" s="43">
        <v>2.2396530818556526E-5</v>
      </c>
      <c r="KS152" s="43">
        <v>5.4532006563228428E-5</v>
      </c>
      <c r="KT152" s="43">
        <v>2.9676671186964929E-5</v>
      </c>
      <c r="KU152" s="43">
        <v>2.0517810948764738E-5</v>
      </c>
      <c r="KV152" s="43">
        <v>1.4699411114054352E-5</v>
      </c>
      <c r="KW152" s="43">
        <v>1.9311433415873976E-5</v>
      </c>
      <c r="KX152" s="43">
        <v>2.4846295788084901E-5</v>
      </c>
      <c r="KY152" s="43">
        <v>1.1971128339329725E-5</v>
      </c>
      <c r="KZ152" s="43">
        <v>6.3127479164483704E-6</v>
      </c>
      <c r="LA152" s="43">
        <v>4.6497409212472825E-5</v>
      </c>
      <c r="LB152" s="43">
        <v>7.5677021210674006E-5</v>
      </c>
      <c r="LC152" s="43">
        <v>3.2319465234319304E-5</v>
      </c>
      <c r="LD152" s="42">
        <v>6.9516993018077207E-3</v>
      </c>
    </row>
    <row r="153" spans="2:316" x14ac:dyDescent="0.2">
      <c r="B153" s="133">
        <f>INDEX('Provider MFF 21.22'!D:D,MATCH($F153,'Provider MFF 21.22'!$B:$B,0))</f>
        <v>1.037623</v>
      </c>
      <c r="C153" s="133">
        <f>INDEX('Provider MFF 21.22'!F:F,MATCH($F153,'Provider MFF 21.22'!$B:$B,0))</f>
        <v>1.037256</v>
      </c>
      <c r="E153" s="107" t="str">
        <f>INDEX('Provider MFF 21.22'!C:C,MATCH($F153,'Provider MFF 21.22'!$B:$B,0))</f>
        <v>Nottingham University Hospitals NHS Trust</v>
      </c>
      <c r="F153" s="112" t="s">
        <v>170</v>
      </c>
      <c r="G153" s="44">
        <v>4.3031587929179938E-5</v>
      </c>
      <c r="H153" s="43">
        <v>1.772554975437254E-4</v>
      </c>
      <c r="I153" s="43">
        <v>1.8890268866105441E-4</v>
      </c>
      <c r="J153" s="43">
        <v>3.2300798881458144E-5</v>
      </c>
      <c r="K153" s="43">
        <v>1.2526127943694425E-4</v>
      </c>
      <c r="L153" s="43">
        <v>1.7546426142547859E-5</v>
      </c>
      <c r="M153" s="43">
        <v>1.1782970702009743E-4</v>
      </c>
      <c r="N153" s="43">
        <v>1.0715282556191764E-4</v>
      </c>
      <c r="O153" s="43">
        <v>2.4820208771365453E-4</v>
      </c>
      <c r="P153" s="43">
        <v>1.5825576496653645E-4</v>
      </c>
      <c r="Q153" s="43">
        <v>2.5181515238422721E-4</v>
      </c>
      <c r="R153" s="43">
        <v>1.0863522314698546E-3</v>
      </c>
      <c r="S153" s="43">
        <v>8.525021809543974E-4</v>
      </c>
      <c r="T153" s="43">
        <v>1.1922493281715888E-4</v>
      </c>
      <c r="U153" s="43">
        <v>1.5095304534326464E-2</v>
      </c>
      <c r="V153" s="43">
        <v>3.5729614579338644E-3</v>
      </c>
      <c r="W153" s="43">
        <v>2.5228899606649407E-2</v>
      </c>
      <c r="X153" s="43">
        <v>0.95266013519334447</v>
      </c>
      <c r="Y153" s="43">
        <v>2.585602524024722E-4</v>
      </c>
      <c r="Z153" s="43">
        <v>3.3500548988323465E-4</v>
      </c>
      <c r="AA153" s="43">
        <v>3.2216089868783015E-4</v>
      </c>
      <c r="AB153" s="43">
        <v>6.9532028969116762E-5</v>
      </c>
      <c r="AC153" s="43">
        <v>1.1751124033208538E-4</v>
      </c>
      <c r="AD153" s="43">
        <v>3.3708035358251378E-5</v>
      </c>
      <c r="AE153" s="43">
        <v>4.7197878614488831E-5</v>
      </c>
      <c r="AF153" s="43">
        <v>2.1350965326395445E-4</v>
      </c>
      <c r="AG153" s="43">
        <v>6.5901062990552801E-5</v>
      </c>
      <c r="AH153" s="43">
        <v>2.8355981834565546E-5</v>
      </c>
      <c r="AI153" s="43">
        <v>6.071072328213675E-4</v>
      </c>
      <c r="AJ153" s="43">
        <v>1.2515683099506445E-4</v>
      </c>
      <c r="AK153" s="43">
        <v>1.3882026509917739E-4</v>
      </c>
      <c r="AL153" s="43">
        <v>1.1570344454703483E-4</v>
      </c>
      <c r="AM153" s="43">
        <v>1.3525019119544287E-4</v>
      </c>
      <c r="AN153" s="43">
        <v>1.0410732043554233E-4</v>
      </c>
      <c r="AO153" s="43">
        <v>6.4749915395498619E-5</v>
      </c>
      <c r="AP153" s="43">
        <v>1.673351625119885E-4</v>
      </c>
      <c r="AQ153" s="43">
        <v>6.904460730712329E-5</v>
      </c>
      <c r="AR153" s="43">
        <v>3.4987439271835143E-5</v>
      </c>
      <c r="AS153" s="43">
        <v>7.3676040681823352E-5</v>
      </c>
      <c r="AT153" s="43">
        <v>1.1647943622294639E-4</v>
      </c>
      <c r="AU153" s="43">
        <v>8.8446966814051506E-5</v>
      </c>
      <c r="AV153" s="43">
        <v>5.093872311278856E-5</v>
      </c>
      <c r="AW153" s="43">
        <v>9.010444761796322E-5</v>
      </c>
      <c r="AX153" s="43">
        <v>4.1823554430762656E-5</v>
      </c>
      <c r="AY153" s="43">
        <v>6.0217313370862106E-5</v>
      </c>
      <c r="AZ153" s="43">
        <v>1.6117152776491729E-4</v>
      </c>
      <c r="BA153" s="43">
        <v>1.8328285051919365E-4</v>
      </c>
      <c r="BB153" s="43">
        <v>1.0473406589502177E-4</v>
      </c>
      <c r="BC153" s="43">
        <v>8.5019991717678146E-5</v>
      </c>
      <c r="BD153" s="43">
        <v>0</v>
      </c>
      <c r="BE153" s="43">
        <v>3.7043048330168776E-5</v>
      </c>
      <c r="BF153" s="43">
        <v>9.9165422709878904E-5</v>
      </c>
      <c r="BG153" s="43">
        <v>9.7817534951267354E-5</v>
      </c>
      <c r="BH153" s="43">
        <v>9.5088302231637701E-5</v>
      </c>
      <c r="BI153" s="43">
        <v>6.6440761437132632E-5</v>
      </c>
      <c r="BJ153" s="43">
        <v>4.4019357755038471E-5</v>
      </c>
      <c r="BK153" s="43">
        <v>6.9317228812057138E-5</v>
      </c>
      <c r="BL153" s="43">
        <v>1.6404911675773697E-3</v>
      </c>
      <c r="BM153" s="43">
        <v>8.8381882590711969E-4</v>
      </c>
      <c r="BN153" s="43">
        <v>4.3250514217686037E-4</v>
      </c>
      <c r="BO153" s="43">
        <v>6.1552679338125151E-5</v>
      </c>
      <c r="BP153" s="43">
        <v>4.1622878324937848E-4</v>
      </c>
      <c r="BQ153" s="43">
        <v>1.5724968912242146E-4</v>
      </c>
      <c r="BR153" s="43">
        <v>3.4669999211231538E-4</v>
      </c>
      <c r="BS153" s="43">
        <v>1.7790497217502724E-4</v>
      </c>
      <c r="BT153" s="43">
        <v>9.0069907711081813E-6</v>
      </c>
      <c r="BU153" s="43">
        <v>9.5645630033632195E-5</v>
      </c>
      <c r="BV153" s="43">
        <v>3.7531663473027966E-5</v>
      </c>
      <c r="BW153" s="43">
        <v>3.6044222401006922E-5</v>
      </c>
      <c r="BX153" s="43">
        <v>1.7282660017419957E-4</v>
      </c>
      <c r="BY153" s="43">
        <v>4.8871367908417465E-2</v>
      </c>
      <c r="BZ153" s="43">
        <v>2.9554636830630098E-2</v>
      </c>
      <c r="CA153" s="43">
        <v>2.9610609482358169E-3</v>
      </c>
      <c r="CB153" s="43">
        <v>8.2251471040126842E-3</v>
      </c>
      <c r="CC153" s="43">
        <v>0.36156208769583353</v>
      </c>
      <c r="CD153" s="43">
        <v>3.8177295704693834E-4</v>
      </c>
      <c r="CE153" s="43">
        <v>3.2371142672844707E-3</v>
      </c>
      <c r="CF153" s="43">
        <v>1.0539330505479182E-2</v>
      </c>
      <c r="CG153" s="43">
        <v>1.1788585396159178E-5</v>
      </c>
      <c r="CH153" s="43">
        <v>1.0724584926320424E-4</v>
      </c>
      <c r="CI153" s="43">
        <v>5.9965222301423701E-5</v>
      </c>
      <c r="CJ153" s="43">
        <v>3.5391537435307941E-5</v>
      </c>
      <c r="CK153" s="43">
        <v>2.7301347864634076E-5</v>
      </c>
      <c r="CL153" s="43">
        <v>4.0975090991532946E-5</v>
      </c>
      <c r="CM153" s="43">
        <v>1.7062500053817825E-5</v>
      </c>
      <c r="CN153" s="43">
        <v>3.2282188517400617E-5</v>
      </c>
      <c r="CO153" s="43">
        <v>2.6538755044152081E-5</v>
      </c>
      <c r="CP153" s="43">
        <v>8.5587222347381493E-6</v>
      </c>
      <c r="CQ153" s="43">
        <v>5.0466195951527927E-5</v>
      </c>
      <c r="CR153" s="43">
        <v>1.1726338856689525E-5</v>
      </c>
      <c r="CS153" s="43">
        <v>2.2553523864240533E-5</v>
      </c>
      <c r="CT153" s="43">
        <v>4.7948101206413132E-5</v>
      </c>
      <c r="CU153" s="43">
        <v>3.6062268764723226E-5</v>
      </c>
      <c r="CV153" s="43">
        <v>6.6621905230660299E-5</v>
      </c>
      <c r="CW153" s="43">
        <v>3.0307016363266888E-5</v>
      </c>
      <c r="CX153" s="43">
        <v>6.2800866204553961E-5</v>
      </c>
      <c r="CY153" s="43">
        <v>9.48995006756083E-5</v>
      </c>
      <c r="CZ153" s="43">
        <v>8.5813988223728258E-5</v>
      </c>
      <c r="DA153" s="43">
        <v>3.2857660849553534E-5</v>
      </c>
      <c r="DB153" s="43">
        <v>2.2900241929478601E-5</v>
      </c>
      <c r="DC153" s="43">
        <v>1.3852339474619843E-5</v>
      </c>
      <c r="DD153" s="43">
        <v>1.6558138119266322E-5</v>
      </c>
      <c r="DE153" s="43">
        <v>1.1372619358257872E-4</v>
      </c>
      <c r="DF153" s="43">
        <v>1.2225876250098459E-4</v>
      </c>
      <c r="DG153" s="43">
        <v>6.6114759629963991E-5</v>
      </c>
      <c r="DH153" s="43">
        <v>5.2200311335360617E-5</v>
      </c>
      <c r="DI153" s="43">
        <v>2.8874604402386763E-5</v>
      </c>
      <c r="DJ153" s="43">
        <v>1.5505996269393156E-5</v>
      </c>
      <c r="DK153" s="43">
        <v>2.6420862307480348E-5</v>
      </c>
      <c r="DL153" s="43">
        <v>2.630532145753734E-5</v>
      </c>
      <c r="DM153" s="43">
        <v>1.4715549136427847E-5</v>
      </c>
      <c r="DN153" s="43">
        <v>8.3871852110005681E-5</v>
      </c>
      <c r="DO153" s="43">
        <v>4.2906715556469009E-5</v>
      </c>
      <c r="DP153" s="43">
        <v>1.1465367069836488E-4</v>
      </c>
      <c r="DQ153" s="43">
        <v>3.9914731629006325E-5</v>
      </c>
      <c r="DR153" s="43">
        <v>6.1378831623408871E-5</v>
      </c>
      <c r="DS153" s="43">
        <v>3.1200975759410147E-5</v>
      </c>
      <c r="DT153" s="43">
        <v>2.0604877984212958E-4</v>
      </c>
      <c r="DU153" s="43">
        <v>2.577706327506145E-5</v>
      </c>
      <c r="DV153" s="43">
        <v>1.8584093800212772E-5</v>
      </c>
      <c r="DW153" s="43">
        <v>9.2276693034909431E-5</v>
      </c>
      <c r="DX153" s="43">
        <v>1.4777705676964045E-4</v>
      </c>
      <c r="DY153" s="43">
        <v>1.6281766401723689E-4</v>
      </c>
      <c r="DZ153" s="43">
        <v>1.8131814634640033E-4</v>
      </c>
      <c r="EA153" s="43">
        <v>7.9615525601982201E-5</v>
      </c>
      <c r="EB153" s="43">
        <v>3.4913866806464053E-4</v>
      </c>
      <c r="EC153" s="43">
        <v>4.0195032876661202E-6</v>
      </c>
      <c r="ED153" s="43">
        <v>3.7496524512773527E-5</v>
      </c>
      <c r="EE153" s="43">
        <v>9.9773403929462098E-5</v>
      </c>
      <c r="EF153" s="43">
        <v>7.2719087415125817E-5</v>
      </c>
      <c r="EG153" s="43">
        <v>1.3771022082237548E-4</v>
      </c>
      <c r="EH153" s="43">
        <v>3.7227053395034956E-5</v>
      </c>
      <c r="EI153" s="43">
        <v>2.2698221631912108E-5</v>
      </c>
      <c r="EJ153" s="43">
        <v>2.5553153272858978E-5</v>
      </c>
      <c r="EK153" s="43">
        <v>1.1611266964151721E-5</v>
      </c>
      <c r="EL153" s="43">
        <v>2.1290744386236493E-5</v>
      </c>
      <c r="EM153" s="43">
        <v>1.4804032806577889E-4</v>
      </c>
      <c r="EN153" s="43">
        <v>9.1743064001336558E-5</v>
      </c>
      <c r="EO153" s="43">
        <v>1.4620643961202461E-5</v>
      </c>
      <c r="EP153" s="43">
        <v>9.2576396026727582E-5</v>
      </c>
      <c r="EQ153" s="43">
        <v>8.7127627335402207E-5</v>
      </c>
      <c r="ER153" s="43">
        <v>9.9172826067723711E-5</v>
      </c>
      <c r="ES153" s="43">
        <v>6.7499887622305015E-5</v>
      </c>
      <c r="ET153" s="43">
        <v>7.992985983077437E-5</v>
      </c>
      <c r="EU153" s="43">
        <v>2.8478549731903608E-5</v>
      </c>
      <c r="EV153" s="43">
        <v>2.4455213548415952E-5</v>
      </c>
      <c r="EW153" s="43">
        <v>4.9080812775154157E-5</v>
      </c>
      <c r="EX153" s="43">
        <v>3.3440533645289787E-5</v>
      </c>
      <c r="EY153" s="43">
        <v>3.1468690006323411E-5</v>
      </c>
      <c r="EZ153" s="43">
        <v>3.783216169959596E-5</v>
      </c>
      <c r="FA153" s="43">
        <v>4.5951741725078184E-3</v>
      </c>
      <c r="FB153" s="43">
        <v>4.4127398834850638E-2</v>
      </c>
      <c r="FC153" s="43">
        <v>3.5602626922508862E-3</v>
      </c>
      <c r="FD153" s="43">
        <v>3.9770575387643309E-3</v>
      </c>
      <c r="FE153" s="43">
        <v>0.21093411556990785</v>
      </c>
      <c r="FF153" s="43">
        <v>6.8166237802679469E-2</v>
      </c>
      <c r="FG153" s="43">
        <v>4.1969395498578782E-3</v>
      </c>
      <c r="FH153" s="43">
        <v>2.2994161855396669E-2</v>
      </c>
      <c r="FI153" s="43">
        <v>1.772962498986853E-2</v>
      </c>
      <c r="FJ153" s="43">
        <v>2.8252229595680113E-2</v>
      </c>
      <c r="FK153" s="43">
        <v>3.7065048293919683E-2</v>
      </c>
      <c r="FL153" s="43">
        <v>1.1259621694906109E-2</v>
      </c>
      <c r="FM153" s="43">
        <v>5.6104602363122251E-2</v>
      </c>
      <c r="FN153" s="43">
        <v>2.6148550490882095E-2</v>
      </c>
      <c r="FO153" s="43">
        <v>9.0030015123633049E-5</v>
      </c>
      <c r="FP153" s="43">
        <v>3.4449988937313054E-4</v>
      </c>
      <c r="FQ153" s="43">
        <v>1.362420243441934E-4</v>
      </c>
      <c r="FR153" s="43">
        <v>3.0800401524010845E-4</v>
      </c>
      <c r="FS153" s="43">
        <v>5.423620397960501E-5</v>
      </c>
      <c r="FT153" s="43">
        <v>1.2155987645484427E-4</v>
      </c>
      <c r="FU153" s="43">
        <v>1.930354670359617E-4</v>
      </c>
      <c r="FV153" s="43">
        <v>2.5727632954377187E-5</v>
      </c>
      <c r="FW153" s="43">
        <v>5.4281774164826697E-5</v>
      </c>
      <c r="FX153" s="43">
        <v>1.4664733397647329E-4</v>
      </c>
      <c r="FY153" s="43">
        <v>1.8523029212176513E-4</v>
      </c>
      <c r="FZ153" s="43">
        <v>4.0840452235255792E-4</v>
      </c>
      <c r="GA153" s="43">
        <v>1.1204695431671574E-4</v>
      </c>
      <c r="GB153" s="43">
        <v>1.3181736404298028E-5</v>
      </c>
      <c r="GC153" s="43">
        <v>0.26260190193984001</v>
      </c>
      <c r="GD153" s="43">
        <v>7.8916168376186539E-3</v>
      </c>
      <c r="GE153" s="43">
        <v>0.88895367727902541</v>
      </c>
      <c r="GF153" s="43">
        <v>0.94012591026272363</v>
      </c>
      <c r="GG153" s="43">
        <v>8.7034655812242068E-2</v>
      </c>
      <c r="GH153" s="43">
        <v>0.15141013602791611</v>
      </c>
      <c r="GI153" s="43">
        <v>0.91781174737478621</v>
      </c>
      <c r="GJ153" s="43">
        <v>2.4796481781340991E-4</v>
      </c>
      <c r="GK153" s="43">
        <v>1.2820680737054855E-4</v>
      </c>
      <c r="GL153" s="43">
        <v>6.8509055242765323E-5</v>
      </c>
      <c r="GM153" s="43">
        <v>2.2911468589158393E-5</v>
      </c>
      <c r="GN153" s="43">
        <v>8.0085860989065108E-5</v>
      </c>
      <c r="GO153" s="43">
        <v>6.2782001189981798E-5</v>
      </c>
      <c r="GP153" s="43">
        <v>5.0044430769084361E-5</v>
      </c>
      <c r="GQ153" s="43">
        <v>1.2808834576096181E-5</v>
      </c>
      <c r="GR153" s="43">
        <v>8.1331558931457468E-4</v>
      </c>
      <c r="GS153" s="43">
        <v>6.2880799595181015E-3</v>
      </c>
      <c r="GT153" s="43">
        <v>2.7376239761486279E-3</v>
      </c>
      <c r="GU153" s="43">
        <v>3.4415431686351183E-4</v>
      </c>
      <c r="GV153" s="43">
        <v>1.3986952077130614E-4</v>
      </c>
      <c r="GW153" s="43">
        <v>3.2911657955515383E-4</v>
      </c>
      <c r="GX153" s="43">
        <v>2.6123785814917406E-4</v>
      </c>
      <c r="GY153" s="43">
        <v>2.3064341275403121E-3</v>
      </c>
      <c r="GZ153" s="43">
        <v>1.7713274175666389E-4</v>
      </c>
      <c r="HA153" s="43">
        <v>4.5483963278273829E-5</v>
      </c>
      <c r="HB153" s="43">
        <v>4.2545763750905184E-5</v>
      </c>
      <c r="HC153" s="43">
        <v>2.3629506415209111E-5</v>
      </c>
      <c r="HD153" s="43">
        <v>1.1660683375707285E-4</v>
      </c>
      <c r="HE153" s="43">
        <v>1.4465975767059648E-4</v>
      </c>
      <c r="HF153" s="43">
        <v>1.7261269553414433E-5</v>
      </c>
      <c r="HG153" s="43">
        <v>1.0018346655177119E-4</v>
      </c>
      <c r="HH153" s="43">
        <v>3.5410913584291799E-4</v>
      </c>
      <c r="HI153" s="43">
        <v>1.5284162344067061E-4</v>
      </c>
      <c r="HJ153" s="43">
        <v>3.5422141389763532E-5</v>
      </c>
      <c r="HK153" s="43">
        <v>7.6187098003118039E-5</v>
      </c>
      <c r="HL153" s="43">
        <v>2.0685330525333797E-5</v>
      </c>
      <c r="HM153" s="43">
        <v>1.0574860622118205E-4</v>
      </c>
      <c r="HN153" s="43">
        <v>8.9425134281614352E-4</v>
      </c>
      <c r="HO153" s="43">
        <v>6.4589486951556398E-4</v>
      </c>
      <c r="HP153" s="43">
        <v>7.9014982852265291E-4</v>
      </c>
      <c r="HQ153" s="43">
        <v>1.0973440845414094E-4</v>
      </c>
      <c r="HR153" s="43">
        <v>1.9752125210258895E-4</v>
      </c>
      <c r="HS153" s="43">
        <v>1.3078218406256087E-4</v>
      </c>
      <c r="HT153" s="43">
        <v>2.2303002879323383E-5</v>
      </c>
      <c r="HU153" s="43">
        <v>6.9667134499629881E-5</v>
      </c>
      <c r="HV153" s="43">
        <v>2.453883321228194E-5</v>
      </c>
      <c r="HW153" s="43">
        <v>3.0967199377716211E-5</v>
      </c>
      <c r="HX153" s="43">
        <v>5.6953573422374811E-5</v>
      </c>
      <c r="HY153" s="43">
        <v>1.6660995903483636E-5</v>
      </c>
      <c r="HZ153" s="43">
        <v>1.6391298022076374E-4</v>
      </c>
      <c r="IA153" s="43">
        <v>4.7977918456729187E-5</v>
      </c>
      <c r="IB153" s="43">
        <v>2.427944060691588E-4</v>
      </c>
      <c r="IC153" s="43">
        <v>3.7540695575337483E-4</v>
      </c>
      <c r="ID153" s="43">
        <v>1.0057961143013242E-4</v>
      </c>
      <c r="IE153" s="43">
        <v>1.5187183630526257E-4</v>
      </c>
      <c r="IF153" s="43">
        <v>7.8413454563459108E-5</v>
      </c>
      <c r="IG153" s="43">
        <v>7.6006668472648672E-5</v>
      </c>
      <c r="IH153" s="43">
        <v>2.0269496882480392E-4</v>
      </c>
      <c r="II153" s="43">
        <v>1.3299516284093484E-4</v>
      </c>
      <c r="IJ153" s="43">
        <v>1.8144952171356157E-4</v>
      </c>
      <c r="IK153" s="43">
        <v>5.0475565151196363E-5</v>
      </c>
      <c r="IL153" s="43">
        <v>4.7640908116889315E-5</v>
      </c>
      <c r="IM153" s="43">
        <v>3.3768355298824703E-5</v>
      </c>
      <c r="IN153" s="43">
        <v>2.9115308519426059E-5</v>
      </c>
      <c r="IO153" s="43">
        <v>1.6034850390694383E-4</v>
      </c>
      <c r="IP153" s="43">
        <v>3.5904758477302138E-5</v>
      </c>
      <c r="IQ153" s="43">
        <v>1.8770838099404729E-4</v>
      </c>
      <c r="IR153" s="43">
        <v>1.0867623541418039E-4</v>
      </c>
      <c r="IS153" s="43">
        <v>1.21109076590144E-4</v>
      </c>
      <c r="IT153" s="43">
        <v>5.1267225523888954E-5</v>
      </c>
      <c r="IU153" s="43">
        <v>2.8564358089697068E-5</v>
      </c>
      <c r="IV153" s="43">
        <v>3.4314530192141252E-5</v>
      </c>
      <c r="IW153" s="43">
        <v>6.8917608239986498E-5</v>
      </c>
      <c r="IX153" s="43">
        <v>6.695712507841715E-5</v>
      </c>
      <c r="IY153" s="43">
        <v>1.2279432764896653E-5</v>
      </c>
      <c r="IZ153" s="43">
        <v>3.3481352859133609E-5</v>
      </c>
      <c r="JA153" s="43">
        <v>1.4712964939852887E-4</v>
      </c>
      <c r="JB153" s="43">
        <v>5.1052582777835753E-4</v>
      </c>
      <c r="JC153" s="43">
        <v>8.3394444433832989E-4</v>
      </c>
      <c r="JD153" s="43">
        <v>6.1952177190685608E-4</v>
      </c>
      <c r="JE153" s="43">
        <v>3.9404144481631343E-4</v>
      </c>
      <c r="JF153" s="43">
        <v>2.2028498737844103E-4</v>
      </c>
      <c r="JG153" s="43">
        <v>5.3098573649614483E-5</v>
      </c>
      <c r="JH153" s="43">
        <v>5.9037640522775475E-5</v>
      </c>
      <c r="JI153" s="43">
        <v>3.1847684754874881E-5</v>
      </c>
      <c r="JJ153" s="43">
        <v>2.2793718355357601E-4</v>
      </c>
      <c r="JK153" s="43">
        <v>3.3206282095865695E-4</v>
      </c>
      <c r="JL153" s="43">
        <v>9.0729591255828021E-5</v>
      </c>
      <c r="JM153" s="43">
        <v>1.4951354146795925E-4</v>
      </c>
      <c r="JN153" s="43">
        <v>3.0761287949432933E-4</v>
      </c>
      <c r="JO153" s="43">
        <v>1.8638925998783797E-4</v>
      </c>
      <c r="JP153" s="43">
        <v>2.40052506042036E-4</v>
      </c>
      <c r="JQ153" s="43">
        <v>7.0881313318088706E-5</v>
      </c>
      <c r="JR153" s="43">
        <v>6.9320554581973735E-5</v>
      </c>
      <c r="JS153" s="43">
        <v>3.0666097352932291E-4</v>
      </c>
      <c r="JT153" s="43">
        <v>2.1049521717363771E-4</v>
      </c>
      <c r="JU153" s="43">
        <v>1.8970315428670182E-4</v>
      </c>
      <c r="JV153" s="43">
        <v>1.0687878868154478E-4</v>
      </c>
      <c r="JW153" s="43">
        <v>2.7937432348802105E-5</v>
      </c>
      <c r="JX153" s="43">
        <v>5.1975010519592219E-5</v>
      </c>
      <c r="JY153" s="43">
        <v>9.5811105058448779E-5</v>
      </c>
      <c r="JZ153" s="43">
        <v>1.9733365663784644E-5</v>
      </c>
      <c r="KA153" s="43">
        <v>9.2047685933622857E-5</v>
      </c>
      <c r="KB153" s="43">
        <v>5.9964881162585955E-5</v>
      </c>
      <c r="KC153" s="43">
        <v>1.3926278098714875E-4</v>
      </c>
      <c r="KD153" s="43">
        <v>8.520246669507175E-5</v>
      </c>
      <c r="KE153" s="43">
        <v>5.9738754246586774E-5</v>
      </c>
      <c r="KF153" s="43">
        <v>7.9287872578744721E-5</v>
      </c>
      <c r="KG153" s="43">
        <v>6.5518322527605946E-5</v>
      </c>
      <c r="KH153" s="43">
        <v>1.308025585097688E-4</v>
      </c>
      <c r="KI153" s="43">
        <v>1.0728937526787675E-4</v>
      </c>
      <c r="KJ153" s="43">
        <v>8.8392923727952842E-5</v>
      </c>
      <c r="KK153" s="43">
        <v>4.721906886614904E-5</v>
      </c>
      <c r="KL153" s="43">
        <v>2.8915773377759867E-5</v>
      </c>
      <c r="KM153" s="43">
        <v>7.3274015947469626E-5</v>
      </c>
      <c r="KN153" s="43">
        <v>3.3300431629688788E-5</v>
      </c>
      <c r="KO153" s="43">
        <v>8.2920691574469579E-5</v>
      </c>
      <c r="KP153" s="43">
        <v>8.6049780087047898E-5</v>
      </c>
      <c r="KQ153" s="43">
        <v>6.6514858502662169E-5</v>
      </c>
      <c r="KR153" s="43">
        <v>9.2805701639095013E-5</v>
      </c>
      <c r="KS153" s="43">
        <v>1.4146192538586235E-4</v>
      </c>
      <c r="KT153" s="43">
        <v>4.375470485748034E-5</v>
      </c>
      <c r="KU153" s="43">
        <v>7.8822485969049912E-5</v>
      </c>
      <c r="KV153" s="43">
        <v>7.7173639673710202E-5</v>
      </c>
      <c r="KW153" s="43">
        <v>3.5716849223592416E-5</v>
      </c>
      <c r="KX153" s="43">
        <v>1.0644445587301687E-4</v>
      </c>
      <c r="KY153" s="43">
        <v>4.3020547169943169E-5</v>
      </c>
      <c r="KZ153" s="43">
        <v>4.2671973548554874E-5</v>
      </c>
      <c r="LA153" s="43">
        <v>5.3111150728134205E-5</v>
      </c>
      <c r="LB153" s="43">
        <v>1.3568728745394417E-4</v>
      </c>
      <c r="LC153" s="43">
        <v>9.9975605967365117E-5</v>
      </c>
      <c r="LD153" s="42">
        <v>1.2453778411465624E-2</v>
      </c>
    </row>
    <row r="154" spans="2:316" x14ac:dyDescent="0.2">
      <c r="B154" s="133">
        <f>INDEX('Provider MFF 21.22'!D:D,MATCH($F154,'Provider MFF 21.22'!$B:$B,0))</f>
        <v>1.030373</v>
      </c>
      <c r="C154" s="133">
        <f>INDEX('Provider MFF 21.22'!F:F,MATCH($F154,'Provider MFF 21.22'!$B:$B,0))</f>
        <v>1.0307010000000001</v>
      </c>
      <c r="E154" s="107" t="str">
        <f>INDEX('Provider MFF 21.22'!C:C,MATCH($F154,'Provider MFF 21.22'!$B:$B,0))</f>
        <v>Cumbria, Northumberland, Tyne And Wear NHS Foundation Trust</v>
      </c>
      <c r="F154" s="112" t="s">
        <v>171</v>
      </c>
      <c r="G154" s="44">
        <v>9.7034917908759221E-4</v>
      </c>
      <c r="H154" s="43">
        <v>0</v>
      </c>
      <c r="I154" s="43">
        <v>4.0776063841912162E-4</v>
      </c>
      <c r="J154" s="43">
        <v>1.2984335359653943E-4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43">
        <v>0</v>
      </c>
      <c r="AE154" s="43">
        <v>0</v>
      </c>
      <c r="AF154" s="43">
        <v>0</v>
      </c>
      <c r="AG154" s="43">
        <v>0</v>
      </c>
      <c r="AH154" s="43">
        <v>0</v>
      </c>
      <c r="AI154" s="43">
        <v>0</v>
      </c>
      <c r="AJ154" s="43">
        <v>0</v>
      </c>
      <c r="AK154" s="43">
        <v>0</v>
      </c>
      <c r="AL154" s="43">
        <v>0</v>
      </c>
      <c r="AM154" s="43">
        <v>0</v>
      </c>
      <c r="AN154" s="43">
        <v>0</v>
      </c>
      <c r="AO154" s="43">
        <v>0</v>
      </c>
      <c r="AP154" s="43">
        <v>0</v>
      </c>
      <c r="AQ154" s="43">
        <v>0</v>
      </c>
      <c r="AR154" s="43">
        <v>0</v>
      </c>
      <c r="AS154" s="43">
        <v>0</v>
      </c>
      <c r="AT154" s="43">
        <v>0</v>
      </c>
      <c r="AU154" s="43">
        <v>0</v>
      </c>
      <c r="AV154" s="43">
        <v>0</v>
      </c>
      <c r="AW154" s="43">
        <v>0</v>
      </c>
      <c r="AX154" s="43">
        <v>0</v>
      </c>
      <c r="AY154" s="43">
        <v>1.2242307098009576E-3</v>
      </c>
      <c r="AZ154" s="43">
        <v>0</v>
      </c>
      <c r="BA154" s="43">
        <v>0</v>
      </c>
      <c r="BB154" s="43">
        <v>0</v>
      </c>
      <c r="BC154" s="43">
        <v>0</v>
      </c>
      <c r="BD154" s="43">
        <v>0</v>
      </c>
      <c r="BE154" s="43">
        <v>0</v>
      </c>
      <c r="BF154" s="43">
        <v>0</v>
      </c>
      <c r="BG154" s="43">
        <v>0</v>
      </c>
      <c r="BH154" s="43">
        <v>8.8860564724710931E-4</v>
      </c>
      <c r="BI154" s="43">
        <v>0</v>
      </c>
      <c r="BJ154" s="43">
        <v>0</v>
      </c>
      <c r="BK154" s="43">
        <v>0</v>
      </c>
      <c r="BL154" s="43">
        <v>0</v>
      </c>
      <c r="BM154" s="43">
        <v>0</v>
      </c>
      <c r="BN154" s="43">
        <v>0</v>
      </c>
      <c r="BO154" s="43">
        <v>0</v>
      </c>
      <c r="BP154" s="43">
        <v>0</v>
      </c>
      <c r="BQ154" s="43">
        <v>0</v>
      </c>
      <c r="BR154" s="43">
        <v>0</v>
      </c>
      <c r="BS154" s="43">
        <v>0</v>
      </c>
      <c r="BT154" s="43">
        <v>0</v>
      </c>
      <c r="BU154" s="43">
        <v>0</v>
      </c>
      <c r="BV154" s="43">
        <v>0</v>
      </c>
      <c r="BW154" s="43">
        <v>0</v>
      </c>
      <c r="BX154" s="43">
        <v>0</v>
      </c>
      <c r="BY154" s="43">
        <v>0</v>
      </c>
      <c r="BZ154" s="43">
        <v>0</v>
      </c>
      <c r="CA154" s="43">
        <v>0</v>
      </c>
      <c r="CB154" s="43">
        <v>0</v>
      </c>
      <c r="CC154" s="43">
        <v>0</v>
      </c>
      <c r="CD154" s="43">
        <v>0</v>
      </c>
      <c r="CE154" s="43">
        <v>0</v>
      </c>
      <c r="CF154" s="43">
        <v>0</v>
      </c>
      <c r="CG154" s="43">
        <v>0</v>
      </c>
      <c r="CH154" s="43">
        <v>0</v>
      </c>
      <c r="CI154" s="43">
        <v>0</v>
      </c>
      <c r="CJ154" s="43">
        <v>0</v>
      </c>
      <c r="CK154" s="43">
        <v>0</v>
      </c>
      <c r="CL154" s="43">
        <v>0</v>
      </c>
      <c r="CM154" s="43">
        <v>0</v>
      </c>
      <c r="CN154" s="43">
        <v>0</v>
      </c>
      <c r="CO154" s="43">
        <v>0</v>
      </c>
      <c r="CP154" s="43">
        <v>0</v>
      </c>
      <c r="CQ154" s="43">
        <v>0</v>
      </c>
      <c r="CR154" s="43">
        <v>0</v>
      </c>
      <c r="CS154" s="43">
        <v>0</v>
      </c>
      <c r="CT154" s="43">
        <v>0</v>
      </c>
      <c r="CU154" s="43">
        <v>0</v>
      </c>
      <c r="CV154" s="43">
        <v>0</v>
      </c>
      <c r="CW154" s="43">
        <v>0</v>
      </c>
      <c r="CX154" s="43">
        <v>0</v>
      </c>
      <c r="CY154" s="43">
        <v>0</v>
      </c>
      <c r="CZ154" s="43">
        <v>0</v>
      </c>
      <c r="DA154" s="43">
        <v>0</v>
      </c>
      <c r="DB154" s="43">
        <v>0</v>
      </c>
      <c r="DC154" s="43">
        <v>0</v>
      </c>
      <c r="DD154" s="43">
        <v>0</v>
      </c>
      <c r="DE154" s="43">
        <v>0</v>
      </c>
      <c r="DF154" s="43">
        <v>0</v>
      </c>
      <c r="DG154" s="43">
        <v>0</v>
      </c>
      <c r="DH154" s="43">
        <v>0</v>
      </c>
      <c r="DI154" s="43">
        <v>0</v>
      </c>
      <c r="DJ154" s="43">
        <v>0</v>
      </c>
      <c r="DK154" s="43">
        <v>0</v>
      </c>
      <c r="DL154" s="43">
        <v>0</v>
      </c>
      <c r="DM154" s="43">
        <v>0</v>
      </c>
      <c r="DN154" s="43">
        <v>0</v>
      </c>
      <c r="DO154" s="43">
        <v>0</v>
      </c>
      <c r="DP154" s="43">
        <v>0</v>
      </c>
      <c r="DQ154" s="43">
        <v>0</v>
      </c>
      <c r="DR154" s="43">
        <v>0</v>
      </c>
      <c r="DS154" s="43">
        <v>0</v>
      </c>
      <c r="DT154" s="43">
        <v>0</v>
      </c>
      <c r="DU154" s="43">
        <v>0</v>
      </c>
      <c r="DV154" s="43">
        <v>0</v>
      </c>
      <c r="DW154" s="43">
        <v>0</v>
      </c>
      <c r="DX154" s="43">
        <v>0</v>
      </c>
      <c r="DY154" s="43">
        <v>0</v>
      </c>
      <c r="DZ154" s="43">
        <v>0</v>
      </c>
      <c r="EA154" s="43">
        <v>0</v>
      </c>
      <c r="EB154" s="43">
        <v>0</v>
      </c>
      <c r="EC154" s="43">
        <v>0</v>
      </c>
      <c r="ED154" s="43">
        <v>0</v>
      </c>
      <c r="EE154" s="43">
        <v>0</v>
      </c>
      <c r="EF154" s="43">
        <v>0</v>
      </c>
      <c r="EG154" s="43">
        <v>0</v>
      </c>
      <c r="EH154" s="43">
        <v>0</v>
      </c>
      <c r="EI154" s="43">
        <v>0</v>
      </c>
      <c r="EJ154" s="43">
        <v>0</v>
      </c>
      <c r="EK154" s="43">
        <v>0</v>
      </c>
      <c r="EL154" s="43">
        <v>0</v>
      </c>
      <c r="EM154" s="43">
        <v>0</v>
      </c>
      <c r="EN154" s="43">
        <v>0</v>
      </c>
      <c r="EO154" s="43">
        <v>0</v>
      </c>
      <c r="EP154" s="43">
        <v>0</v>
      </c>
      <c r="EQ154" s="43">
        <v>0</v>
      </c>
      <c r="ER154" s="43">
        <v>0</v>
      </c>
      <c r="ES154" s="43">
        <v>0</v>
      </c>
      <c r="ET154" s="43">
        <v>0</v>
      </c>
      <c r="EU154" s="43">
        <v>0</v>
      </c>
      <c r="EV154" s="43">
        <v>0</v>
      </c>
      <c r="EW154" s="43">
        <v>0</v>
      </c>
      <c r="EX154" s="43">
        <v>0</v>
      </c>
      <c r="EY154" s="43">
        <v>0</v>
      </c>
      <c r="EZ154" s="43">
        <v>0</v>
      </c>
      <c r="FA154" s="43">
        <v>0</v>
      </c>
      <c r="FB154" s="43">
        <v>0</v>
      </c>
      <c r="FC154" s="43">
        <v>0</v>
      </c>
      <c r="FD154" s="43">
        <v>0</v>
      </c>
      <c r="FE154" s="43">
        <v>0</v>
      </c>
      <c r="FF154" s="43">
        <v>0</v>
      </c>
      <c r="FG154" s="43">
        <v>0</v>
      </c>
      <c r="FH154" s="43">
        <v>0</v>
      </c>
      <c r="FI154" s="43">
        <v>0</v>
      </c>
      <c r="FJ154" s="43">
        <v>0</v>
      </c>
      <c r="FK154" s="43">
        <v>0</v>
      </c>
      <c r="FL154" s="43">
        <v>0</v>
      </c>
      <c r="FM154" s="43">
        <v>0</v>
      </c>
      <c r="FN154" s="43">
        <v>0</v>
      </c>
      <c r="FO154" s="43">
        <v>0</v>
      </c>
      <c r="FP154" s="43">
        <v>0</v>
      </c>
      <c r="FQ154" s="43">
        <v>0</v>
      </c>
      <c r="FR154" s="43">
        <v>0</v>
      </c>
      <c r="FS154" s="43">
        <v>0</v>
      </c>
      <c r="FT154" s="43">
        <v>0</v>
      </c>
      <c r="FU154" s="43">
        <v>0</v>
      </c>
      <c r="FV154" s="43">
        <v>0</v>
      </c>
      <c r="FW154" s="43">
        <v>0</v>
      </c>
      <c r="FX154" s="43">
        <v>0</v>
      </c>
      <c r="FY154" s="43">
        <v>0</v>
      </c>
      <c r="FZ154" s="43">
        <v>0</v>
      </c>
      <c r="GA154" s="43">
        <v>0</v>
      </c>
      <c r="GB154" s="43">
        <v>0</v>
      </c>
      <c r="GC154" s="43">
        <v>0</v>
      </c>
      <c r="GD154" s="43">
        <v>0</v>
      </c>
      <c r="GE154" s="43">
        <v>0</v>
      </c>
      <c r="GF154" s="43">
        <v>0</v>
      </c>
      <c r="GG154" s="43">
        <v>0</v>
      </c>
      <c r="GH154" s="43">
        <v>0</v>
      </c>
      <c r="GI154" s="43">
        <v>0</v>
      </c>
      <c r="GJ154" s="43">
        <v>0</v>
      </c>
      <c r="GK154" s="43">
        <v>0</v>
      </c>
      <c r="GL154" s="43">
        <v>0</v>
      </c>
      <c r="GM154" s="43">
        <v>0</v>
      </c>
      <c r="GN154" s="43">
        <v>0</v>
      </c>
      <c r="GO154" s="43">
        <v>0</v>
      </c>
      <c r="GP154" s="43">
        <v>0</v>
      </c>
      <c r="GQ154" s="43">
        <v>0</v>
      </c>
      <c r="GR154" s="43">
        <v>0</v>
      </c>
      <c r="GS154" s="43">
        <v>0</v>
      </c>
      <c r="GT154" s="43">
        <v>0</v>
      </c>
      <c r="GU154" s="43">
        <v>0</v>
      </c>
      <c r="GV154" s="43">
        <v>0</v>
      </c>
      <c r="GW154" s="43">
        <v>0</v>
      </c>
      <c r="GX154" s="43">
        <v>0</v>
      </c>
      <c r="GY154" s="43">
        <v>0</v>
      </c>
      <c r="GZ154" s="43">
        <v>0</v>
      </c>
      <c r="HA154" s="43">
        <v>0</v>
      </c>
      <c r="HB154" s="43">
        <v>0</v>
      </c>
      <c r="HC154" s="43">
        <v>0</v>
      </c>
      <c r="HD154" s="43">
        <v>0</v>
      </c>
      <c r="HE154" s="43">
        <v>0</v>
      </c>
      <c r="HF154" s="43">
        <v>0</v>
      </c>
      <c r="HG154" s="43">
        <v>0</v>
      </c>
      <c r="HH154" s="43">
        <v>0</v>
      </c>
      <c r="HI154" s="43">
        <v>0</v>
      </c>
      <c r="HJ154" s="43">
        <v>0</v>
      </c>
      <c r="HK154" s="43">
        <v>0</v>
      </c>
      <c r="HL154" s="43">
        <v>0</v>
      </c>
      <c r="HM154" s="43">
        <v>0</v>
      </c>
      <c r="HN154" s="43">
        <v>0</v>
      </c>
      <c r="HO154" s="43">
        <v>0</v>
      </c>
      <c r="HP154" s="43">
        <v>0</v>
      </c>
      <c r="HQ154" s="43">
        <v>0</v>
      </c>
      <c r="HR154" s="43">
        <v>0</v>
      </c>
      <c r="HS154" s="43">
        <v>0</v>
      </c>
      <c r="HT154" s="43">
        <v>0</v>
      </c>
      <c r="HU154" s="43">
        <v>0</v>
      </c>
      <c r="HV154" s="43">
        <v>0</v>
      </c>
      <c r="HW154" s="43">
        <v>0</v>
      </c>
      <c r="HX154" s="43">
        <v>0</v>
      </c>
      <c r="HY154" s="43">
        <v>0</v>
      </c>
      <c r="HZ154" s="43">
        <v>0</v>
      </c>
      <c r="IA154" s="43">
        <v>0</v>
      </c>
      <c r="IB154" s="43">
        <v>0</v>
      </c>
      <c r="IC154" s="43">
        <v>0</v>
      </c>
      <c r="ID154" s="43">
        <v>0</v>
      </c>
      <c r="IE154" s="43">
        <v>0</v>
      </c>
      <c r="IF154" s="43">
        <v>0</v>
      </c>
      <c r="IG154" s="43">
        <v>0</v>
      </c>
      <c r="IH154" s="43">
        <v>0</v>
      </c>
      <c r="II154" s="43">
        <v>0</v>
      </c>
      <c r="IJ154" s="43">
        <v>0</v>
      </c>
      <c r="IK154" s="43">
        <v>0</v>
      </c>
      <c r="IL154" s="43">
        <v>0</v>
      </c>
      <c r="IM154" s="43">
        <v>0</v>
      </c>
      <c r="IN154" s="43">
        <v>0</v>
      </c>
      <c r="IO154" s="43">
        <v>0</v>
      </c>
      <c r="IP154" s="43">
        <v>0</v>
      </c>
      <c r="IQ154" s="43">
        <v>0</v>
      </c>
      <c r="IR154" s="43">
        <v>0</v>
      </c>
      <c r="IS154" s="43">
        <v>0</v>
      </c>
      <c r="IT154" s="43">
        <v>0</v>
      </c>
      <c r="IU154" s="43">
        <v>0</v>
      </c>
      <c r="IV154" s="43">
        <v>0</v>
      </c>
      <c r="IW154" s="43">
        <v>0</v>
      </c>
      <c r="IX154" s="43">
        <v>0</v>
      </c>
      <c r="IY154" s="43">
        <v>0</v>
      </c>
      <c r="IZ154" s="43">
        <v>0</v>
      </c>
      <c r="JA154" s="43">
        <v>0</v>
      </c>
      <c r="JB154" s="43">
        <v>0</v>
      </c>
      <c r="JC154" s="43">
        <v>0</v>
      </c>
      <c r="JD154" s="43">
        <v>0</v>
      </c>
      <c r="JE154" s="43">
        <v>0</v>
      </c>
      <c r="JF154" s="43">
        <v>1.6949332704070627E-3</v>
      </c>
      <c r="JG154" s="43">
        <v>3.2333236188817238E-4</v>
      </c>
      <c r="JH154" s="43">
        <v>3.2182270320525003E-4</v>
      </c>
      <c r="JI154" s="43">
        <v>5.4271570606523193E-4</v>
      </c>
      <c r="JJ154" s="43">
        <v>0</v>
      </c>
      <c r="JK154" s="43">
        <v>0</v>
      </c>
      <c r="JL154" s="43">
        <v>0</v>
      </c>
      <c r="JM154" s="43">
        <v>0</v>
      </c>
      <c r="JN154" s="43">
        <v>0</v>
      </c>
      <c r="JO154" s="43">
        <v>0</v>
      </c>
      <c r="JP154" s="43">
        <v>0</v>
      </c>
      <c r="JQ154" s="43">
        <v>0</v>
      </c>
      <c r="JR154" s="43">
        <v>0</v>
      </c>
      <c r="JS154" s="43">
        <v>0</v>
      </c>
      <c r="JT154" s="43">
        <v>0</v>
      </c>
      <c r="JU154" s="43">
        <v>0</v>
      </c>
      <c r="JV154" s="43">
        <v>2.8078006194969685E-3</v>
      </c>
      <c r="JW154" s="43">
        <v>0</v>
      </c>
      <c r="JX154" s="43">
        <v>0</v>
      </c>
      <c r="JY154" s="43">
        <v>0</v>
      </c>
      <c r="JZ154" s="43">
        <v>0</v>
      </c>
      <c r="KA154" s="43">
        <v>0</v>
      </c>
      <c r="KB154" s="43">
        <v>0</v>
      </c>
      <c r="KC154" s="43">
        <v>0</v>
      </c>
      <c r="KD154" s="43">
        <v>0</v>
      </c>
      <c r="KE154" s="43">
        <v>0</v>
      </c>
      <c r="KF154" s="43">
        <v>0</v>
      </c>
      <c r="KG154" s="43">
        <v>0</v>
      </c>
      <c r="KH154" s="43">
        <v>0</v>
      </c>
      <c r="KI154" s="43">
        <v>0</v>
      </c>
      <c r="KJ154" s="43">
        <v>0</v>
      </c>
      <c r="KK154" s="43">
        <v>0</v>
      </c>
      <c r="KL154" s="43">
        <v>0</v>
      </c>
      <c r="KM154" s="43">
        <v>0</v>
      </c>
      <c r="KN154" s="43">
        <v>0</v>
      </c>
      <c r="KO154" s="43">
        <v>0</v>
      </c>
      <c r="KP154" s="43">
        <v>0</v>
      </c>
      <c r="KQ154" s="43">
        <v>0</v>
      </c>
      <c r="KR154" s="43">
        <v>0</v>
      </c>
      <c r="KS154" s="43">
        <v>0</v>
      </c>
      <c r="KT154" s="43">
        <v>0</v>
      </c>
      <c r="KU154" s="43">
        <v>0</v>
      </c>
      <c r="KV154" s="43">
        <v>0</v>
      </c>
      <c r="KW154" s="43">
        <v>0</v>
      </c>
      <c r="KX154" s="43">
        <v>0</v>
      </c>
      <c r="KY154" s="43">
        <v>0</v>
      </c>
      <c r="KZ154" s="43">
        <v>0</v>
      </c>
      <c r="LA154" s="43">
        <v>0</v>
      </c>
      <c r="LB154" s="43">
        <v>0</v>
      </c>
      <c r="LC154" s="43">
        <v>0</v>
      </c>
      <c r="LD154" s="42">
        <v>4.5920493832551079E-5</v>
      </c>
    </row>
    <row r="155" spans="2:316" x14ac:dyDescent="0.2">
      <c r="B155" s="133">
        <f>INDEX('Provider MFF 21.22'!D:D,MATCH($F155,'Provider MFF 21.22'!$B:$B,0))</f>
        <v>1.0366979999999999</v>
      </c>
      <c r="C155" s="133">
        <f>INDEX('Provider MFF 21.22'!F:F,MATCH($F155,'Provider MFF 21.22'!$B:$B,0))</f>
        <v>1.0342340000000001</v>
      </c>
      <c r="E155" s="107" t="str">
        <f>INDEX('Provider MFF 21.22'!C:C,MATCH($F155,'Provider MFF 21.22'!$B:$B,0))</f>
        <v>East Sussex Healthcare NHS Trust</v>
      </c>
      <c r="F155" s="112" t="s">
        <v>218</v>
      </c>
      <c r="G155" s="44">
        <v>5.1953034308984922E-5</v>
      </c>
      <c r="H155" s="43">
        <v>1.039562229956473E-4</v>
      </c>
      <c r="I155" s="43">
        <v>1.9955290940238831E-5</v>
      </c>
      <c r="J155" s="43">
        <v>9.0744147214284803E-6</v>
      </c>
      <c r="K155" s="43">
        <v>2.4572280793902027E-5</v>
      </c>
      <c r="L155" s="43">
        <v>9.7808518568428713E-5</v>
      </c>
      <c r="M155" s="43">
        <v>1.9342352302485234E-6</v>
      </c>
      <c r="N155" s="43">
        <v>4.478932008087889E-5</v>
      </c>
      <c r="O155" s="43">
        <v>2.4416614573856432E-4</v>
      </c>
      <c r="P155" s="43">
        <v>2.292052570377661E-5</v>
      </c>
      <c r="Q155" s="43">
        <v>1.4778345734923595E-5</v>
      </c>
      <c r="R155" s="43">
        <v>5.2945527863996756E-6</v>
      </c>
      <c r="S155" s="43">
        <v>3.9926447806703282E-5</v>
      </c>
      <c r="T155" s="43">
        <v>1.6817572288644268E-5</v>
      </c>
      <c r="U155" s="43">
        <v>4.3466388798395191E-6</v>
      </c>
      <c r="V155" s="43">
        <v>2.6421591427162798E-5</v>
      </c>
      <c r="W155" s="43">
        <v>1.2428318615274121E-5</v>
      </c>
      <c r="X155" s="43">
        <v>3.0767549675821887E-5</v>
      </c>
      <c r="Y155" s="43">
        <v>1.565968070310286E-5</v>
      </c>
      <c r="Z155" s="43">
        <v>3.2080492090437447E-5</v>
      </c>
      <c r="AA155" s="43">
        <v>3.6398471025584808E-5</v>
      </c>
      <c r="AB155" s="43">
        <v>5.0691125483879031E-5</v>
      </c>
      <c r="AC155" s="43">
        <v>5.783400253097804E-5</v>
      </c>
      <c r="AD155" s="43">
        <v>5.3515079648692459E-5</v>
      </c>
      <c r="AE155" s="43">
        <v>5.3668077612789441E-5</v>
      </c>
      <c r="AF155" s="43">
        <v>1.029437246212097E-4</v>
      </c>
      <c r="AG155" s="43">
        <v>1.5879749734758476E-4</v>
      </c>
      <c r="AH155" s="43">
        <v>6.2632094568168799E-5</v>
      </c>
      <c r="AI155" s="43">
        <v>9.3845429611448758E-5</v>
      </c>
      <c r="AJ155" s="43">
        <v>2.7174545571238805E-5</v>
      </c>
      <c r="AK155" s="43">
        <v>1.0846351015171344E-4</v>
      </c>
      <c r="AL155" s="43">
        <v>2.2917163468223764E-5</v>
      </c>
      <c r="AM155" s="43">
        <v>5.2211547791558783E-4</v>
      </c>
      <c r="AN155" s="43">
        <v>1.7339992154805575E-4</v>
      </c>
      <c r="AO155" s="43">
        <v>3.4864263609112556E-5</v>
      </c>
      <c r="AP155" s="43">
        <v>1.3685167827538533E-4</v>
      </c>
      <c r="AQ155" s="43">
        <v>3.6929600889513472E-5</v>
      </c>
      <c r="AR155" s="43">
        <v>2.9172812933476723E-4</v>
      </c>
      <c r="AS155" s="43">
        <v>1.2412650945315117E-4</v>
      </c>
      <c r="AT155" s="43">
        <v>1.277254251757662E-4</v>
      </c>
      <c r="AU155" s="43">
        <v>3.0692476719694204E-3</v>
      </c>
      <c r="AV155" s="43">
        <v>1.6113346348279152E-4</v>
      </c>
      <c r="AW155" s="43">
        <v>1.4305552323905091E-4</v>
      </c>
      <c r="AX155" s="43">
        <v>1.1512553450274677E-4</v>
      </c>
      <c r="AY155" s="43">
        <v>1.6210687115467245E-5</v>
      </c>
      <c r="AZ155" s="43">
        <v>4.6350780719447487E-5</v>
      </c>
      <c r="BA155" s="43">
        <v>5.3884472078722963E-5</v>
      </c>
      <c r="BB155" s="43">
        <v>2.6347668671294296E-5</v>
      </c>
      <c r="BC155" s="43">
        <v>4.7000337559500416E-5</v>
      </c>
      <c r="BD155" s="43">
        <v>0</v>
      </c>
      <c r="BE155" s="43">
        <v>4.5252851321599065E-5</v>
      </c>
      <c r="BF155" s="43">
        <v>1.1468730688620736E-4</v>
      </c>
      <c r="BG155" s="43">
        <v>5.8737734271207974E-5</v>
      </c>
      <c r="BH155" s="43">
        <v>1.4600288726889034E-5</v>
      </c>
      <c r="BI155" s="43">
        <v>1.1095394909505044E-4</v>
      </c>
      <c r="BJ155" s="43">
        <v>6.5364612360208988E-5</v>
      </c>
      <c r="BK155" s="43">
        <v>7.3850839400948874E-5</v>
      </c>
      <c r="BL155" s="43">
        <v>8.4531348144761779E-5</v>
      </c>
      <c r="BM155" s="43">
        <v>5.1054893768486476E-5</v>
      </c>
      <c r="BN155" s="43">
        <v>5.1410142090616343E-5</v>
      </c>
      <c r="BO155" s="43">
        <v>9.5734494210304721E-6</v>
      </c>
      <c r="BP155" s="43">
        <v>2.0525672702615489E-5</v>
      </c>
      <c r="BQ155" s="43">
        <v>1.777776445729136E-4</v>
      </c>
      <c r="BR155" s="43">
        <v>2.3988336533050977E-5</v>
      </c>
      <c r="BS155" s="43">
        <v>1.2911680901203088E-5</v>
      </c>
      <c r="BT155" s="43">
        <v>6.4447311838028058E-5</v>
      </c>
      <c r="BU155" s="43">
        <v>6.6947466013957266E-6</v>
      </c>
      <c r="BV155" s="43">
        <v>1.830946114441547E-5</v>
      </c>
      <c r="BW155" s="43">
        <v>0</v>
      </c>
      <c r="BX155" s="43">
        <v>3.9735065990399622E-6</v>
      </c>
      <c r="BY155" s="43">
        <v>4.2835022574696011E-5</v>
      </c>
      <c r="BZ155" s="43">
        <v>1.019537180561222E-4</v>
      </c>
      <c r="CA155" s="43">
        <v>1.4170094980395561E-5</v>
      </c>
      <c r="CB155" s="43">
        <v>4.0371925291078631E-5</v>
      </c>
      <c r="CC155" s="43">
        <v>2.6768372954209333E-5</v>
      </c>
      <c r="CD155" s="43">
        <v>3.0539623794118383E-5</v>
      </c>
      <c r="CE155" s="43">
        <v>1.04011080476441E-5</v>
      </c>
      <c r="CF155" s="43">
        <v>3.3902987143716003E-6</v>
      </c>
      <c r="CG155" s="43">
        <v>1.4235496595985076E-4</v>
      </c>
      <c r="CH155" s="43">
        <v>1.3003500980903642E-4</v>
      </c>
      <c r="CI155" s="43">
        <v>3.3817744275956904E-6</v>
      </c>
      <c r="CJ155" s="43">
        <v>8.6624807716472837E-5</v>
      </c>
      <c r="CK155" s="43">
        <v>3.1843244017642132E-5</v>
      </c>
      <c r="CL155" s="43">
        <v>2.2959926155457147E-5</v>
      </c>
      <c r="CM155" s="43">
        <v>1.5520215520435269E-4</v>
      </c>
      <c r="CN155" s="43">
        <v>7.8106634802674348E-5</v>
      </c>
      <c r="CO155" s="43">
        <v>0.89467169533642488</v>
      </c>
      <c r="CP155" s="43">
        <v>0.90969542285193972</v>
      </c>
      <c r="CQ155" s="43">
        <v>0.22981887242919599</v>
      </c>
      <c r="CR155" s="43">
        <v>0.88322117046844673</v>
      </c>
      <c r="CS155" s="43">
        <v>0.48846511031647638</v>
      </c>
      <c r="CT155" s="43">
        <v>9.7489571086903612E-5</v>
      </c>
      <c r="CU155" s="43">
        <v>5.4962270897577712E-5</v>
      </c>
      <c r="CV155" s="43">
        <v>2.8507942958662011E-4</v>
      </c>
      <c r="CW155" s="43">
        <v>8.2861752968804337E-5</v>
      </c>
      <c r="CX155" s="43">
        <v>3.0234805629997724E-4</v>
      </c>
      <c r="CY155" s="43">
        <v>6.3390117112720117E-5</v>
      </c>
      <c r="CZ155" s="43">
        <v>9.5322191884737232E-5</v>
      </c>
      <c r="DA155" s="43">
        <v>2.3817010529655814E-5</v>
      </c>
      <c r="DB155" s="43">
        <v>3.7688673641610615E-4</v>
      </c>
      <c r="DC155" s="43">
        <v>6.8024545899837824E-5</v>
      </c>
      <c r="DD155" s="43">
        <v>1.1928237965271409E-4</v>
      </c>
      <c r="DE155" s="43">
        <v>9.5016634367765863E-5</v>
      </c>
      <c r="DF155" s="43">
        <v>8.7284679199647899E-5</v>
      </c>
      <c r="DG155" s="43">
        <v>4.4081604316793106E-5</v>
      </c>
      <c r="DH155" s="43">
        <v>7.1442086910245031E-5</v>
      </c>
      <c r="DI155" s="43">
        <v>6.2020712413428359E-5</v>
      </c>
      <c r="DJ155" s="43">
        <v>3.2375652983947439E-5</v>
      </c>
      <c r="DK155" s="43">
        <v>2.3399854769565304E-4</v>
      </c>
      <c r="DL155" s="43">
        <v>2.166007707157102E-4</v>
      </c>
      <c r="DM155" s="43">
        <v>5.279821279265137E-5</v>
      </c>
      <c r="DN155" s="43">
        <v>6.5639931648003969E-5</v>
      </c>
      <c r="DO155" s="43">
        <v>1.858948262167017E-4</v>
      </c>
      <c r="DP155" s="43">
        <v>1.0532390617070485E-4</v>
      </c>
      <c r="DQ155" s="43">
        <v>2.7856733718431785E-5</v>
      </c>
      <c r="DR155" s="43">
        <v>1.0179278674438171E-4</v>
      </c>
      <c r="DS155" s="43">
        <v>7.541091686547769E-5</v>
      </c>
      <c r="DT155" s="43">
        <v>3.5837406345137689E-5</v>
      </c>
      <c r="DU155" s="43">
        <v>2.5581819190128049E-5</v>
      </c>
      <c r="DV155" s="43">
        <v>1.8083632192215937E-4</v>
      </c>
      <c r="DW155" s="43">
        <v>3.3787051868596624E-5</v>
      </c>
      <c r="DX155" s="43">
        <v>9.6802717613413949E-5</v>
      </c>
      <c r="DY155" s="43">
        <v>5.8450990592290396E-5</v>
      </c>
      <c r="DZ155" s="43">
        <v>6.8066402806340171E-5</v>
      </c>
      <c r="EA155" s="43">
        <v>1.5926424319652409E-5</v>
      </c>
      <c r="EB155" s="43">
        <v>3.3760791214125453E-4</v>
      </c>
      <c r="EC155" s="43">
        <v>6.7810510189063884E-3</v>
      </c>
      <c r="ED155" s="43">
        <v>6.9063829496922443E-4</v>
      </c>
      <c r="EE155" s="43">
        <v>2.972593474004506E-4</v>
      </c>
      <c r="EF155" s="43">
        <v>2.8093463603298224E-4</v>
      </c>
      <c r="EG155" s="43">
        <v>1.9824909233184191E-4</v>
      </c>
      <c r="EH155" s="43">
        <v>1.5898107951278807E-3</v>
      </c>
      <c r="EI155" s="43">
        <v>1.0056170680727639E-3</v>
      </c>
      <c r="EJ155" s="43">
        <v>1.6530951889267588E-3</v>
      </c>
      <c r="EK155" s="43">
        <v>3.5244728345156808E-4</v>
      </c>
      <c r="EL155" s="43">
        <v>4.0322457649666875E-4</v>
      </c>
      <c r="EM155" s="43">
        <v>9.474735534097951E-4</v>
      </c>
      <c r="EN155" s="43">
        <v>1.5185300515210874E-2</v>
      </c>
      <c r="EO155" s="43">
        <v>2.7310911067555956E-5</v>
      </c>
      <c r="EP155" s="43">
        <v>1.2871693149577614E-5</v>
      </c>
      <c r="EQ155" s="43">
        <v>7.8037284091839438E-6</v>
      </c>
      <c r="ER155" s="43">
        <v>7.4468717016838372E-6</v>
      </c>
      <c r="ES155" s="43">
        <v>8.8558830174060424E-5</v>
      </c>
      <c r="ET155" s="43">
        <v>2.1922162728489329E-6</v>
      </c>
      <c r="EU155" s="43">
        <v>0</v>
      </c>
      <c r="EV155" s="43">
        <v>0</v>
      </c>
      <c r="EW155" s="43">
        <v>3.9296918863834783E-6</v>
      </c>
      <c r="EX155" s="43">
        <v>2.4979834762301918E-5</v>
      </c>
      <c r="EY155" s="43">
        <v>0</v>
      </c>
      <c r="EZ155" s="43">
        <v>9.1305721265404384E-5</v>
      </c>
      <c r="FA155" s="43">
        <v>9.0569558142708354E-5</v>
      </c>
      <c r="FB155" s="43">
        <v>7.3310645124425967E-5</v>
      </c>
      <c r="FC155" s="43">
        <v>3.5152559290529246E-4</v>
      </c>
      <c r="FD155" s="43">
        <v>9.1437256684250446E-5</v>
      </c>
      <c r="FE155" s="43">
        <v>1.2395657557942417E-4</v>
      </c>
      <c r="FF155" s="43">
        <v>1.9568108412231425E-5</v>
      </c>
      <c r="FG155" s="43">
        <v>5.08115228474649E-6</v>
      </c>
      <c r="FH155" s="43">
        <v>1.9273966555141285E-4</v>
      </c>
      <c r="FI155" s="43">
        <v>9.7222165595142537E-5</v>
      </c>
      <c r="FJ155" s="43">
        <v>3.046458125909671E-4</v>
      </c>
      <c r="FK155" s="43">
        <v>2.0601090456177486E-5</v>
      </c>
      <c r="FL155" s="43">
        <v>8.7316817859538701E-6</v>
      </c>
      <c r="FM155" s="43">
        <v>1.3234800010045207E-5</v>
      </c>
      <c r="FN155" s="43">
        <v>3.6552745884259513E-5</v>
      </c>
      <c r="FO155" s="43">
        <v>1.1423827365573639E-4</v>
      </c>
      <c r="FP155" s="43">
        <v>9.1540486980416107E-6</v>
      </c>
      <c r="FQ155" s="43">
        <v>9.0783980667044669E-5</v>
      </c>
      <c r="FR155" s="43">
        <v>5.5062997750173784E-5</v>
      </c>
      <c r="FS155" s="43">
        <v>1.3941127823731268E-4</v>
      </c>
      <c r="FT155" s="43">
        <v>1.4487538820045519E-4</v>
      </c>
      <c r="FU155" s="43">
        <v>1.1911908821286571E-4</v>
      </c>
      <c r="FV155" s="43">
        <v>0</v>
      </c>
      <c r="FW155" s="43">
        <v>7.4326260133182337E-6</v>
      </c>
      <c r="FX155" s="43">
        <v>5.0409719472186809E-5</v>
      </c>
      <c r="FY155" s="43">
        <v>8.9990644389063048E-6</v>
      </c>
      <c r="FZ155" s="43">
        <v>9.4870447022526154E-6</v>
      </c>
      <c r="GA155" s="43">
        <v>4.1184998013918282E-6</v>
      </c>
      <c r="GB155" s="43">
        <v>6.4010444677803391E-6</v>
      </c>
      <c r="GC155" s="43">
        <v>1.3414288787116168E-5</v>
      </c>
      <c r="GD155" s="43">
        <v>4.0323821988623081E-6</v>
      </c>
      <c r="GE155" s="43">
        <v>6.5846752504931163E-5</v>
      </c>
      <c r="GF155" s="43">
        <v>1.7124495725893356E-5</v>
      </c>
      <c r="GG155" s="43">
        <v>1.6001968552404927E-4</v>
      </c>
      <c r="GH155" s="43">
        <v>1.7667382753843996E-5</v>
      </c>
      <c r="GI155" s="43">
        <v>1.1379428328401926E-4</v>
      </c>
      <c r="GJ155" s="43">
        <v>1.5370439562302748E-4</v>
      </c>
      <c r="GK155" s="43">
        <v>1.398920478755306E-4</v>
      </c>
      <c r="GL155" s="43">
        <v>7.8372483633695145E-5</v>
      </c>
      <c r="GM155" s="43">
        <v>2.187857663853956E-5</v>
      </c>
      <c r="GN155" s="43">
        <v>1.0474114726152831E-4</v>
      </c>
      <c r="GO155" s="43">
        <v>4.4871252941542478E-5</v>
      </c>
      <c r="GP155" s="43">
        <v>8.893079002674258E-6</v>
      </c>
      <c r="GQ155" s="43">
        <v>6.6253353312056766E-5</v>
      </c>
      <c r="GR155" s="43">
        <v>2.9693171045291783E-5</v>
      </c>
      <c r="GS155" s="43">
        <v>1.8970784155908097E-5</v>
      </c>
      <c r="GT155" s="43">
        <v>1.4119042109162071E-4</v>
      </c>
      <c r="GU155" s="43">
        <v>4.3468151717604623E-5</v>
      </c>
      <c r="GV155" s="43">
        <v>1.5857897208856425E-5</v>
      </c>
      <c r="GW155" s="43">
        <v>3.8064446217461893E-5</v>
      </c>
      <c r="GX155" s="43">
        <v>1.3484994644480166E-4</v>
      </c>
      <c r="GY155" s="43">
        <v>1.5180167997180357E-4</v>
      </c>
      <c r="GZ155" s="43">
        <v>5.7056054273077159E-5</v>
      </c>
      <c r="HA155" s="43">
        <v>9.0079194179023137E-5</v>
      </c>
      <c r="HB155" s="43">
        <v>7.596228306389953E-6</v>
      </c>
      <c r="HC155" s="43">
        <v>1.429311315186284E-4</v>
      </c>
      <c r="HD155" s="43">
        <v>2.3115815902347039E-4</v>
      </c>
      <c r="HE155" s="43">
        <v>2.8156456787455867E-4</v>
      </c>
      <c r="HF155" s="43">
        <v>6.7866963762477776E-4</v>
      </c>
      <c r="HG155" s="43">
        <v>4.0745041065191987E-4</v>
      </c>
      <c r="HH155" s="43">
        <v>1.1264927760028144E-4</v>
      </c>
      <c r="HI155" s="43">
        <v>4.9526816074685223E-4</v>
      </c>
      <c r="HJ155" s="43">
        <v>1.5167261125008608E-4</v>
      </c>
      <c r="HK155" s="43">
        <v>6.7865789855172764E-4</v>
      </c>
      <c r="HL155" s="43">
        <v>1.3297880477981734E-4</v>
      </c>
      <c r="HM155" s="43">
        <v>6.3085025809946841E-5</v>
      </c>
      <c r="HN155" s="43">
        <v>1.2537841226938579E-5</v>
      </c>
      <c r="HO155" s="43">
        <v>6.8352432197700694E-6</v>
      </c>
      <c r="HP155" s="43">
        <v>1.1168599907436021E-5</v>
      </c>
      <c r="HQ155" s="43">
        <v>2.0102856943806902E-5</v>
      </c>
      <c r="HR155" s="43">
        <v>3.2251911537449761E-4</v>
      </c>
      <c r="HS155" s="43">
        <v>7.6095625964933309E-4</v>
      </c>
      <c r="HT155" s="43">
        <v>6.207544791724933E-4</v>
      </c>
      <c r="HU155" s="43">
        <v>3.9021657376169281E-4</v>
      </c>
      <c r="HV155" s="43">
        <v>3.8796990271341324E-4</v>
      </c>
      <c r="HW155" s="43">
        <v>1.0228268604444411E-3</v>
      </c>
      <c r="HX155" s="43">
        <v>1.8150153567088995E-3</v>
      </c>
      <c r="HY155" s="43">
        <v>9.8067760436861299E-4</v>
      </c>
      <c r="HZ155" s="43">
        <v>3.3499538368512219E-6</v>
      </c>
      <c r="IA155" s="43">
        <v>1.6900661019708999E-5</v>
      </c>
      <c r="IB155" s="43">
        <v>7.4509323754856069E-5</v>
      </c>
      <c r="IC155" s="43">
        <v>8.3253198741692276E-5</v>
      </c>
      <c r="ID155" s="43">
        <v>2.6898127289085841E-4</v>
      </c>
      <c r="IE155" s="43">
        <v>1.2026147321033881E-5</v>
      </c>
      <c r="IF155" s="43">
        <v>5.9396453304503687E-5</v>
      </c>
      <c r="IG155" s="43">
        <v>5.4745799390763238E-5</v>
      </c>
      <c r="IH155" s="43">
        <v>6.8157182316704422E-5</v>
      </c>
      <c r="II155" s="43">
        <v>5.2883026935031552E-5</v>
      </c>
      <c r="IJ155" s="43">
        <v>7.1189398362521571E-5</v>
      </c>
      <c r="IK155" s="43">
        <v>1.1528319793948193E-4</v>
      </c>
      <c r="IL155" s="43">
        <v>1.1787138358834595E-5</v>
      </c>
      <c r="IM155" s="43">
        <v>2.6258975578859469E-5</v>
      </c>
      <c r="IN155" s="43">
        <v>3.2515510186876564E-6</v>
      </c>
      <c r="IO155" s="43">
        <v>3.4416329010368453E-5</v>
      </c>
      <c r="IP155" s="43">
        <v>1.144699442195249E-6</v>
      </c>
      <c r="IQ155" s="43">
        <v>1.0199594492222762E-5</v>
      </c>
      <c r="IR155" s="43">
        <v>5.6499768448387031E-5</v>
      </c>
      <c r="IS155" s="43">
        <v>4.7371956349158039E-5</v>
      </c>
      <c r="IT155" s="43">
        <v>1.3182177208017813E-5</v>
      </c>
      <c r="IU155" s="43">
        <v>7.2723615326180093E-5</v>
      </c>
      <c r="IV155" s="43">
        <v>1.4339879879597168E-5</v>
      </c>
      <c r="IW155" s="43">
        <v>5.1086566272096798E-6</v>
      </c>
      <c r="IX155" s="43">
        <v>3.9065749180607694E-5</v>
      </c>
      <c r="IY155" s="43">
        <v>1.4610387061768876E-5</v>
      </c>
      <c r="IZ155" s="43">
        <v>4.9331022892473086E-5</v>
      </c>
      <c r="JA155" s="43">
        <v>4.173718273652836E-5</v>
      </c>
      <c r="JB155" s="43">
        <v>9.8001051887721549E-5</v>
      </c>
      <c r="JC155" s="43">
        <v>2.8742557836474848E-5</v>
      </c>
      <c r="JD155" s="43">
        <v>3.737199400269817E-5</v>
      </c>
      <c r="JE155" s="43">
        <v>2.5331913770614149E-5</v>
      </c>
      <c r="JF155" s="43">
        <v>7.0310596196256585E-5</v>
      </c>
      <c r="JG155" s="43">
        <v>8.2350658741097761E-6</v>
      </c>
      <c r="JH155" s="43">
        <v>1.068496831620056E-5</v>
      </c>
      <c r="JI155" s="43">
        <v>1.3972987462245671E-6</v>
      </c>
      <c r="JJ155" s="43">
        <v>4.5315244411486373E-5</v>
      </c>
      <c r="JK155" s="43">
        <v>3.2280433092149785E-5</v>
      </c>
      <c r="JL155" s="43">
        <v>2.0013122731913624E-5</v>
      </c>
      <c r="JM155" s="43">
        <v>7.2521078224277264E-6</v>
      </c>
      <c r="JN155" s="43">
        <v>4.0159839405584049E-5</v>
      </c>
      <c r="JO155" s="43">
        <v>1.8279421663553997E-5</v>
      </c>
      <c r="JP155" s="43">
        <v>2.2672769867629962E-5</v>
      </c>
      <c r="JQ155" s="43">
        <v>2.9105000602517299E-6</v>
      </c>
      <c r="JR155" s="43">
        <v>1.0310742231248801E-5</v>
      </c>
      <c r="JS155" s="43">
        <v>5.8633987082690799E-6</v>
      </c>
      <c r="JT155" s="43">
        <v>2.0781085397085131E-5</v>
      </c>
      <c r="JU155" s="43">
        <v>5.8075372982279219E-5</v>
      </c>
      <c r="JV155" s="43">
        <v>7.5920268932295785E-6</v>
      </c>
      <c r="JW155" s="43">
        <v>2.8498590244467794E-3</v>
      </c>
      <c r="JX155" s="43">
        <v>1.0038182806056451E-4</v>
      </c>
      <c r="JY155" s="43">
        <v>7.523942756259102E-5</v>
      </c>
      <c r="JZ155" s="43">
        <v>4.0511327279078564E-4</v>
      </c>
      <c r="KA155" s="43">
        <v>6.0496679921289028E-5</v>
      </c>
      <c r="KB155" s="43">
        <v>4.2778378495188799E-4</v>
      </c>
      <c r="KC155" s="43">
        <v>1.5035892247219093E-4</v>
      </c>
      <c r="KD155" s="43">
        <v>4.0958235175981601E-4</v>
      </c>
      <c r="KE155" s="43">
        <v>2.5626348572617549E-4</v>
      </c>
      <c r="KF155" s="43">
        <v>5.6818835928338909E-5</v>
      </c>
      <c r="KG155" s="43">
        <v>3.3783372634426143E-4</v>
      </c>
      <c r="KH155" s="43">
        <v>1.7025319304597231E-4</v>
      </c>
      <c r="KI155" s="43">
        <v>1.5501479313940195E-4</v>
      </c>
      <c r="KJ155" s="43">
        <v>9.955486949885485E-5</v>
      </c>
      <c r="KK155" s="43">
        <v>1.0161467260590194E-4</v>
      </c>
      <c r="KL155" s="43">
        <v>1.5405154540934534E-4</v>
      </c>
      <c r="KM155" s="43">
        <v>8.184678405896569E-5</v>
      </c>
      <c r="KN155" s="43">
        <v>4.2693481811146291E-5</v>
      </c>
      <c r="KO155" s="43">
        <v>1.8242852560043971E-4</v>
      </c>
      <c r="KP155" s="43">
        <v>3.9267608710411261E-4</v>
      </c>
      <c r="KQ155" s="43">
        <v>7.7523533777676312E-5</v>
      </c>
      <c r="KR155" s="43">
        <v>3.3219822897599238E-4</v>
      </c>
      <c r="KS155" s="43">
        <v>3.8428708239333497E-4</v>
      </c>
      <c r="KT155" s="43">
        <v>1.28054250295581E-4</v>
      </c>
      <c r="KU155" s="43">
        <v>3.7137144065447445E-5</v>
      </c>
      <c r="KV155" s="43">
        <v>1.4183399411778972E-4</v>
      </c>
      <c r="KW155" s="43">
        <v>4.6667964701135731E-4</v>
      </c>
      <c r="KX155" s="43">
        <v>2.3612662170694531E-4</v>
      </c>
      <c r="KY155" s="43">
        <v>2.7809707946843958E-4</v>
      </c>
      <c r="KZ155" s="43">
        <v>1.998986737577535E-4</v>
      </c>
      <c r="LA155" s="43">
        <v>1.7347446415664025E-4</v>
      </c>
      <c r="LB155" s="43">
        <v>2.3958156643904708E-4</v>
      </c>
      <c r="LC155" s="43">
        <v>1.6995702090150656E-4</v>
      </c>
      <c r="LD155" s="42">
        <v>6.7957851405235107E-3</v>
      </c>
    </row>
    <row r="156" spans="2:316" x14ac:dyDescent="0.2">
      <c r="B156" s="133">
        <f>INDEX('Provider MFF 21.22'!D:D,MATCH($F156,'Provider MFF 21.22'!$B:$B,0))</f>
        <v>1.0320389999999999</v>
      </c>
      <c r="C156" s="133">
        <f>INDEX('Provider MFF 21.22'!F:F,MATCH($F156,'Provider MFF 21.22'!$B:$B,0))</f>
        <v>1.031301</v>
      </c>
      <c r="E156" s="107" t="str">
        <f>INDEX('Provider MFF 21.22'!C:C,MATCH($F156,'Provider MFF 21.22'!$B:$B,0))</f>
        <v>Rotherham Doncaster And South Humber NHS Foundation Trust</v>
      </c>
      <c r="F156" s="112" t="s">
        <v>250</v>
      </c>
      <c r="G156" s="44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43">
        <v>0</v>
      </c>
      <c r="AE156" s="43">
        <v>0</v>
      </c>
      <c r="AF156" s="43">
        <v>0</v>
      </c>
      <c r="AG156" s="43">
        <v>0</v>
      </c>
      <c r="AH156" s="43">
        <v>0</v>
      </c>
      <c r="AI156" s="43">
        <v>0</v>
      </c>
      <c r="AJ156" s="43">
        <v>0</v>
      </c>
      <c r="AK156" s="43">
        <v>0</v>
      </c>
      <c r="AL156" s="43">
        <v>0</v>
      </c>
      <c r="AM156" s="43">
        <v>0</v>
      </c>
      <c r="AN156" s="43">
        <v>0</v>
      </c>
      <c r="AO156" s="43">
        <v>0</v>
      </c>
      <c r="AP156" s="43">
        <v>0</v>
      </c>
      <c r="AQ156" s="43">
        <v>0</v>
      </c>
      <c r="AR156" s="43">
        <v>0</v>
      </c>
      <c r="AS156" s="43">
        <v>0</v>
      </c>
      <c r="AT156" s="43">
        <v>0</v>
      </c>
      <c r="AU156" s="43">
        <v>0</v>
      </c>
      <c r="AV156" s="43">
        <v>0</v>
      </c>
      <c r="AW156" s="43">
        <v>0</v>
      </c>
      <c r="AX156" s="43">
        <v>0</v>
      </c>
      <c r="AY156" s="43">
        <v>0</v>
      </c>
      <c r="AZ156" s="43">
        <v>0</v>
      </c>
      <c r="BA156" s="43">
        <v>0</v>
      </c>
      <c r="BB156" s="43">
        <v>0</v>
      </c>
      <c r="BC156" s="43">
        <v>0</v>
      </c>
      <c r="BD156" s="43">
        <v>0</v>
      </c>
      <c r="BE156" s="43">
        <v>0</v>
      </c>
      <c r="BF156" s="43">
        <v>0</v>
      </c>
      <c r="BG156" s="43">
        <v>0</v>
      </c>
      <c r="BH156" s="43">
        <v>0</v>
      </c>
      <c r="BI156" s="43">
        <v>0</v>
      </c>
      <c r="BJ156" s="43">
        <v>0</v>
      </c>
      <c r="BK156" s="43">
        <v>0</v>
      </c>
      <c r="BL156" s="43">
        <v>0</v>
      </c>
      <c r="BM156" s="43">
        <v>0</v>
      </c>
      <c r="BN156" s="43">
        <v>0</v>
      </c>
      <c r="BO156" s="43">
        <v>0</v>
      </c>
      <c r="BP156" s="43">
        <v>0</v>
      </c>
      <c r="BQ156" s="43">
        <v>0</v>
      </c>
      <c r="BR156" s="43">
        <v>0</v>
      </c>
      <c r="BS156" s="43">
        <v>0</v>
      </c>
      <c r="BT156" s="43">
        <v>0</v>
      </c>
      <c r="BU156" s="43">
        <v>0</v>
      </c>
      <c r="BV156" s="43">
        <v>0</v>
      </c>
      <c r="BW156" s="43">
        <v>0</v>
      </c>
      <c r="BX156" s="43">
        <v>0</v>
      </c>
      <c r="BY156" s="43">
        <v>0</v>
      </c>
      <c r="BZ156" s="43">
        <v>0</v>
      </c>
      <c r="CA156" s="43">
        <v>0</v>
      </c>
      <c r="CB156" s="43">
        <v>0</v>
      </c>
      <c r="CC156" s="43">
        <v>0</v>
      </c>
      <c r="CD156" s="43">
        <v>0</v>
      </c>
      <c r="CE156" s="43">
        <v>0</v>
      </c>
      <c r="CF156" s="43">
        <v>0</v>
      </c>
      <c r="CG156" s="43">
        <v>0</v>
      </c>
      <c r="CH156" s="43">
        <v>0</v>
      </c>
      <c r="CI156" s="43">
        <v>0</v>
      </c>
      <c r="CJ156" s="43">
        <v>0</v>
      </c>
      <c r="CK156" s="43">
        <v>0</v>
      </c>
      <c r="CL156" s="43">
        <v>0</v>
      </c>
      <c r="CM156" s="43">
        <v>0</v>
      </c>
      <c r="CN156" s="43">
        <v>0</v>
      </c>
      <c r="CO156" s="43">
        <v>0</v>
      </c>
      <c r="CP156" s="43">
        <v>0</v>
      </c>
      <c r="CQ156" s="43">
        <v>0</v>
      </c>
      <c r="CR156" s="43">
        <v>0</v>
      </c>
      <c r="CS156" s="43">
        <v>0</v>
      </c>
      <c r="CT156" s="43">
        <v>0</v>
      </c>
      <c r="CU156" s="43">
        <v>0</v>
      </c>
      <c r="CV156" s="43">
        <v>0</v>
      </c>
      <c r="CW156" s="43">
        <v>0</v>
      </c>
      <c r="CX156" s="43">
        <v>0</v>
      </c>
      <c r="CY156" s="43">
        <v>0</v>
      </c>
      <c r="CZ156" s="43">
        <v>0</v>
      </c>
      <c r="DA156" s="43">
        <v>0</v>
      </c>
      <c r="DB156" s="43">
        <v>0</v>
      </c>
      <c r="DC156" s="43">
        <v>0</v>
      </c>
      <c r="DD156" s="43">
        <v>0</v>
      </c>
      <c r="DE156" s="43">
        <v>0</v>
      </c>
      <c r="DF156" s="43">
        <v>0</v>
      </c>
      <c r="DG156" s="43">
        <v>0</v>
      </c>
      <c r="DH156" s="43">
        <v>0</v>
      </c>
      <c r="DI156" s="43">
        <v>0</v>
      </c>
      <c r="DJ156" s="43">
        <v>0</v>
      </c>
      <c r="DK156" s="43">
        <v>0</v>
      </c>
      <c r="DL156" s="43">
        <v>0</v>
      </c>
      <c r="DM156" s="43">
        <v>0</v>
      </c>
      <c r="DN156" s="43">
        <v>0</v>
      </c>
      <c r="DO156" s="43">
        <v>0</v>
      </c>
      <c r="DP156" s="43">
        <v>0</v>
      </c>
      <c r="DQ156" s="43">
        <v>0</v>
      </c>
      <c r="DR156" s="43">
        <v>0</v>
      </c>
      <c r="DS156" s="43">
        <v>0</v>
      </c>
      <c r="DT156" s="43">
        <v>0</v>
      </c>
      <c r="DU156" s="43">
        <v>0</v>
      </c>
      <c r="DV156" s="43">
        <v>0</v>
      </c>
      <c r="DW156" s="43">
        <v>0</v>
      </c>
      <c r="DX156" s="43">
        <v>0</v>
      </c>
      <c r="DY156" s="43">
        <v>0</v>
      </c>
      <c r="DZ156" s="43">
        <v>0</v>
      </c>
      <c r="EA156" s="43">
        <v>0</v>
      </c>
      <c r="EB156" s="43">
        <v>0</v>
      </c>
      <c r="EC156" s="43">
        <v>0</v>
      </c>
      <c r="ED156" s="43">
        <v>0</v>
      </c>
      <c r="EE156" s="43">
        <v>0</v>
      </c>
      <c r="EF156" s="43">
        <v>0</v>
      </c>
      <c r="EG156" s="43">
        <v>0</v>
      </c>
      <c r="EH156" s="43">
        <v>0</v>
      </c>
      <c r="EI156" s="43">
        <v>0</v>
      </c>
      <c r="EJ156" s="43">
        <v>0</v>
      </c>
      <c r="EK156" s="43">
        <v>0</v>
      </c>
      <c r="EL156" s="43">
        <v>0</v>
      </c>
      <c r="EM156" s="43">
        <v>0</v>
      </c>
      <c r="EN156" s="43">
        <v>0</v>
      </c>
      <c r="EO156" s="43">
        <v>0</v>
      </c>
      <c r="EP156" s="43">
        <v>0</v>
      </c>
      <c r="EQ156" s="43">
        <v>0</v>
      </c>
      <c r="ER156" s="43">
        <v>0</v>
      </c>
      <c r="ES156" s="43">
        <v>0</v>
      </c>
      <c r="ET156" s="43">
        <v>0</v>
      </c>
      <c r="EU156" s="43">
        <v>0</v>
      </c>
      <c r="EV156" s="43">
        <v>0</v>
      </c>
      <c r="EW156" s="43">
        <v>0</v>
      </c>
      <c r="EX156" s="43">
        <v>0</v>
      </c>
      <c r="EY156" s="43">
        <v>0</v>
      </c>
      <c r="EZ156" s="43">
        <v>0</v>
      </c>
      <c r="FA156" s="43">
        <v>0</v>
      </c>
      <c r="FB156" s="43">
        <v>0</v>
      </c>
      <c r="FC156" s="43">
        <v>0</v>
      </c>
      <c r="FD156" s="43">
        <v>0</v>
      </c>
      <c r="FE156" s="43">
        <v>0</v>
      </c>
      <c r="FF156" s="43">
        <v>0</v>
      </c>
      <c r="FG156" s="43">
        <v>0</v>
      </c>
      <c r="FH156" s="43">
        <v>0</v>
      </c>
      <c r="FI156" s="43">
        <v>0</v>
      </c>
      <c r="FJ156" s="43">
        <v>0</v>
      </c>
      <c r="FK156" s="43">
        <v>0</v>
      </c>
      <c r="FL156" s="43">
        <v>0</v>
      </c>
      <c r="FM156" s="43">
        <v>0</v>
      </c>
      <c r="FN156" s="43">
        <v>0</v>
      </c>
      <c r="FO156" s="43">
        <v>0</v>
      </c>
      <c r="FP156" s="43">
        <v>0</v>
      </c>
      <c r="FQ156" s="43">
        <v>0</v>
      </c>
      <c r="FR156" s="43">
        <v>0</v>
      </c>
      <c r="FS156" s="43">
        <v>0</v>
      </c>
      <c r="FT156" s="43">
        <v>0</v>
      </c>
      <c r="FU156" s="43">
        <v>0</v>
      </c>
      <c r="FV156" s="43">
        <v>0</v>
      </c>
      <c r="FW156" s="43">
        <v>0</v>
      </c>
      <c r="FX156" s="43">
        <v>0</v>
      </c>
      <c r="FY156" s="43">
        <v>0</v>
      </c>
      <c r="FZ156" s="43">
        <v>0</v>
      </c>
      <c r="GA156" s="43">
        <v>0</v>
      </c>
      <c r="GB156" s="43">
        <v>0</v>
      </c>
      <c r="GC156" s="43">
        <v>0</v>
      </c>
      <c r="GD156" s="43">
        <v>1.9847432992636024E-3</v>
      </c>
      <c r="GE156" s="43">
        <v>0</v>
      </c>
      <c r="GF156" s="43">
        <v>0</v>
      </c>
      <c r="GG156" s="43">
        <v>0</v>
      </c>
      <c r="GH156" s="43">
        <v>0</v>
      </c>
      <c r="GI156" s="43">
        <v>0</v>
      </c>
      <c r="GJ156" s="43">
        <v>0</v>
      </c>
      <c r="GK156" s="43">
        <v>0</v>
      </c>
      <c r="GL156" s="43">
        <v>0</v>
      </c>
      <c r="GM156" s="43">
        <v>0</v>
      </c>
      <c r="GN156" s="43">
        <v>0</v>
      </c>
      <c r="GO156" s="43">
        <v>0</v>
      </c>
      <c r="GP156" s="43">
        <v>0</v>
      </c>
      <c r="GQ156" s="43">
        <v>0</v>
      </c>
      <c r="GR156" s="43">
        <v>0</v>
      </c>
      <c r="GS156" s="43">
        <v>0</v>
      </c>
      <c r="GT156" s="43">
        <v>0</v>
      </c>
      <c r="GU156" s="43">
        <v>0</v>
      </c>
      <c r="GV156" s="43">
        <v>0</v>
      </c>
      <c r="GW156" s="43">
        <v>0</v>
      </c>
      <c r="GX156" s="43">
        <v>0</v>
      </c>
      <c r="GY156" s="43">
        <v>0</v>
      </c>
      <c r="GZ156" s="43">
        <v>0</v>
      </c>
      <c r="HA156" s="43">
        <v>0</v>
      </c>
      <c r="HB156" s="43">
        <v>0</v>
      </c>
      <c r="HC156" s="43">
        <v>0</v>
      </c>
      <c r="HD156" s="43">
        <v>0</v>
      </c>
      <c r="HE156" s="43">
        <v>0</v>
      </c>
      <c r="HF156" s="43">
        <v>0</v>
      </c>
      <c r="HG156" s="43">
        <v>0</v>
      </c>
      <c r="HH156" s="43">
        <v>0</v>
      </c>
      <c r="HI156" s="43">
        <v>0</v>
      </c>
      <c r="HJ156" s="43">
        <v>0</v>
      </c>
      <c r="HK156" s="43">
        <v>0</v>
      </c>
      <c r="HL156" s="43">
        <v>0</v>
      </c>
      <c r="HM156" s="43">
        <v>0</v>
      </c>
      <c r="HN156" s="43">
        <v>0</v>
      </c>
      <c r="HO156" s="43">
        <v>0</v>
      </c>
      <c r="HP156" s="43">
        <v>0</v>
      </c>
      <c r="HQ156" s="43">
        <v>0</v>
      </c>
      <c r="HR156" s="43">
        <v>0</v>
      </c>
      <c r="HS156" s="43">
        <v>0</v>
      </c>
      <c r="HT156" s="43">
        <v>0</v>
      </c>
      <c r="HU156" s="43">
        <v>0</v>
      </c>
      <c r="HV156" s="43">
        <v>0</v>
      </c>
      <c r="HW156" s="43">
        <v>0</v>
      </c>
      <c r="HX156" s="43">
        <v>0</v>
      </c>
      <c r="HY156" s="43">
        <v>0</v>
      </c>
      <c r="HZ156" s="43">
        <v>0</v>
      </c>
      <c r="IA156" s="43">
        <v>0</v>
      </c>
      <c r="IB156" s="43">
        <v>0</v>
      </c>
      <c r="IC156" s="43">
        <v>0</v>
      </c>
      <c r="ID156" s="43">
        <v>0</v>
      </c>
      <c r="IE156" s="43">
        <v>0</v>
      </c>
      <c r="IF156" s="43">
        <v>0</v>
      </c>
      <c r="IG156" s="43">
        <v>0</v>
      </c>
      <c r="IH156" s="43">
        <v>0</v>
      </c>
      <c r="II156" s="43">
        <v>0</v>
      </c>
      <c r="IJ156" s="43">
        <v>0</v>
      </c>
      <c r="IK156" s="43">
        <v>0</v>
      </c>
      <c r="IL156" s="43">
        <v>0</v>
      </c>
      <c r="IM156" s="43">
        <v>0</v>
      </c>
      <c r="IN156" s="43">
        <v>0</v>
      </c>
      <c r="IO156" s="43">
        <v>0</v>
      </c>
      <c r="IP156" s="43">
        <v>0</v>
      </c>
      <c r="IQ156" s="43">
        <v>0</v>
      </c>
      <c r="IR156" s="43">
        <v>0</v>
      </c>
      <c r="IS156" s="43">
        <v>0</v>
      </c>
      <c r="IT156" s="43">
        <v>0</v>
      </c>
      <c r="IU156" s="43">
        <v>0</v>
      </c>
      <c r="IV156" s="43">
        <v>0</v>
      </c>
      <c r="IW156" s="43">
        <v>0</v>
      </c>
      <c r="IX156" s="43">
        <v>0</v>
      </c>
      <c r="IY156" s="43">
        <v>0</v>
      </c>
      <c r="IZ156" s="43">
        <v>0</v>
      </c>
      <c r="JA156" s="43">
        <v>0</v>
      </c>
      <c r="JB156" s="43">
        <v>0</v>
      </c>
      <c r="JC156" s="43">
        <v>1.795298705722638E-2</v>
      </c>
      <c r="JD156" s="43">
        <v>1.1310280823716304E-4</v>
      </c>
      <c r="JE156" s="43">
        <v>0</v>
      </c>
      <c r="JF156" s="43">
        <v>0</v>
      </c>
      <c r="JG156" s="43">
        <v>0</v>
      </c>
      <c r="JH156" s="43">
        <v>0</v>
      </c>
      <c r="JI156" s="43">
        <v>0</v>
      </c>
      <c r="JJ156" s="43">
        <v>0</v>
      </c>
      <c r="JK156" s="43">
        <v>0</v>
      </c>
      <c r="JL156" s="43">
        <v>0</v>
      </c>
      <c r="JM156" s="43">
        <v>0</v>
      </c>
      <c r="JN156" s="43">
        <v>0</v>
      </c>
      <c r="JO156" s="43">
        <v>0</v>
      </c>
      <c r="JP156" s="43">
        <v>0</v>
      </c>
      <c r="JQ156" s="43">
        <v>0</v>
      </c>
      <c r="JR156" s="43">
        <v>0</v>
      </c>
      <c r="JS156" s="43">
        <v>0</v>
      </c>
      <c r="JT156" s="43">
        <v>3.2902835128741712E-5</v>
      </c>
      <c r="JU156" s="43">
        <v>1.6104794788672955E-5</v>
      </c>
      <c r="JV156" s="43">
        <v>0</v>
      </c>
      <c r="JW156" s="43">
        <v>0</v>
      </c>
      <c r="JX156" s="43">
        <v>0</v>
      </c>
      <c r="JY156" s="43">
        <v>0</v>
      </c>
      <c r="JZ156" s="43">
        <v>0</v>
      </c>
      <c r="KA156" s="43">
        <v>0</v>
      </c>
      <c r="KB156" s="43">
        <v>0</v>
      </c>
      <c r="KC156" s="43">
        <v>0</v>
      </c>
      <c r="KD156" s="43">
        <v>0</v>
      </c>
      <c r="KE156" s="43">
        <v>0</v>
      </c>
      <c r="KF156" s="43">
        <v>0</v>
      </c>
      <c r="KG156" s="43">
        <v>0</v>
      </c>
      <c r="KH156" s="43">
        <v>0</v>
      </c>
      <c r="KI156" s="43">
        <v>0</v>
      </c>
      <c r="KJ156" s="43">
        <v>0</v>
      </c>
      <c r="KK156" s="43">
        <v>0</v>
      </c>
      <c r="KL156" s="43">
        <v>0</v>
      </c>
      <c r="KM156" s="43">
        <v>0</v>
      </c>
      <c r="KN156" s="43">
        <v>0</v>
      </c>
      <c r="KO156" s="43">
        <v>0</v>
      </c>
      <c r="KP156" s="43">
        <v>0</v>
      </c>
      <c r="KQ156" s="43">
        <v>0</v>
      </c>
      <c r="KR156" s="43">
        <v>0</v>
      </c>
      <c r="KS156" s="43">
        <v>0</v>
      </c>
      <c r="KT156" s="43">
        <v>0</v>
      </c>
      <c r="KU156" s="43">
        <v>0</v>
      </c>
      <c r="KV156" s="43">
        <v>0</v>
      </c>
      <c r="KW156" s="43">
        <v>0</v>
      </c>
      <c r="KX156" s="43">
        <v>0</v>
      </c>
      <c r="KY156" s="43">
        <v>0</v>
      </c>
      <c r="KZ156" s="43">
        <v>0</v>
      </c>
      <c r="LA156" s="43">
        <v>2.3280959364635179E-5</v>
      </c>
      <c r="LB156" s="43">
        <v>0</v>
      </c>
      <c r="LC156" s="43">
        <v>0</v>
      </c>
      <c r="LD156" s="42">
        <v>1.1740415157045861E-4</v>
      </c>
    </row>
    <row r="157" spans="2:316" x14ac:dyDescent="0.2">
      <c r="B157" s="133">
        <f>INDEX('Provider MFF 21.22'!D:D,MATCH($F157,'Provider MFF 21.22'!$B:$B,0))</f>
        <v>1.0335780000000001</v>
      </c>
      <c r="C157" s="133">
        <f>INDEX('Provider MFF 21.22'!F:F,MATCH($F157,'Provider MFF 21.22'!$B:$B,0))</f>
        <v>1.031237</v>
      </c>
      <c r="E157" s="107" t="str">
        <f>INDEX('Provider MFF 21.22'!C:C,MATCH($F157,'Provider MFF 21.22'!$B:$B,0))</f>
        <v>Mid Yorkshire Hospitals NHS Trust</v>
      </c>
      <c r="F157" s="112" t="s">
        <v>172</v>
      </c>
      <c r="G157" s="44">
        <v>1.1080640319632814E-4</v>
      </c>
      <c r="H157" s="43">
        <v>1.4571144535742995E-4</v>
      </c>
      <c r="I157" s="43">
        <v>2.1678588870984038E-4</v>
      </c>
      <c r="J157" s="43">
        <v>7.0216260442818279E-5</v>
      </c>
      <c r="K157" s="43">
        <v>2.0009297044630602E-4</v>
      </c>
      <c r="L157" s="43">
        <v>1.2466020870972475E-5</v>
      </c>
      <c r="M157" s="43">
        <v>6.4325413465762325E-5</v>
      </c>
      <c r="N157" s="43">
        <v>2.3997859442905956E-4</v>
      </c>
      <c r="O157" s="43">
        <v>1.9794157397430508E-4</v>
      </c>
      <c r="P157" s="43">
        <v>5.5566430230058386E-4</v>
      </c>
      <c r="Q157" s="43">
        <v>4.21207041688624E-3</v>
      </c>
      <c r="R157" s="43">
        <v>3.5028340018261047E-4</v>
      </c>
      <c r="S157" s="43">
        <v>5.006199656711445E-4</v>
      </c>
      <c r="T157" s="43">
        <v>1.479427032621633E-3</v>
      </c>
      <c r="U157" s="43">
        <v>1.0619201765754744E-4</v>
      </c>
      <c r="V157" s="43">
        <v>5.4875284413928348E-5</v>
      </c>
      <c r="W157" s="43">
        <v>5.6155801861479241E-5</v>
      </c>
      <c r="X157" s="43">
        <v>5.2487975404716436E-5</v>
      </c>
      <c r="Y157" s="43">
        <v>1.9080060710605926E-5</v>
      </c>
      <c r="Z157" s="43">
        <v>1.5150938498901555E-5</v>
      </c>
      <c r="AA157" s="43">
        <v>2.7817697783646817E-5</v>
      </c>
      <c r="AB157" s="43">
        <v>1.1933033654280951E-4</v>
      </c>
      <c r="AC157" s="43">
        <v>2.1270344034031672E-5</v>
      </c>
      <c r="AD157" s="43">
        <v>6.9081524199482078E-5</v>
      </c>
      <c r="AE157" s="43">
        <v>3.7625736745272689E-6</v>
      </c>
      <c r="AF157" s="43">
        <v>2.6266222668477145E-5</v>
      </c>
      <c r="AG157" s="43">
        <v>1.7561366796828798E-5</v>
      </c>
      <c r="AH157" s="43">
        <v>1.7724601153174567E-5</v>
      </c>
      <c r="AI157" s="43">
        <v>6.8074784710330853E-5</v>
      </c>
      <c r="AJ157" s="43">
        <v>4.1192568781974042E-5</v>
      </c>
      <c r="AK157" s="43">
        <v>5.3928624936992823E-6</v>
      </c>
      <c r="AL157" s="43">
        <v>1.2407947789604219E-5</v>
      </c>
      <c r="AM157" s="43">
        <v>1.3447960746627028E-5</v>
      </c>
      <c r="AN157" s="43">
        <v>2.3819227191180104E-5</v>
      </c>
      <c r="AO157" s="43">
        <v>3.1729752405292371E-6</v>
      </c>
      <c r="AP157" s="43">
        <v>6.803632691102217E-6</v>
      </c>
      <c r="AQ157" s="43">
        <v>4.9831628899374465E-6</v>
      </c>
      <c r="AR157" s="43">
        <v>2.1972493166789766E-6</v>
      </c>
      <c r="AS157" s="43">
        <v>2.4546322988522751E-6</v>
      </c>
      <c r="AT157" s="43">
        <v>1.1972175138077038E-5</v>
      </c>
      <c r="AU157" s="43">
        <v>1.9085462999454939E-5</v>
      </c>
      <c r="AV157" s="43">
        <v>2.1272975083949899E-5</v>
      </c>
      <c r="AW157" s="43">
        <v>6.7512047972895608E-5</v>
      </c>
      <c r="AX157" s="43">
        <v>6.4051516142748369E-6</v>
      </c>
      <c r="AY157" s="43">
        <v>7.1494440679764859E-5</v>
      </c>
      <c r="AZ157" s="43">
        <v>4.4151662263566277E-5</v>
      </c>
      <c r="BA157" s="43">
        <v>5.5050913644111853E-5</v>
      </c>
      <c r="BB157" s="43">
        <v>1.6662835155360984E-4</v>
      </c>
      <c r="BC157" s="43">
        <v>4.6814707682606976E-5</v>
      </c>
      <c r="BD157" s="43">
        <v>7.3726384138375045E-5</v>
      </c>
      <c r="BE157" s="43">
        <v>2.7506534918395451E-5</v>
      </c>
      <c r="BF157" s="43">
        <v>1.1326150983454485E-5</v>
      </c>
      <c r="BG157" s="43">
        <v>2.100689176321679E-5</v>
      </c>
      <c r="BH157" s="43">
        <v>1.8398654874041329E-5</v>
      </c>
      <c r="BI157" s="43">
        <v>2.2460074250367409E-5</v>
      </c>
      <c r="BJ157" s="43">
        <v>5.2820271510843233E-6</v>
      </c>
      <c r="BK157" s="43">
        <v>1.6980497271136415E-5</v>
      </c>
      <c r="BL157" s="43">
        <v>5.6089442840056825E-5</v>
      </c>
      <c r="BM157" s="43">
        <v>2.868028603051288E-5</v>
      </c>
      <c r="BN157" s="43">
        <v>5.2304174541259808E-5</v>
      </c>
      <c r="BO157" s="43">
        <v>9.9740934647694354E-6</v>
      </c>
      <c r="BP157" s="43">
        <v>1.4921975099301698E-5</v>
      </c>
      <c r="BQ157" s="43">
        <v>1.23555744653001E-5</v>
      </c>
      <c r="BR157" s="43">
        <v>2.3192078740044569E-5</v>
      </c>
      <c r="BS157" s="43">
        <v>9.3011306601019334E-5</v>
      </c>
      <c r="BT157" s="43">
        <v>1.7871560438261797E-5</v>
      </c>
      <c r="BU157" s="43">
        <v>1.6056656578796439E-5</v>
      </c>
      <c r="BV157" s="43">
        <v>8.1710511702211384E-6</v>
      </c>
      <c r="BW157" s="43">
        <v>1.7727871149723079E-4</v>
      </c>
      <c r="BX157" s="43">
        <v>1.3455855421554955E-4</v>
      </c>
      <c r="BY157" s="43">
        <v>8.3641695963034986E-5</v>
      </c>
      <c r="BZ157" s="43">
        <v>1.0983883569834059E-4</v>
      </c>
      <c r="CA157" s="43">
        <v>2.2337234120628222E-4</v>
      </c>
      <c r="CB157" s="43">
        <v>5.4884755328301897E-5</v>
      </c>
      <c r="CC157" s="43">
        <v>1.2620960776296711E-5</v>
      </c>
      <c r="CD157" s="43">
        <v>1.5280721699474612E-4</v>
      </c>
      <c r="CE157" s="43">
        <v>6.355236097195471E-5</v>
      </c>
      <c r="CF157" s="43">
        <v>6.511979501789685E-5</v>
      </c>
      <c r="CG157" s="43">
        <v>2.4847547235081371E-5</v>
      </c>
      <c r="CH157" s="43">
        <v>1.1609519016211626E-5</v>
      </c>
      <c r="CI157" s="43">
        <v>2.4473290937515188E-6</v>
      </c>
      <c r="CJ157" s="43">
        <v>1.369847654126945E-4</v>
      </c>
      <c r="CK157" s="43">
        <v>0</v>
      </c>
      <c r="CL157" s="43">
        <v>6.7013126663074767E-5</v>
      </c>
      <c r="CM157" s="43">
        <v>4.5854343184489185E-6</v>
      </c>
      <c r="CN157" s="43">
        <v>8.9424596777529408E-6</v>
      </c>
      <c r="CO157" s="43">
        <v>0</v>
      </c>
      <c r="CP157" s="43">
        <v>2.8162988152527733E-6</v>
      </c>
      <c r="CQ157" s="43">
        <v>2.9247198144515412E-6</v>
      </c>
      <c r="CR157" s="43">
        <v>5.8446875742103193E-6</v>
      </c>
      <c r="CS157" s="43">
        <v>5.2418148908725388E-6</v>
      </c>
      <c r="CT157" s="43">
        <v>1.1868656876793668E-5</v>
      </c>
      <c r="CU157" s="43">
        <v>7.0183241954196074E-5</v>
      </c>
      <c r="CV157" s="43">
        <v>4.0635264493627544E-6</v>
      </c>
      <c r="CW157" s="43">
        <v>7.1620854074706366E-5</v>
      </c>
      <c r="CX157" s="43">
        <v>7.6212239487161977E-6</v>
      </c>
      <c r="CY157" s="43">
        <v>3.5799663078330936E-6</v>
      </c>
      <c r="CZ157" s="43">
        <v>4.5625349633673573E-5</v>
      </c>
      <c r="DA157" s="43">
        <v>4.7073871900923884E-5</v>
      </c>
      <c r="DB157" s="43">
        <v>0</v>
      </c>
      <c r="DC157" s="43">
        <v>1.9217400549076136E-6</v>
      </c>
      <c r="DD157" s="43">
        <v>1.7026120659802424E-5</v>
      </c>
      <c r="DE157" s="43">
        <v>8.3979026914826904E-6</v>
      </c>
      <c r="DF157" s="43">
        <v>1.199058665876101E-5</v>
      </c>
      <c r="DG157" s="43">
        <v>3.0957161808724611E-5</v>
      </c>
      <c r="DH157" s="43">
        <v>1.6731374818236734E-4</v>
      </c>
      <c r="DI157" s="43">
        <v>2.0798623958946587E-5</v>
      </c>
      <c r="DJ157" s="43">
        <v>1.8429160454161458E-5</v>
      </c>
      <c r="DK157" s="43">
        <v>2.5006517485825757E-5</v>
      </c>
      <c r="DL157" s="43">
        <v>6.1659813754625188E-6</v>
      </c>
      <c r="DM157" s="43">
        <v>0</v>
      </c>
      <c r="DN157" s="43">
        <v>7.15384564162984E-6</v>
      </c>
      <c r="DO157" s="43">
        <v>1.9271785810302325E-5</v>
      </c>
      <c r="DP157" s="43">
        <v>0</v>
      </c>
      <c r="DQ157" s="43">
        <v>2.4387825410152959E-5</v>
      </c>
      <c r="DR157" s="43">
        <v>4.9886554683254394E-6</v>
      </c>
      <c r="DS157" s="43">
        <v>1.0318225547351146E-6</v>
      </c>
      <c r="DT157" s="43">
        <v>1.1820747702900929E-5</v>
      </c>
      <c r="DU157" s="43">
        <v>4.9581731841646051E-6</v>
      </c>
      <c r="DV157" s="43">
        <v>7.8683523850758885E-6</v>
      </c>
      <c r="DW157" s="43">
        <v>6.6286385603596968E-5</v>
      </c>
      <c r="DX157" s="43">
        <v>4.2575811241679737E-6</v>
      </c>
      <c r="DY157" s="43">
        <v>2.6324352564595598E-6</v>
      </c>
      <c r="DZ157" s="43">
        <v>1.0151767757743596E-5</v>
      </c>
      <c r="EA157" s="43">
        <v>3.4547672724984554E-6</v>
      </c>
      <c r="EB157" s="43">
        <v>1.822261589596507E-5</v>
      </c>
      <c r="EC157" s="43">
        <v>2.4864071756905605E-6</v>
      </c>
      <c r="ED157" s="43">
        <v>1.0505740005863746E-4</v>
      </c>
      <c r="EE157" s="43">
        <v>0</v>
      </c>
      <c r="EF157" s="43">
        <v>9.988122524373966E-6</v>
      </c>
      <c r="EG157" s="43">
        <v>2.8139973802253674E-6</v>
      </c>
      <c r="EH157" s="43">
        <v>7.3901280122339812E-6</v>
      </c>
      <c r="EI157" s="43">
        <v>2.04399695339539E-6</v>
      </c>
      <c r="EJ157" s="43">
        <v>1.5783092113156683E-6</v>
      </c>
      <c r="EK157" s="43">
        <v>9.832279465879043E-7</v>
      </c>
      <c r="EL157" s="43">
        <v>1.1180592135613548E-5</v>
      </c>
      <c r="EM157" s="43">
        <v>3.7198997621418661E-6</v>
      </c>
      <c r="EN157" s="43">
        <v>3.0019119836723366E-6</v>
      </c>
      <c r="EO157" s="43">
        <v>1.3022363640460662E-4</v>
      </c>
      <c r="EP157" s="43">
        <v>1.6718023122893193E-4</v>
      </c>
      <c r="EQ157" s="43">
        <v>4.3846908951729185E-5</v>
      </c>
      <c r="ER157" s="43">
        <v>1.0754191231273644E-4</v>
      </c>
      <c r="ES157" s="43">
        <v>3.2639099940793572E-4</v>
      </c>
      <c r="ET157" s="43">
        <v>2.4725000230112968E-4</v>
      </c>
      <c r="EU157" s="43">
        <v>1.0571699089886114E-4</v>
      </c>
      <c r="EV157" s="43">
        <v>1.7315780231016176E-4</v>
      </c>
      <c r="EW157" s="43">
        <v>1.0007295310697246E-5</v>
      </c>
      <c r="EX157" s="43">
        <v>3.1045043762982543E-4</v>
      </c>
      <c r="EY157" s="43">
        <v>9.0706736044400351E-5</v>
      </c>
      <c r="EZ157" s="43">
        <v>1.4291889991331125E-5</v>
      </c>
      <c r="FA157" s="43">
        <v>6.995711832388769E-6</v>
      </c>
      <c r="FB157" s="43">
        <v>2.8964848374465367E-5</v>
      </c>
      <c r="FC157" s="43">
        <v>9.9063380131425913E-6</v>
      </c>
      <c r="FD157" s="43">
        <v>8.8678067817005924E-5</v>
      </c>
      <c r="FE157" s="43">
        <v>4.397178314374958E-5</v>
      </c>
      <c r="FF157" s="43">
        <v>1.4303588248548654E-5</v>
      </c>
      <c r="FG157" s="43">
        <v>1.0139277665318066E-4</v>
      </c>
      <c r="FH157" s="43">
        <v>3.1965182487010003E-5</v>
      </c>
      <c r="FI157" s="43">
        <v>2.0804261674129326E-4</v>
      </c>
      <c r="FJ157" s="43">
        <v>6.5909606516087688E-5</v>
      </c>
      <c r="FK157" s="43">
        <v>3.5807347028006291E-5</v>
      </c>
      <c r="FL157" s="43">
        <v>2.9485671106710778E-5</v>
      </c>
      <c r="FM157" s="43">
        <v>5.0868628787573165E-5</v>
      </c>
      <c r="FN157" s="43">
        <v>8.9746087206605534E-5</v>
      </c>
      <c r="FO157" s="43">
        <v>7.5541534074390245E-6</v>
      </c>
      <c r="FP157" s="43">
        <v>5.7377503035409656E-5</v>
      </c>
      <c r="FQ157" s="43">
        <v>4.9618717066146246E-5</v>
      </c>
      <c r="FR157" s="43">
        <v>9.5129119614101478E-5</v>
      </c>
      <c r="FS157" s="43">
        <v>7.4696903432826045E-5</v>
      </c>
      <c r="FT157" s="43">
        <v>2.2728915710628946E-5</v>
      </c>
      <c r="FU157" s="43">
        <v>4.6052563993068568E-5</v>
      </c>
      <c r="FV157" s="43">
        <v>5.1141707114625969E-4</v>
      </c>
      <c r="FW157" s="43">
        <v>3.3569003089134702E-4</v>
      </c>
      <c r="FX157" s="43">
        <v>1.1667529617538893E-3</v>
      </c>
      <c r="FY157" s="43">
        <v>2.7436150850863671E-4</v>
      </c>
      <c r="FZ157" s="43">
        <v>8.9210616107515607E-4</v>
      </c>
      <c r="GA157" s="43">
        <v>7.1214794128406881E-4</v>
      </c>
      <c r="GB157" s="43">
        <v>3.3072793544424217E-2</v>
      </c>
      <c r="GC157" s="43">
        <v>1.3015136060674586E-4</v>
      </c>
      <c r="GD157" s="43">
        <v>3.7668697675782408E-4</v>
      </c>
      <c r="GE157" s="43">
        <v>4.9018333590575591E-5</v>
      </c>
      <c r="GF157" s="43">
        <v>4.6080667863826253E-5</v>
      </c>
      <c r="GG157" s="43">
        <v>1.1321703487226511E-4</v>
      </c>
      <c r="GH157" s="43">
        <v>9.9248495391353653E-5</v>
      </c>
      <c r="GI157" s="43">
        <v>1.479833254576831E-5</v>
      </c>
      <c r="GJ157" s="43">
        <v>1.8129641326043868E-5</v>
      </c>
      <c r="GK157" s="43">
        <v>6.2008703136151415E-5</v>
      </c>
      <c r="GL157" s="43">
        <v>3.0727363406333813E-5</v>
      </c>
      <c r="GM157" s="43">
        <v>1.3831693880330659E-4</v>
      </c>
      <c r="GN157" s="43">
        <v>5.1269769743734362E-5</v>
      </c>
      <c r="GO157" s="43">
        <v>3.386229883647127E-5</v>
      </c>
      <c r="GP157" s="43">
        <v>6.7768406888878848E-6</v>
      </c>
      <c r="GQ157" s="43">
        <v>5.289635944306449E-6</v>
      </c>
      <c r="GR157" s="43">
        <v>8.1550607626438304E-6</v>
      </c>
      <c r="GS157" s="43">
        <v>4.1757389064598159E-5</v>
      </c>
      <c r="GT157" s="43">
        <v>1.183126613328153E-5</v>
      </c>
      <c r="GU157" s="43">
        <v>2.629663319137333E-5</v>
      </c>
      <c r="GV157" s="43">
        <v>1.4037551703445199E-6</v>
      </c>
      <c r="GW157" s="43">
        <v>1.1553631337827274E-4</v>
      </c>
      <c r="GX157" s="43">
        <v>2.6499890116557361E-5</v>
      </c>
      <c r="GY157" s="43">
        <v>7.7708627651580512E-5</v>
      </c>
      <c r="GZ157" s="43">
        <v>1.6734381619453427E-5</v>
      </c>
      <c r="HA157" s="43">
        <v>6.5999199964829589E-6</v>
      </c>
      <c r="HB157" s="43">
        <v>2.1374030664182584E-5</v>
      </c>
      <c r="HC157" s="43">
        <v>5.3753156212995439E-5</v>
      </c>
      <c r="HD157" s="43">
        <v>2.4321810999889142E-5</v>
      </c>
      <c r="HE157" s="43">
        <v>3.7401644256170879E-6</v>
      </c>
      <c r="HF157" s="43">
        <v>1.4140895084362433E-6</v>
      </c>
      <c r="HG157" s="43">
        <v>2.8110535660420442E-5</v>
      </c>
      <c r="HH157" s="43">
        <v>1.3453732378294563E-4</v>
      </c>
      <c r="HI157" s="43">
        <v>1.0595350905590293E-5</v>
      </c>
      <c r="HJ157" s="43">
        <v>4.9697957898380308E-6</v>
      </c>
      <c r="HK157" s="43">
        <v>1.204731903320289E-5</v>
      </c>
      <c r="HL157" s="43">
        <v>6.0602070226101681E-5</v>
      </c>
      <c r="HM157" s="43">
        <v>2.7563886616376386E-6</v>
      </c>
      <c r="HN157" s="43">
        <v>2.0028130290383492E-5</v>
      </c>
      <c r="HO157" s="43">
        <v>9.0086712758715528E-6</v>
      </c>
      <c r="HP157" s="43">
        <v>3.3573150046170921E-5</v>
      </c>
      <c r="HQ157" s="43">
        <v>1.5335270154367421E-5</v>
      </c>
      <c r="HR157" s="43">
        <v>1.9079518697354675E-5</v>
      </c>
      <c r="HS157" s="43">
        <v>0</v>
      </c>
      <c r="HT157" s="43">
        <v>0</v>
      </c>
      <c r="HU157" s="43">
        <v>8.7137469581415015E-6</v>
      </c>
      <c r="HV157" s="43">
        <v>1.6294729427735966E-5</v>
      </c>
      <c r="HW157" s="43">
        <v>9.9603518054525722E-6</v>
      </c>
      <c r="HX157" s="43">
        <v>4.7016720939080376E-6</v>
      </c>
      <c r="HY157" s="43">
        <v>0</v>
      </c>
      <c r="HZ157" s="43">
        <v>5.7950092311075432E-6</v>
      </c>
      <c r="IA157" s="43">
        <v>1.1862193108571105E-5</v>
      </c>
      <c r="IB157" s="43">
        <v>5.0057801097093818E-5</v>
      </c>
      <c r="IC157" s="43">
        <v>1.1564558024449099E-5</v>
      </c>
      <c r="ID157" s="43">
        <v>1.1354412927061488E-4</v>
      </c>
      <c r="IE157" s="43">
        <v>1.2723843136682618E-5</v>
      </c>
      <c r="IF157" s="43">
        <v>5.9941136134907108E-6</v>
      </c>
      <c r="IG157" s="43">
        <v>2.4415471695185951E-5</v>
      </c>
      <c r="IH157" s="43">
        <v>1.2515466526006274E-5</v>
      </c>
      <c r="II157" s="43">
        <v>1.4407512002774819E-5</v>
      </c>
      <c r="IJ157" s="43">
        <v>7.5379246219230479E-6</v>
      </c>
      <c r="IK157" s="43">
        <v>9.979345162732828E-6</v>
      </c>
      <c r="IL157" s="43">
        <v>1.8263762618612897E-5</v>
      </c>
      <c r="IM157" s="43">
        <v>9.1933242975151489E-5</v>
      </c>
      <c r="IN157" s="43">
        <v>1.2625867356128189E-4</v>
      </c>
      <c r="IO157" s="43">
        <v>1.0459329934698304E-4</v>
      </c>
      <c r="IP157" s="43">
        <v>1.6039909217311352E-4</v>
      </c>
      <c r="IQ157" s="43">
        <v>7.9700087943253617E-5</v>
      </c>
      <c r="IR157" s="43">
        <v>1.4442212197403442E-4</v>
      </c>
      <c r="IS157" s="43">
        <v>9.7085942892272137E-5</v>
      </c>
      <c r="IT157" s="43">
        <v>9.1198056194567218E-5</v>
      </c>
      <c r="IU157" s="43">
        <v>1.0807320399201168E-5</v>
      </c>
      <c r="IV157" s="43">
        <v>9.2161594072224872E-5</v>
      </c>
      <c r="IW157" s="43">
        <v>1.2755691318081803E-5</v>
      </c>
      <c r="IX157" s="43">
        <v>5.6535999824168295E-5</v>
      </c>
      <c r="IY157" s="43">
        <v>3.3152176318583374E-5</v>
      </c>
      <c r="IZ157" s="43">
        <v>3.151276471132766E-5</v>
      </c>
      <c r="JA157" s="43">
        <v>6.2377160349035471E-5</v>
      </c>
      <c r="JB157" s="43">
        <v>1.6209524747956335E-2</v>
      </c>
      <c r="JC157" s="43">
        <v>2.5006595641439431E-3</v>
      </c>
      <c r="JD157" s="43">
        <v>9.4329302343863764E-4</v>
      </c>
      <c r="JE157" s="43">
        <v>5.6660313682669943E-4</v>
      </c>
      <c r="JF157" s="43">
        <v>1.6695724377205332E-4</v>
      </c>
      <c r="JG157" s="43">
        <v>4.3822730734795083E-5</v>
      </c>
      <c r="JH157" s="43">
        <v>3.8943414501374457E-5</v>
      </c>
      <c r="JI157" s="43">
        <v>8.63343272563475E-5</v>
      </c>
      <c r="JJ157" s="43">
        <v>3.345385949388567E-5</v>
      </c>
      <c r="JK157" s="43">
        <v>3.2887828055872899E-5</v>
      </c>
      <c r="JL157" s="43">
        <v>9.2483471636357687E-6</v>
      </c>
      <c r="JM157" s="43">
        <v>2.51908534170338E-5</v>
      </c>
      <c r="JN157" s="43">
        <v>2.6991472237096703E-5</v>
      </c>
      <c r="JO157" s="43">
        <v>1.9491407978676928E-5</v>
      </c>
      <c r="JP157" s="43">
        <v>3.1517786337189797E-6</v>
      </c>
      <c r="JQ157" s="43">
        <v>6.4479379269690345E-3</v>
      </c>
      <c r="JR157" s="43">
        <v>4.4530005722098562E-3</v>
      </c>
      <c r="JS157" s="43">
        <v>0.3972613562700017</v>
      </c>
      <c r="JT157" s="43">
        <v>8.5146789129939934E-2</v>
      </c>
      <c r="JU157" s="43">
        <v>0.87846901044094616</v>
      </c>
      <c r="JV157" s="43">
        <v>2.9880187252073831E-5</v>
      </c>
      <c r="JW157" s="43">
        <v>0</v>
      </c>
      <c r="JX157" s="43">
        <v>4.457411686268588E-5</v>
      </c>
      <c r="JY157" s="43">
        <v>1.1922144230907899E-5</v>
      </c>
      <c r="JZ157" s="43">
        <v>1.1939572874702825E-5</v>
      </c>
      <c r="KA157" s="43">
        <v>1.497841484007785E-5</v>
      </c>
      <c r="KB157" s="43">
        <v>2.1418780692958384E-5</v>
      </c>
      <c r="KC157" s="43">
        <v>4.8037284014088446E-5</v>
      </c>
      <c r="KD157" s="43">
        <v>7.0340546729189732E-6</v>
      </c>
      <c r="KE157" s="43">
        <v>1.1535223829382904E-5</v>
      </c>
      <c r="KF157" s="43">
        <v>1.5526305676689784E-5</v>
      </c>
      <c r="KG157" s="43">
        <v>1.5320626550907262E-4</v>
      </c>
      <c r="KH157" s="43">
        <v>2.3839760963367179E-5</v>
      </c>
      <c r="KI157" s="43">
        <v>1.4707778808885267E-5</v>
      </c>
      <c r="KJ157" s="43">
        <v>6.1428500623788527E-5</v>
      </c>
      <c r="KK157" s="43">
        <v>8.2682778315713524E-6</v>
      </c>
      <c r="KL157" s="43">
        <v>1.4871758974630835E-5</v>
      </c>
      <c r="KM157" s="43">
        <v>1.0908971812498473E-5</v>
      </c>
      <c r="KN157" s="43">
        <v>4.9504558660291998E-6</v>
      </c>
      <c r="KO157" s="43">
        <v>7.1817431118598676E-6</v>
      </c>
      <c r="KP157" s="43">
        <v>4.2895910909694728E-5</v>
      </c>
      <c r="KQ157" s="43">
        <v>6.800756413729981E-6</v>
      </c>
      <c r="KR157" s="43">
        <v>1.6784285155153312E-5</v>
      </c>
      <c r="KS157" s="43">
        <v>7.7854343866147698E-6</v>
      </c>
      <c r="KT157" s="43">
        <v>1.0583472500669963E-5</v>
      </c>
      <c r="KU157" s="43">
        <v>4.4448442733368418E-5</v>
      </c>
      <c r="KV157" s="43">
        <v>1.8882848367500246E-5</v>
      </c>
      <c r="KW157" s="43">
        <v>2.3541188923233281E-6</v>
      </c>
      <c r="KX157" s="43">
        <v>2.4344830105520715E-5</v>
      </c>
      <c r="KY157" s="43">
        <v>2.2529643324682439E-5</v>
      </c>
      <c r="KZ157" s="43">
        <v>4.6983784411064566E-5</v>
      </c>
      <c r="LA157" s="43">
        <v>1.9429703843373283E-5</v>
      </c>
      <c r="LB157" s="43">
        <v>3.4845133213706114E-5</v>
      </c>
      <c r="LC157" s="43">
        <v>1.6172882522002427E-5</v>
      </c>
      <c r="LD157" s="42">
        <v>9.6443281023861557E-3</v>
      </c>
    </row>
    <row r="158" spans="2:316" x14ac:dyDescent="0.2">
      <c r="B158" s="133">
        <f>INDEX('Provider MFF 21.22'!D:D,MATCH($F158,'Provider MFF 21.22'!$B:$B,0))</f>
        <v>1.030589</v>
      </c>
      <c r="C158" s="133">
        <f>INDEX('Provider MFF 21.22'!F:F,MATCH($F158,'Provider MFF 21.22'!$B:$B,0))</f>
        <v>1.0284070000000001</v>
      </c>
      <c r="E158" s="107" t="str">
        <f>INDEX('Provider MFF 21.22'!C:C,MATCH($F158,'Provider MFF 21.22'!$B:$B,0))</f>
        <v>South West Yorkshire Partnership NHS Foundation Trust</v>
      </c>
      <c r="F158" s="112" t="s">
        <v>251</v>
      </c>
      <c r="G158" s="44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43">
        <v>0</v>
      </c>
      <c r="AE158" s="43">
        <v>0</v>
      </c>
      <c r="AF158" s="43">
        <v>0</v>
      </c>
      <c r="AG158" s="43">
        <v>0</v>
      </c>
      <c r="AH158" s="43">
        <v>0</v>
      </c>
      <c r="AI158" s="43">
        <v>0</v>
      </c>
      <c r="AJ158" s="43">
        <v>0</v>
      </c>
      <c r="AK158" s="43">
        <v>0</v>
      </c>
      <c r="AL158" s="43">
        <v>0</v>
      </c>
      <c r="AM158" s="43">
        <v>0</v>
      </c>
      <c r="AN158" s="43">
        <v>0</v>
      </c>
      <c r="AO158" s="43">
        <v>0</v>
      </c>
      <c r="AP158" s="43">
        <v>0</v>
      </c>
      <c r="AQ158" s="43">
        <v>0</v>
      </c>
      <c r="AR158" s="43">
        <v>0</v>
      </c>
      <c r="AS158" s="43">
        <v>0</v>
      </c>
      <c r="AT158" s="43">
        <v>0</v>
      </c>
      <c r="AU158" s="43">
        <v>0</v>
      </c>
      <c r="AV158" s="43">
        <v>0</v>
      </c>
      <c r="AW158" s="43">
        <v>0</v>
      </c>
      <c r="AX158" s="43">
        <v>0</v>
      </c>
      <c r="AY158" s="43">
        <v>0</v>
      </c>
      <c r="AZ158" s="43">
        <v>0</v>
      </c>
      <c r="BA158" s="43">
        <v>0</v>
      </c>
      <c r="BB158" s="43">
        <v>0</v>
      </c>
      <c r="BC158" s="43">
        <v>0</v>
      </c>
      <c r="BD158" s="43">
        <v>0</v>
      </c>
      <c r="BE158" s="43">
        <v>0</v>
      </c>
      <c r="BF158" s="43">
        <v>0</v>
      </c>
      <c r="BG158" s="43">
        <v>0</v>
      </c>
      <c r="BH158" s="43">
        <v>0</v>
      </c>
      <c r="BI158" s="43">
        <v>0</v>
      </c>
      <c r="BJ158" s="43">
        <v>0</v>
      </c>
      <c r="BK158" s="43">
        <v>0</v>
      </c>
      <c r="BL158" s="43">
        <v>0</v>
      </c>
      <c r="BM158" s="43">
        <v>0</v>
      </c>
      <c r="BN158" s="43">
        <v>0</v>
      </c>
      <c r="BO158" s="43">
        <v>0</v>
      </c>
      <c r="BP158" s="43">
        <v>0</v>
      </c>
      <c r="BQ158" s="43">
        <v>0</v>
      </c>
      <c r="BR158" s="43">
        <v>0</v>
      </c>
      <c r="BS158" s="43">
        <v>0</v>
      </c>
      <c r="BT158" s="43">
        <v>0</v>
      </c>
      <c r="BU158" s="43">
        <v>0</v>
      </c>
      <c r="BV158" s="43">
        <v>0</v>
      </c>
      <c r="BW158" s="43">
        <v>0</v>
      </c>
      <c r="BX158" s="43">
        <v>0</v>
      </c>
      <c r="BY158" s="43">
        <v>0</v>
      </c>
      <c r="BZ158" s="43">
        <v>0</v>
      </c>
      <c r="CA158" s="43">
        <v>0</v>
      </c>
      <c r="CB158" s="43">
        <v>0</v>
      </c>
      <c r="CC158" s="43">
        <v>0</v>
      </c>
      <c r="CD158" s="43">
        <v>0</v>
      </c>
      <c r="CE158" s="43">
        <v>0</v>
      </c>
      <c r="CF158" s="43">
        <v>0</v>
      </c>
      <c r="CG158" s="43">
        <v>0</v>
      </c>
      <c r="CH158" s="43">
        <v>0</v>
      </c>
      <c r="CI158" s="43">
        <v>0</v>
      </c>
      <c r="CJ158" s="43">
        <v>0</v>
      </c>
      <c r="CK158" s="43">
        <v>0</v>
      </c>
      <c r="CL158" s="43">
        <v>0</v>
      </c>
      <c r="CM158" s="43">
        <v>0</v>
      </c>
      <c r="CN158" s="43">
        <v>0</v>
      </c>
      <c r="CO158" s="43">
        <v>0</v>
      </c>
      <c r="CP158" s="43">
        <v>0</v>
      </c>
      <c r="CQ158" s="43">
        <v>0</v>
      </c>
      <c r="CR158" s="43">
        <v>0</v>
      </c>
      <c r="CS158" s="43">
        <v>0</v>
      </c>
      <c r="CT158" s="43">
        <v>0</v>
      </c>
      <c r="CU158" s="43">
        <v>0</v>
      </c>
      <c r="CV158" s="43">
        <v>0</v>
      </c>
      <c r="CW158" s="43">
        <v>0</v>
      </c>
      <c r="CX158" s="43">
        <v>0</v>
      </c>
      <c r="CY158" s="43">
        <v>0</v>
      </c>
      <c r="CZ158" s="43">
        <v>0</v>
      </c>
      <c r="DA158" s="43">
        <v>0</v>
      </c>
      <c r="DB158" s="43">
        <v>0</v>
      </c>
      <c r="DC158" s="43">
        <v>0</v>
      </c>
      <c r="DD158" s="43">
        <v>0</v>
      </c>
      <c r="DE158" s="43">
        <v>0</v>
      </c>
      <c r="DF158" s="43">
        <v>0</v>
      </c>
      <c r="DG158" s="43">
        <v>0</v>
      </c>
      <c r="DH158" s="43">
        <v>0</v>
      </c>
      <c r="DI158" s="43">
        <v>0</v>
      </c>
      <c r="DJ158" s="43">
        <v>0</v>
      </c>
      <c r="DK158" s="43">
        <v>0</v>
      </c>
      <c r="DL158" s="43">
        <v>0</v>
      </c>
      <c r="DM158" s="43">
        <v>0</v>
      </c>
      <c r="DN158" s="43">
        <v>0</v>
      </c>
      <c r="DO158" s="43">
        <v>0</v>
      </c>
      <c r="DP158" s="43">
        <v>0</v>
      </c>
      <c r="DQ158" s="43">
        <v>0</v>
      </c>
      <c r="DR158" s="43">
        <v>0</v>
      </c>
      <c r="DS158" s="43">
        <v>0</v>
      </c>
      <c r="DT158" s="43">
        <v>0</v>
      </c>
      <c r="DU158" s="43">
        <v>0</v>
      </c>
      <c r="DV158" s="43">
        <v>0</v>
      </c>
      <c r="DW158" s="43">
        <v>0</v>
      </c>
      <c r="DX158" s="43">
        <v>0</v>
      </c>
      <c r="DY158" s="43">
        <v>0</v>
      </c>
      <c r="DZ158" s="43">
        <v>0</v>
      </c>
      <c r="EA158" s="43">
        <v>0</v>
      </c>
      <c r="EB158" s="43">
        <v>0</v>
      </c>
      <c r="EC158" s="43">
        <v>0</v>
      </c>
      <c r="ED158" s="43">
        <v>0</v>
      </c>
      <c r="EE158" s="43">
        <v>0</v>
      </c>
      <c r="EF158" s="43">
        <v>0</v>
      </c>
      <c r="EG158" s="43">
        <v>0</v>
      </c>
      <c r="EH158" s="43">
        <v>0</v>
      </c>
      <c r="EI158" s="43">
        <v>0</v>
      </c>
      <c r="EJ158" s="43">
        <v>0</v>
      </c>
      <c r="EK158" s="43">
        <v>0</v>
      </c>
      <c r="EL158" s="43">
        <v>0</v>
      </c>
      <c r="EM158" s="43">
        <v>0</v>
      </c>
      <c r="EN158" s="43">
        <v>0</v>
      </c>
      <c r="EO158" s="43">
        <v>0</v>
      </c>
      <c r="EP158" s="43">
        <v>0</v>
      </c>
      <c r="EQ158" s="43">
        <v>0</v>
      </c>
      <c r="ER158" s="43">
        <v>0</v>
      </c>
      <c r="ES158" s="43">
        <v>0</v>
      </c>
      <c r="ET158" s="43">
        <v>0</v>
      </c>
      <c r="EU158" s="43">
        <v>0</v>
      </c>
      <c r="EV158" s="43">
        <v>0</v>
      </c>
      <c r="EW158" s="43">
        <v>0</v>
      </c>
      <c r="EX158" s="43">
        <v>0</v>
      </c>
      <c r="EY158" s="43">
        <v>0</v>
      </c>
      <c r="EZ158" s="43">
        <v>0</v>
      </c>
      <c r="FA158" s="43">
        <v>0</v>
      </c>
      <c r="FB158" s="43">
        <v>0</v>
      </c>
      <c r="FC158" s="43">
        <v>0</v>
      </c>
      <c r="FD158" s="43">
        <v>0</v>
      </c>
      <c r="FE158" s="43">
        <v>0</v>
      </c>
      <c r="FF158" s="43">
        <v>0</v>
      </c>
      <c r="FG158" s="43">
        <v>0</v>
      </c>
      <c r="FH158" s="43">
        <v>0</v>
      </c>
      <c r="FI158" s="43">
        <v>0</v>
      </c>
      <c r="FJ158" s="43">
        <v>0</v>
      </c>
      <c r="FK158" s="43">
        <v>0</v>
      </c>
      <c r="FL158" s="43">
        <v>0</v>
      </c>
      <c r="FM158" s="43">
        <v>0</v>
      </c>
      <c r="FN158" s="43">
        <v>0</v>
      </c>
      <c r="FO158" s="43">
        <v>0</v>
      </c>
      <c r="FP158" s="43">
        <v>0</v>
      </c>
      <c r="FQ158" s="43">
        <v>0</v>
      </c>
      <c r="FR158" s="43">
        <v>0</v>
      </c>
      <c r="FS158" s="43">
        <v>0</v>
      </c>
      <c r="FT158" s="43">
        <v>0</v>
      </c>
      <c r="FU158" s="43">
        <v>0</v>
      </c>
      <c r="FV158" s="43">
        <v>0</v>
      </c>
      <c r="FW158" s="43">
        <v>0</v>
      </c>
      <c r="FX158" s="43">
        <v>0</v>
      </c>
      <c r="FY158" s="43">
        <v>0</v>
      </c>
      <c r="FZ158" s="43">
        <v>0</v>
      </c>
      <c r="GA158" s="43">
        <v>0</v>
      </c>
      <c r="GB158" s="43">
        <v>0</v>
      </c>
      <c r="GC158" s="43">
        <v>0</v>
      </c>
      <c r="GD158" s="43">
        <v>0</v>
      </c>
      <c r="GE158" s="43">
        <v>0</v>
      </c>
      <c r="GF158" s="43">
        <v>0</v>
      </c>
      <c r="GG158" s="43">
        <v>0</v>
      </c>
      <c r="GH158" s="43">
        <v>0</v>
      </c>
      <c r="GI158" s="43">
        <v>0</v>
      </c>
      <c r="GJ158" s="43">
        <v>0</v>
      </c>
      <c r="GK158" s="43">
        <v>0</v>
      </c>
      <c r="GL158" s="43">
        <v>0</v>
      </c>
      <c r="GM158" s="43">
        <v>0</v>
      </c>
      <c r="GN158" s="43">
        <v>0</v>
      </c>
      <c r="GO158" s="43">
        <v>0</v>
      </c>
      <c r="GP158" s="43">
        <v>0</v>
      </c>
      <c r="GQ158" s="43">
        <v>0</v>
      </c>
      <c r="GR158" s="43">
        <v>0</v>
      </c>
      <c r="GS158" s="43">
        <v>0</v>
      </c>
      <c r="GT158" s="43">
        <v>0</v>
      </c>
      <c r="GU158" s="43">
        <v>0</v>
      </c>
      <c r="GV158" s="43">
        <v>0</v>
      </c>
      <c r="GW158" s="43">
        <v>0</v>
      </c>
      <c r="GX158" s="43">
        <v>0</v>
      </c>
      <c r="GY158" s="43">
        <v>0</v>
      </c>
      <c r="GZ158" s="43">
        <v>0</v>
      </c>
      <c r="HA158" s="43">
        <v>0</v>
      </c>
      <c r="HB158" s="43">
        <v>0</v>
      </c>
      <c r="HC158" s="43">
        <v>0</v>
      </c>
      <c r="HD158" s="43">
        <v>0</v>
      </c>
      <c r="HE158" s="43">
        <v>0</v>
      </c>
      <c r="HF158" s="43">
        <v>0</v>
      </c>
      <c r="HG158" s="43">
        <v>0</v>
      </c>
      <c r="HH158" s="43">
        <v>0</v>
      </c>
      <c r="HI158" s="43">
        <v>0</v>
      </c>
      <c r="HJ158" s="43">
        <v>0</v>
      </c>
      <c r="HK158" s="43">
        <v>0</v>
      </c>
      <c r="HL158" s="43">
        <v>0</v>
      </c>
      <c r="HM158" s="43">
        <v>0</v>
      </c>
      <c r="HN158" s="43">
        <v>0</v>
      </c>
      <c r="HO158" s="43">
        <v>0</v>
      </c>
      <c r="HP158" s="43">
        <v>0</v>
      </c>
      <c r="HQ158" s="43">
        <v>0</v>
      </c>
      <c r="HR158" s="43">
        <v>0</v>
      </c>
      <c r="HS158" s="43">
        <v>0</v>
      </c>
      <c r="HT158" s="43">
        <v>0</v>
      </c>
      <c r="HU158" s="43">
        <v>0</v>
      </c>
      <c r="HV158" s="43">
        <v>0</v>
      </c>
      <c r="HW158" s="43">
        <v>0</v>
      </c>
      <c r="HX158" s="43">
        <v>0</v>
      </c>
      <c r="HY158" s="43">
        <v>0</v>
      </c>
      <c r="HZ158" s="43">
        <v>0</v>
      </c>
      <c r="IA158" s="43">
        <v>0</v>
      </c>
      <c r="IB158" s="43">
        <v>0</v>
      </c>
      <c r="IC158" s="43">
        <v>0</v>
      </c>
      <c r="ID158" s="43">
        <v>0</v>
      </c>
      <c r="IE158" s="43">
        <v>0</v>
      </c>
      <c r="IF158" s="43">
        <v>0</v>
      </c>
      <c r="IG158" s="43">
        <v>0</v>
      </c>
      <c r="IH158" s="43">
        <v>0</v>
      </c>
      <c r="II158" s="43">
        <v>0</v>
      </c>
      <c r="IJ158" s="43">
        <v>0</v>
      </c>
      <c r="IK158" s="43">
        <v>0</v>
      </c>
      <c r="IL158" s="43">
        <v>0</v>
      </c>
      <c r="IM158" s="43">
        <v>0</v>
      </c>
      <c r="IN158" s="43">
        <v>0</v>
      </c>
      <c r="IO158" s="43">
        <v>0</v>
      </c>
      <c r="IP158" s="43">
        <v>0</v>
      </c>
      <c r="IQ158" s="43">
        <v>0</v>
      </c>
      <c r="IR158" s="43">
        <v>0</v>
      </c>
      <c r="IS158" s="43">
        <v>0</v>
      </c>
      <c r="IT158" s="43">
        <v>0</v>
      </c>
      <c r="IU158" s="43">
        <v>0</v>
      </c>
      <c r="IV158" s="43">
        <v>0</v>
      </c>
      <c r="IW158" s="43">
        <v>0</v>
      </c>
      <c r="IX158" s="43">
        <v>0</v>
      </c>
      <c r="IY158" s="43">
        <v>0</v>
      </c>
      <c r="IZ158" s="43">
        <v>0</v>
      </c>
      <c r="JA158" s="43">
        <v>0</v>
      </c>
      <c r="JB158" s="43">
        <v>2.020457530452099E-5</v>
      </c>
      <c r="JC158" s="43">
        <v>0</v>
      </c>
      <c r="JD158" s="43">
        <v>0</v>
      </c>
      <c r="JE158" s="43">
        <v>0</v>
      </c>
      <c r="JF158" s="43">
        <v>0</v>
      </c>
      <c r="JG158" s="43">
        <v>0</v>
      </c>
      <c r="JH158" s="43">
        <v>0</v>
      </c>
      <c r="JI158" s="43">
        <v>0</v>
      </c>
      <c r="JJ158" s="43">
        <v>0</v>
      </c>
      <c r="JK158" s="43">
        <v>0</v>
      </c>
      <c r="JL158" s="43">
        <v>0</v>
      </c>
      <c r="JM158" s="43">
        <v>0</v>
      </c>
      <c r="JN158" s="43">
        <v>0</v>
      </c>
      <c r="JO158" s="43">
        <v>0</v>
      </c>
      <c r="JP158" s="43">
        <v>0</v>
      </c>
      <c r="JQ158" s="43">
        <v>0</v>
      </c>
      <c r="JR158" s="43">
        <v>0</v>
      </c>
      <c r="JS158" s="43">
        <v>2.5699698366654957E-5</v>
      </c>
      <c r="JT158" s="43">
        <v>0</v>
      </c>
      <c r="JU158" s="43">
        <v>0</v>
      </c>
      <c r="JV158" s="43">
        <v>0</v>
      </c>
      <c r="JW158" s="43">
        <v>0</v>
      </c>
      <c r="JX158" s="43">
        <v>0</v>
      </c>
      <c r="JY158" s="43">
        <v>0</v>
      </c>
      <c r="JZ158" s="43">
        <v>0</v>
      </c>
      <c r="KA158" s="43">
        <v>0</v>
      </c>
      <c r="KB158" s="43">
        <v>0</v>
      </c>
      <c r="KC158" s="43">
        <v>0</v>
      </c>
      <c r="KD158" s="43">
        <v>0</v>
      </c>
      <c r="KE158" s="43">
        <v>0</v>
      </c>
      <c r="KF158" s="43">
        <v>0</v>
      </c>
      <c r="KG158" s="43">
        <v>0</v>
      </c>
      <c r="KH158" s="43">
        <v>0</v>
      </c>
      <c r="KI158" s="43">
        <v>0</v>
      </c>
      <c r="KJ158" s="43">
        <v>0</v>
      </c>
      <c r="KK158" s="43">
        <v>0</v>
      </c>
      <c r="KL158" s="43">
        <v>0</v>
      </c>
      <c r="KM158" s="43">
        <v>0</v>
      </c>
      <c r="KN158" s="43">
        <v>0</v>
      </c>
      <c r="KO158" s="43">
        <v>0</v>
      </c>
      <c r="KP158" s="43">
        <v>0</v>
      </c>
      <c r="KQ158" s="43">
        <v>0</v>
      </c>
      <c r="KR158" s="43">
        <v>0</v>
      </c>
      <c r="KS158" s="43">
        <v>0</v>
      </c>
      <c r="KT158" s="43">
        <v>0</v>
      </c>
      <c r="KU158" s="43">
        <v>0</v>
      </c>
      <c r="KV158" s="43">
        <v>0</v>
      </c>
      <c r="KW158" s="43">
        <v>0</v>
      </c>
      <c r="KX158" s="43">
        <v>0</v>
      </c>
      <c r="KY158" s="43">
        <v>0</v>
      </c>
      <c r="KZ158" s="43">
        <v>0</v>
      </c>
      <c r="LA158" s="43">
        <v>0</v>
      </c>
      <c r="LB158" s="43">
        <v>0</v>
      </c>
      <c r="LC158" s="43">
        <v>0</v>
      </c>
      <c r="LD158" s="42">
        <v>2.7881672421745748E-7</v>
      </c>
    </row>
    <row r="159" spans="2:316" x14ac:dyDescent="0.2">
      <c r="B159" s="133">
        <f>INDEX('Provider MFF 21.22'!D:D,MATCH($F159,'Provider MFF 21.22'!$B:$B,0))</f>
        <v>1.041167</v>
      </c>
      <c r="C159" s="133">
        <f>INDEX('Provider MFF 21.22'!F:F,MATCH($F159,'Provider MFF 21.22'!$B:$B,0))</f>
        <v>1.0413669999999999</v>
      </c>
      <c r="E159" s="107" t="str">
        <f>INDEX('Provider MFF 21.22'!C:C,MATCH($F159,'Provider MFF 21.22'!$B:$B,0))</f>
        <v>Sandwell And West Birmingham Hospitals NHS Trust</v>
      </c>
      <c r="F159" s="112" t="s">
        <v>174</v>
      </c>
      <c r="G159" s="44">
        <v>8.9086259251972457E-6</v>
      </c>
      <c r="H159" s="43">
        <v>3.4219135685279736E-5</v>
      </c>
      <c r="I159" s="43">
        <v>5.7130516101521212E-6</v>
      </c>
      <c r="J159" s="43">
        <v>6.1604857290535383E-5</v>
      </c>
      <c r="K159" s="43">
        <v>3.8806237235302198E-5</v>
      </c>
      <c r="L159" s="43">
        <v>1.7562758224507247E-5</v>
      </c>
      <c r="M159" s="43">
        <v>2.4344484302268786E-5</v>
      </c>
      <c r="N159" s="43">
        <v>2.9684500345142609E-5</v>
      </c>
      <c r="O159" s="43">
        <v>7.454718858341893E-5</v>
      </c>
      <c r="P159" s="43">
        <v>3.4180057834786237E-5</v>
      </c>
      <c r="Q159" s="43">
        <v>4.5870106081399463E-5</v>
      </c>
      <c r="R159" s="43">
        <v>1.9719024887712515E-5</v>
      </c>
      <c r="S159" s="43">
        <v>2.7266767701086966E-5</v>
      </c>
      <c r="T159" s="43">
        <v>2.3045890703032018E-5</v>
      </c>
      <c r="U159" s="43">
        <v>2.576655835098558E-4</v>
      </c>
      <c r="V159" s="43">
        <v>3.4822897515235504E-4</v>
      </c>
      <c r="W159" s="43">
        <v>6.5429167107009762E-5</v>
      </c>
      <c r="X159" s="43">
        <v>5.4126861104791812E-4</v>
      </c>
      <c r="Y159" s="43">
        <v>8.9163922912576161E-4</v>
      </c>
      <c r="Z159" s="43">
        <v>1.4610098855856986E-3</v>
      </c>
      <c r="AA159" s="43">
        <v>4.4675886497975515E-4</v>
      </c>
      <c r="AB159" s="43">
        <v>1.661359496237808E-4</v>
      </c>
      <c r="AC159" s="43">
        <v>1.0730238811780769E-4</v>
      </c>
      <c r="AD159" s="43">
        <v>8.5164509616300046E-5</v>
      </c>
      <c r="AE159" s="43">
        <v>4.7597459992550891E-5</v>
      </c>
      <c r="AF159" s="43">
        <v>5.9485718603414448E-5</v>
      </c>
      <c r="AG159" s="43">
        <v>1.4419887724880035E-4</v>
      </c>
      <c r="AH159" s="43">
        <v>6.4108276551344315E-5</v>
      </c>
      <c r="AI159" s="43">
        <v>2.2230514206859683E-4</v>
      </c>
      <c r="AJ159" s="43">
        <v>2.7588133203017165E-4</v>
      </c>
      <c r="AK159" s="43">
        <v>1.798342592926049E-5</v>
      </c>
      <c r="AL159" s="43">
        <v>2.9511637475380611E-5</v>
      </c>
      <c r="AM159" s="43">
        <v>4.1893918527262524E-5</v>
      </c>
      <c r="AN159" s="43">
        <v>1.0029317893392535E-5</v>
      </c>
      <c r="AO159" s="43">
        <v>5.7342281914948777E-5</v>
      </c>
      <c r="AP159" s="43">
        <v>1.2618189927438847E-4</v>
      </c>
      <c r="AQ159" s="43">
        <v>3.3402512681907326E-4</v>
      </c>
      <c r="AR159" s="43">
        <v>1.8829980002363459E-4</v>
      </c>
      <c r="AS159" s="43">
        <v>5.3800152772831298E-5</v>
      </c>
      <c r="AT159" s="43">
        <v>2.122363462407928E-4</v>
      </c>
      <c r="AU159" s="43">
        <v>6.1107288085932655E-5</v>
      </c>
      <c r="AV159" s="43">
        <v>6.4364953220264815E-5</v>
      </c>
      <c r="AW159" s="43">
        <v>3.1203392900260814E-5</v>
      </c>
      <c r="AX159" s="43">
        <v>9.1496929639622518E-5</v>
      </c>
      <c r="AY159" s="43">
        <v>4.2588604665712065E-5</v>
      </c>
      <c r="AZ159" s="43">
        <v>9.6528335025267912E-5</v>
      </c>
      <c r="BA159" s="43">
        <v>5.7649097131373518E-5</v>
      </c>
      <c r="BB159" s="43">
        <v>1.1056661555748487E-3</v>
      </c>
      <c r="BC159" s="43">
        <v>7.2981333687334706E-5</v>
      </c>
      <c r="BD159" s="43">
        <v>8.8077768027222634E-5</v>
      </c>
      <c r="BE159" s="43">
        <v>8.3199352373856183E-5</v>
      </c>
      <c r="BF159" s="43">
        <v>4.0605478906023841E-4</v>
      </c>
      <c r="BG159" s="43">
        <v>4.1044807374506622E-5</v>
      </c>
      <c r="BH159" s="43">
        <v>2.504289145067594E-5</v>
      </c>
      <c r="BI159" s="43">
        <v>7.1891819326348107E-5</v>
      </c>
      <c r="BJ159" s="43">
        <v>4.2226093744580253E-5</v>
      </c>
      <c r="BK159" s="43">
        <v>7.6585352918807269E-5</v>
      </c>
      <c r="BL159" s="43">
        <v>8.847805892374509E-5</v>
      </c>
      <c r="BM159" s="43">
        <v>2.0498767526195115E-4</v>
      </c>
      <c r="BN159" s="43">
        <v>7.1777321339544913E-5</v>
      </c>
      <c r="BO159" s="43">
        <v>4.371794863136804E-5</v>
      </c>
      <c r="BP159" s="43">
        <v>1.6168185071808724E-5</v>
      </c>
      <c r="BQ159" s="43">
        <v>4.2564767578387448E-5</v>
      </c>
      <c r="BR159" s="43">
        <v>3.8698727466790225E-5</v>
      </c>
      <c r="BS159" s="43">
        <v>9.8576142257793699E-6</v>
      </c>
      <c r="BT159" s="43">
        <v>4.1072144687802039E-5</v>
      </c>
      <c r="BU159" s="43">
        <v>5.7606441755294602E-6</v>
      </c>
      <c r="BV159" s="43">
        <v>7.9700637983666224E-6</v>
      </c>
      <c r="BW159" s="43">
        <v>0</v>
      </c>
      <c r="BX159" s="43">
        <v>4.4386472134779404E-5</v>
      </c>
      <c r="BY159" s="43">
        <v>4.2205624155066193E-5</v>
      </c>
      <c r="BZ159" s="43">
        <v>3.1758274617372004E-5</v>
      </c>
      <c r="CA159" s="43">
        <v>1.5830420783304578E-5</v>
      </c>
      <c r="CB159" s="43">
        <v>1.6243286429052379E-4</v>
      </c>
      <c r="CC159" s="43">
        <v>8.4586228153935611E-5</v>
      </c>
      <c r="CD159" s="43">
        <v>5.0823850556164472E-5</v>
      </c>
      <c r="CE159" s="43">
        <v>4.0974955192285656E-6</v>
      </c>
      <c r="CF159" s="43">
        <v>7.632480295083953E-4</v>
      </c>
      <c r="CG159" s="43">
        <v>3.775992880789369E-5</v>
      </c>
      <c r="CH159" s="43">
        <v>2.1358600694420217E-4</v>
      </c>
      <c r="CI159" s="43">
        <v>9.419500868616443E-6</v>
      </c>
      <c r="CJ159" s="43">
        <v>6.0910696331730047E-5</v>
      </c>
      <c r="CK159" s="43">
        <v>1.9819686220366424E-4</v>
      </c>
      <c r="CL159" s="43">
        <v>6.4746865675516574E-6</v>
      </c>
      <c r="CM159" s="43">
        <v>6.8048772160213039E-6</v>
      </c>
      <c r="CN159" s="43">
        <v>1.7063135772770968E-5</v>
      </c>
      <c r="CO159" s="43">
        <v>3.1405515057350186E-5</v>
      </c>
      <c r="CP159" s="43">
        <v>7.6533232322800965E-5</v>
      </c>
      <c r="CQ159" s="43">
        <v>5.9438808643796029E-6</v>
      </c>
      <c r="CR159" s="43">
        <v>1.68215698449633E-5</v>
      </c>
      <c r="CS159" s="43">
        <v>1.3671941912737974E-4</v>
      </c>
      <c r="CT159" s="43">
        <v>1.0205014814505528E-5</v>
      </c>
      <c r="CU159" s="43">
        <v>1.9608762281582053E-5</v>
      </c>
      <c r="CV159" s="43">
        <v>4.47803987644968E-5</v>
      </c>
      <c r="CW159" s="43">
        <v>3.0554714198856513E-6</v>
      </c>
      <c r="CX159" s="43">
        <v>3.3142100950398027E-5</v>
      </c>
      <c r="CY159" s="43">
        <v>2.9879989110854006E-5</v>
      </c>
      <c r="CZ159" s="43">
        <v>5.1734582175637704E-5</v>
      </c>
      <c r="DA159" s="43">
        <v>7.2064950139644588E-6</v>
      </c>
      <c r="DB159" s="43">
        <v>6.0712782251243613E-6</v>
      </c>
      <c r="DC159" s="43">
        <v>1.5465547903241479E-5</v>
      </c>
      <c r="DD159" s="43">
        <v>1.2616233275125344E-5</v>
      </c>
      <c r="DE159" s="43">
        <v>2.476222618003405E-5</v>
      </c>
      <c r="DF159" s="43">
        <v>2.1871628881817016E-4</v>
      </c>
      <c r="DG159" s="43">
        <v>9.3095645022496517E-5</v>
      </c>
      <c r="DH159" s="43">
        <v>5.4004063466607085E-5</v>
      </c>
      <c r="DI159" s="43">
        <v>2.3866375500105881E-4</v>
      </c>
      <c r="DJ159" s="43">
        <v>3.8854888471296125E-5</v>
      </c>
      <c r="DK159" s="43">
        <v>2.7208952928341293E-4</v>
      </c>
      <c r="DL159" s="43">
        <v>1.7922207645259676E-5</v>
      </c>
      <c r="DM159" s="43">
        <v>1.3323873238946681E-5</v>
      </c>
      <c r="DN159" s="43">
        <v>4.7852236433472107E-5</v>
      </c>
      <c r="DO159" s="43">
        <v>1.9384009733318558E-5</v>
      </c>
      <c r="DP159" s="43">
        <v>1.2596024734489008E-5</v>
      </c>
      <c r="DQ159" s="43">
        <v>7.6348584279684769E-5</v>
      </c>
      <c r="DR159" s="43">
        <v>5.7206845692621435E-5</v>
      </c>
      <c r="DS159" s="43">
        <v>1.0421191529492418E-5</v>
      </c>
      <c r="DT159" s="43">
        <v>8.8962454386999621E-6</v>
      </c>
      <c r="DU159" s="43">
        <v>6.4099034184705629E-6</v>
      </c>
      <c r="DV159" s="43">
        <v>2.8696872004216374E-5</v>
      </c>
      <c r="DW159" s="43">
        <v>9.3017899665669593E-5</v>
      </c>
      <c r="DX159" s="43">
        <v>1.170009156075087E-4</v>
      </c>
      <c r="DY159" s="43">
        <v>2.1074164551499615E-5</v>
      </c>
      <c r="DZ159" s="43">
        <v>1.1262194787713921E-4</v>
      </c>
      <c r="EA159" s="43">
        <v>5.0374380680862839E-5</v>
      </c>
      <c r="EB159" s="43">
        <v>1.3642053803853096E-4</v>
      </c>
      <c r="EC159" s="43">
        <v>2.4787514684688703E-5</v>
      </c>
      <c r="ED159" s="43">
        <v>3.5717177700238297E-5</v>
      </c>
      <c r="EE159" s="43">
        <v>1.308170675520297E-5</v>
      </c>
      <c r="EF159" s="43">
        <v>4.3047674698539933E-5</v>
      </c>
      <c r="EG159" s="43">
        <v>1.0574020581888579E-4</v>
      </c>
      <c r="EH159" s="43">
        <v>4.7259973103793179E-5</v>
      </c>
      <c r="EI159" s="43">
        <v>8.195721816105817E-6</v>
      </c>
      <c r="EJ159" s="43">
        <v>4.4015736370580971E-5</v>
      </c>
      <c r="EK159" s="43">
        <v>5.1845319098215505E-6</v>
      </c>
      <c r="EL159" s="43">
        <v>1.0911016054449312E-5</v>
      </c>
      <c r="EM159" s="43">
        <v>2.3759098207894695E-5</v>
      </c>
      <c r="EN159" s="43">
        <v>1.2271983342710507E-6</v>
      </c>
      <c r="EO159" s="43">
        <v>3.3086951410017746E-5</v>
      </c>
      <c r="EP159" s="43">
        <v>4.3472570154412953E-5</v>
      </c>
      <c r="EQ159" s="43">
        <v>0</v>
      </c>
      <c r="ER159" s="43">
        <v>7.3961751954924006E-5</v>
      </c>
      <c r="ES159" s="43">
        <v>4.543558310606557E-5</v>
      </c>
      <c r="ET159" s="43">
        <v>9.2389773650515314E-5</v>
      </c>
      <c r="EU159" s="43">
        <v>5.6352185189407861E-5</v>
      </c>
      <c r="EV159" s="43">
        <v>2.0634132456213771E-6</v>
      </c>
      <c r="EW159" s="43">
        <v>1.3045950680345152E-5</v>
      </c>
      <c r="EX159" s="43">
        <v>6.8209952599488166E-5</v>
      </c>
      <c r="EY159" s="43">
        <v>2.8410215804855503E-5</v>
      </c>
      <c r="EZ159" s="43">
        <v>2.4674129365149514E-5</v>
      </c>
      <c r="FA159" s="43">
        <v>1.8942642944008947E-4</v>
      </c>
      <c r="FB159" s="43">
        <v>2.4443645351425073E-4</v>
      </c>
      <c r="FC159" s="43">
        <v>2.5685149787395251E-4</v>
      </c>
      <c r="FD159" s="43">
        <v>5.8252301132957892E-4</v>
      </c>
      <c r="FE159" s="43">
        <v>2.8600904564456169E-4</v>
      </c>
      <c r="FF159" s="43">
        <v>4.9137049616559828E-4</v>
      </c>
      <c r="FG159" s="43">
        <v>1.0271840528104339E-4</v>
      </c>
      <c r="FH159" s="43">
        <v>6.0817609085326091E-5</v>
      </c>
      <c r="FI159" s="43">
        <v>5.795222283636859E-5</v>
      </c>
      <c r="FJ159" s="43">
        <v>1.1486587902594156E-4</v>
      </c>
      <c r="FK159" s="43">
        <v>4.3815294307783703E-5</v>
      </c>
      <c r="FL159" s="43">
        <v>1.0597052536389266E-5</v>
      </c>
      <c r="FM159" s="43">
        <v>6.5804261054474758E-5</v>
      </c>
      <c r="FN159" s="43">
        <v>6.0950991214331687E-5</v>
      </c>
      <c r="FO159" s="43">
        <v>1.555989441226891E-5</v>
      </c>
      <c r="FP159" s="43">
        <v>3.3377347335605836E-5</v>
      </c>
      <c r="FQ159" s="43">
        <v>1.2009192988346034E-5</v>
      </c>
      <c r="FR159" s="43">
        <v>2.4573504549802674E-5</v>
      </c>
      <c r="FS159" s="43">
        <v>4.4204609618064232E-5</v>
      </c>
      <c r="FT159" s="43">
        <v>7.439127187578004E-5</v>
      </c>
      <c r="FU159" s="43">
        <v>3.3065807022561774E-6</v>
      </c>
      <c r="FV159" s="43">
        <v>1.4085199202375356E-5</v>
      </c>
      <c r="FW159" s="43">
        <v>9.5744678307394174E-6</v>
      </c>
      <c r="FX159" s="43">
        <v>4.1063188881392619E-5</v>
      </c>
      <c r="FY159" s="43">
        <v>3.4509825958061262E-5</v>
      </c>
      <c r="FZ159" s="43">
        <v>4.5294018300138189E-5</v>
      </c>
      <c r="GA159" s="43">
        <v>4.217240843997214E-5</v>
      </c>
      <c r="GB159" s="43">
        <v>5.7449684878099679E-5</v>
      </c>
      <c r="GC159" s="43">
        <v>4.5002516866125224E-5</v>
      </c>
      <c r="GD159" s="43">
        <v>4.6749849561918552E-5</v>
      </c>
      <c r="GE159" s="43">
        <v>1.3912256387603575E-4</v>
      </c>
      <c r="GF159" s="43">
        <v>2.9089674525721056E-4</v>
      </c>
      <c r="GG159" s="43">
        <v>4.5582408892122125E-5</v>
      </c>
      <c r="GH159" s="43">
        <v>1.176854196035822E-5</v>
      </c>
      <c r="GI159" s="43">
        <v>2.453858879735219E-4</v>
      </c>
      <c r="GJ159" s="43">
        <v>2.0157582291715221E-4</v>
      </c>
      <c r="GK159" s="43">
        <v>1.7282060050331847E-4</v>
      </c>
      <c r="GL159" s="43">
        <v>5.0890199747796478E-5</v>
      </c>
      <c r="GM159" s="43">
        <v>1.638034501138026E-5</v>
      </c>
      <c r="GN159" s="43">
        <v>3.5897468689305369E-5</v>
      </c>
      <c r="GO159" s="43">
        <v>4.732398456552241E-6</v>
      </c>
      <c r="GP159" s="43">
        <v>1.3912408102724521E-4</v>
      </c>
      <c r="GQ159" s="43">
        <v>6.433365795222254E-5</v>
      </c>
      <c r="GR159" s="43">
        <v>2.775748506007549E-3</v>
      </c>
      <c r="GS159" s="43">
        <v>1.0570823740484213E-3</v>
      </c>
      <c r="GT159" s="43">
        <v>4.4600439612250678E-3</v>
      </c>
      <c r="GU159" s="43">
        <v>3.7738960761535408E-4</v>
      </c>
      <c r="GV159" s="43">
        <v>3.7017315289661098E-3</v>
      </c>
      <c r="GW159" s="43">
        <v>7.8339046262840186E-4</v>
      </c>
      <c r="GX159" s="43">
        <v>3.75710822361936E-4</v>
      </c>
      <c r="GY159" s="43">
        <v>6.5186864717404315E-3</v>
      </c>
      <c r="GZ159" s="43">
        <v>9.6276263909886028E-6</v>
      </c>
      <c r="HA159" s="43">
        <v>4.0807931929361959E-5</v>
      </c>
      <c r="HB159" s="43">
        <v>9.285814147259773E-6</v>
      </c>
      <c r="HC159" s="43">
        <v>1.0832584742566998E-5</v>
      </c>
      <c r="HD159" s="43">
        <v>9.5239817239110403E-6</v>
      </c>
      <c r="HE159" s="43">
        <v>4.093926903723314E-5</v>
      </c>
      <c r="HF159" s="43">
        <v>1.130118535698457E-5</v>
      </c>
      <c r="HG159" s="43">
        <v>5.2383652736356697E-6</v>
      </c>
      <c r="HH159" s="43">
        <v>3.3398738564425595E-5</v>
      </c>
      <c r="HI159" s="43">
        <v>3.94517107825477E-5</v>
      </c>
      <c r="HJ159" s="43">
        <v>6.1207441333204884E-5</v>
      </c>
      <c r="HK159" s="43">
        <v>4.9917038514167248E-5</v>
      </c>
      <c r="HL159" s="43">
        <v>8.1721665064475753E-5</v>
      </c>
      <c r="HM159" s="43">
        <v>2.7897807416285843E-5</v>
      </c>
      <c r="HN159" s="43">
        <v>5.5317442629414636E-3</v>
      </c>
      <c r="HO159" s="43">
        <v>9.7109619355791976E-4</v>
      </c>
      <c r="HP159" s="43">
        <v>9.7507365643692025E-4</v>
      </c>
      <c r="HQ159" s="43">
        <v>2.0970282130345764E-3</v>
      </c>
      <c r="HR159" s="43">
        <v>1.1175463259792814E-3</v>
      </c>
      <c r="HS159" s="43">
        <v>5.5365822383593043E-4</v>
      </c>
      <c r="HT159" s="43">
        <v>3.3060533786375478E-6</v>
      </c>
      <c r="HU159" s="43">
        <v>2.209288128848195E-5</v>
      </c>
      <c r="HV159" s="43">
        <v>5.2409613984170437E-5</v>
      </c>
      <c r="HW159" s="43">
        <v>3.3369588148968477E-6</v>
      </c>
      <c r="HX159" s="43">
        <v>1.4552257205657584E-5</v>
      </c>
      <c r="HY159" s="43">
        <v>7.6642870571029886E-5</v>
      </c>
      <c r="HZ159" s="43">
        <v>1.305188628141E-2</v>
      </c>
      <c r="IA159" s="43">
        <v>3.1239854161352102E-3</v>
      </c>
      <c r="IB159" s="43">
        <v>6.5708729888055099E-3</v>
      </c>
      <c r="IC159" s="43">
        <v>3.8421919559755097E-3</v>
      </c>
      <c r="ID159" s="43">
        <v>3.4033364589895658E-3</v>
      </c>
      <c r="IE159" s="43">
        <v>5.8990274103452849E-3</v>
      </c>
      <c r="IF159" s="43">
        <v>6.4312188276217998E-5</v>
      </c>
      <c r="IG159" s="43">
        <v>4.514328901846303E-5</v>
      </c>
      <c r="IH159" s="43">
        <v>7.0607229083083175E-5</v>
      </c>
      <c r="II159" s="43">
        <v>2.037622251419381E-5</v>
      </c>
      <c r="IJ159" s="43">
        <v>2.6947121614845732E-5</v>
      </c>
      <c r="IK159" s="43">
        <v>1.0607665983540954E-5</v>
      </c>
      <c r="IL159" s="43">
        <v>2.9342882869787011E-5</v>
      </c>
      <c r="IM159" s="43">
        <v>5.7816102917408126E-5</v>
      </c>
      <c r="IN159" s="43">
        <v>4.0259383517714306E-5</v>
      </c>
      <c r="IO159" s="43">
        <v>1.0876357549416358E-4</v>
      </c>
      <c r="IP159" s="43">
        <v>1.029863172484678E-4</v>
      </c>
      <c r="IQ159" s="43">
        <v>3.3021038356156882E-5</v>
      </c>
      <c r="IR159" s="43">
        <v>6.284983539374758E-5</v>
      </c>
      <c r="IS159" s="43">
        <v>6.2201420843361336E-5</v>
      </c>
      <c r="IT159" s="43">
        <v>3.8552728703906305E-5</v>
      </c>
      <c r="IU159" s="43">
        <v>3.4066308889162541E-5</v>
      </c>
      <c r="IV159" s="43">
        <v>3.9996562718940321E-5</v>
      </c>
      <c r="IW159" s="43">
        <v>1.9108682712558731E-5</v>
      </c>
      <c r="IX159" s="43">
        <v>1.1898198885586327E-4</v>
      </c>
      <c r="IY159" s="43">
        <v>1.3801302560074327E-5</v>
      </c>
      <c r="IZ159" s="43">
        <v>2.8801752956572638E-5</v>
      </c>
      <c r="JA159" s="43">
        <v>1.9782264792372234E-5</v>
      </c>
      <c r="JB159" s="43">
        <v>7.6132844526269979E-6</v>
      </c>
      <c r="JC159" s="43">
        <v>3.1821099421353229E-5</v>
      </c>
      <c r="JD159" s="43">
        <v>6.2476864888674069E-5</v>
      </c>
      <c r="JE159" s="43">
        <v>1.1151498817859413E-4</v>
      </c>
      <c r="JF159" s="43">
        <v>2.7129366820980072E-5</v>
      </c>
      <c r="JG159" s="43">
        <v>4.2539098304098958E-5</v>
      </c>
      <c r="JH159" s="43">
        <v>1.2607412701952526E-5</v>
      </c>
      <c r="JI159" s="43">
        <v>1.3312378695186563E-5</v>
      </c>
      <c r="JJ159" s="43">
        <v>0.16855055778386302</v>
      </c>
      <c r="JK159" s="43">
        <v>1.3371741133675914E-3</v>
      </c>
      <c r="JL159" s="43">
        <v>2.0191739691819893E-2</v>
      </c>
      <c r="JM159" s="43">
        <v>0.6518781281359356</v>
      </c>
      <c r="JN159" s="43">
        <v>1.7657865749904203E-2</v>
      </c>
      <c r="JO159" s="43">
        <v>2.4657353675569611E-2</v>
      </c>
      <c r="JP159" s="43">
        <v>6.1241012772718217E-3</v>
      </c>
      <c r="JQ159" s="43">
        <v>1.2998009101445406E-4</v>
      </c>
      <c r="JR159" s="43">
        <v>4.1688787283420061E-5</v>
      </c>
      <c r="JS159" s="43">
        <v>7.3707653448404819E-5</v>
      </c>
      <c r="JT159" s="43">
        <v>8.6797760309192804E-5</v>
      </c>
      <c r="JU159" s="43">
        <v>7.2153695106604653E-5</v>
      </c>
      <c r="JV159" s="43">
        <v>1.4610881792187902E-5</v>
      </c>
      <c r="JW159" s="43">
        <v>0</v>
      </c>
      <c r="JX159" s="43">
        <v>1.4391517909129512E-4</v>
      </c>
      <c r="JY159" s="43">
        <v>7.9550633886533225E-5</v>
      </c>
      <c r="JZ159" s="43">
        <v>6.3293210390819328E-5</v>
      </c>
      <c r="KA159" s="43">
        <v>1.2712465000822332E-4</v>
      </c>
      <c r="KB159" s="43">
        <v>3.3692214307064725E-5</v>
      </c>
      <c r="KC159" s="43">
        <v>1.4503721187418035E-4</v>
      </c>
      <c r="KD159" s="43">
        <v>7.8894694786620293E-5</v>
      </c>
      <c r="KE159" s="43">
        <v>7.0125619890460506E-5</v>
      </c>
      <c r="KF159" s="43">
        <v>3.3886057001986092E-5</v>
      </c>
      <c r="KG159" s="43">
        <v>6.9031823462087781E-5</v>
      </c>
      <c r="KH159" s="43">
        <v>1.0276717851335026E-4</v>
      </c>
      <c r="KI159" s="43">
        <v>3.0763670261159322E-4</v>
      </c>
      <c r="KJ159" s="43">
        <v>4.6094492845259127E-5</v>
      </c>
      <c r="KK159" s="43">
        <v>5.9653880325629057E-5</v>
      </c>
      <c r="KL159" s="43">
        <v>2.5303137222013014E-5</v>
      </c>
      <c r="KM159" s="43">
        <v>1.3899124045600673E-4</v>
      </c>
      <c r="KN159" s="43">
        <v>1.0413970522151386E-4</v>
      </c>
      <c r="KO159" s="43">
        <v>5.4540401781592693E-5</v>
      </c>
      <c r="KP159" s="43">
        <v>1.7715902737684802E-5</v>
      </c>
      <c r="KQ159" s="43">
        <v>2.2226398031323603E-5</v>
      </c>
      <c r="KR159" s="43">
        <v>6.9390651539239442E-5</v>
      </c>
      <c r="KS159" s="43">
        <v>7.6490473649080428E-5</v>
      </c>
      <c r="KT159" s="43">
        <v>5.8215010270856483E-5</v>
      </c>
      <c r="KU159" s="43">
        <v>1.2517459543736619E-4</v>
      </c>
      <c r="KV159" s="43">
        <v>1.292082017462061E-4</v>
      </c>
      <c r="KW159" s="43">
        <v>3.2906112827392462E-5</v>
      </c>
      <c r="KX159" s="43">
        <v>1.1567095669856866E-4</v>
      </c>
      <c r="KY159" s="43">
        <v>5.3266269987203473E-5</v>
      </c>
      <c r="KZ159" s="43">
        <v>8.9194977709530727E-5</v>
      </c>
      <c r="LA159" s="43">
        <v>5.5147082936080101E-5</v>
      </c>
      <c r="LB159" s="43">
        <v>1.3241098595282591E-4</v>
      </c>
      <c r="LC159" s="43">
        <v>5.924185409962704E-5</v>
      </c>
      <c r="LD159" s="42">
        <v>7.8604962521623724E-3</v>
      </c>
    </row>
    <row r="160" spans="2:316" x14ac:dyDescent="0.2">
      <c r="B160" s="133">
        <f>INDEX('Provider MFF 21.22'!D:D,MATCH($F160,'Provider MFF 21.22'!$B:$B,0))</f>
        <v>1.0213129999999999</v>
      </c>
      <c r="C160" s="133">
        <f>INDEX('Provider MFF 21.22'!F:F,MATCH($F160,'Provider MFF 21.22'!$B:$B,0))</f>
        <v>1.019582</v>
      </c>
      <c r="E160" s="107" t="str">
        <f>INDEX('Provider MFF 21.22'!C:C,MATCH($F160,'Provider MFF 21.22'!$B:$B,0))</f>
        <v>Blackpool Teaching Hospitals NHS Foundation Trust</v>
      </c>
      <c r="F160" s="112" t="s">
        <v>175</v>
      </c>
      <c r="G160" s="44">
        <v>8.8612317240844527E-5</v>
      </c>
      <c r="H160" s="43">
        <v>4.8810643537373925E-5</v>
      </c>
      <c r="I160" s="43">
        <v>8.2098275013226438E-5</v>
      </c>
      <c r="J160" s="43">
        <v>7.5620267958300742E-5</v>
      </c>
      <c r="K160" s="43">
        <v>3.519546112670162E-4</v>
      </c>
      <c r="L160" s="43">
        <v>4.8747593170718153E-4</v>
      </c>
      <c r="M160" s="43">
        <v>2.4114853662758788E-4</v>
      </c>
      <c r="N160" s="43">
        <v>5.6418686446531837E-3</v>
      </c>
      <c r="O160" s="43">
        <v>0.88576466192755376</v>
      </c>
      <c r="P160" s="43">
        <v>8.6028586633303021E-5</v>
      </c>
      <c r="Q160" s="43">
        <v>1.366258394957195E-4</v>
      </c>
      <c r="R160" s="43">
        <v>2.8273504237992145E-4</v>
      </c>
      <c r="S160" s="43">
        <v>4.5756217904494396E-5</v>
      </c>
      <c r="T160" s="43">
        <v>1.1150050106554118E-4</v>
      </c>
      <c r="U160" s="43">
        <v>5.7615132297068039E-5</v>
      </c>
      <c r="V160" s="43">
        <v>4.9214032119127175E-5</v>
      </c>
      <c r="W160" s="43">
        <v>2.8607225865309019E-5</v>
      </c>
      <c r="X160" s="43">
        <v>3.674392460086863E-5</v>
      </c>
      <c r="Y160" s="43">
        <v>6.6358904319587086E-5</v>
      </c>
      <c r="Z160" s="43">
        <v>1.971524482944261E-4</v>
      </c>
      <c r="AA160" s="43">
        <v>2.2277953324564701E-4</v>
      </c>
      <c r="AB160" s="43">
        <v>0</v>
      </c>
      <c r="AC160" s="43">
        <v>6.6761720923020479E-5</v>
      </c>
      <c r="AD160" s="43">
        <v>6.6175160485612918E-6</v>
      </c>
      <c r="AE160" s="43">
        <v>4.5217464230361655E-6</v>
      </c>
      <c r="AF160" s="43">
        <v>5.861651011376727E-5</v>
      </c>
      <c r="AG160" s="43">
        <v>5.476211610817118E-6</v>
      </c>
      <c r="AH160" s="43">
        <v>1.8291421588053908E-5</v>
      </c>
      <c r="AI160" s="43">
        <v>5.6424163098822812E-5</v>
      </c>
      <c r="AJ160" s="43">
        <v>5.8776983742171776E-5</v>
      </c>
      <c r="AK160" s="43">
        <v>1.1227469273397663E-4</v>
      </c>
      <c r="AL160" s="43">
        <v>1.1835030842321255E-4</v>
      </c>
      <c r="AM160" s="43">
        <v>3.3639279901836674E-5</v>
      </c>
      <c r="AN160" s="43">
        <v>4.5328927445169935E-6</v>
      </c>
      <c r="AO160" s="43">
        <v>1.4122779892314772E-5</v>
      </c>
      <c r="AP160" s="43">
        <v>3.3683638454739058E-5</v>
      </c>
      <c r="AQ160" s="43">
        <v>6.438468243343684E-6</v>
      </c>
      <c r="AR160" s="43">
        <v>1.4357124965375477E-5</v>
      </c>
      <c r="AS160" s="43">
        <v>5.2141227120077534E-5</v>
      </c>
      <c r="AT160" s="43">
        <v>1.5127648085523145E-5</v>
      </c>
      <c r="AU160" s="43">
        <v>2.045873372842859E-5</v>
      </c>
      <c r="AV160" s="43">
        <v>3.5017015763555344E-5</v>
      </c>
      <c r="AW160" s="43">
        <v>6.2402250277519781E-5</v>
      </c>
      <c r="AX160" s="43">
        <v>4.2036647542235336E-5</v>
      </c>
      <c r="AY160" s="43">
        <v>2.7528168893078974E-4</v>
      </c>
      <c r="AZ160" s="43">
        <v>2.2506471484804038E-4</v>
      </c>
      <c r="BA160" s="43">
        <v>1.7931752741981736E-4</v>
      </c>
      <c r="BB160" s="43">
        <v>9.0624609670535592E-5</v>
      </c>
      <c r="BC160" s="43">
        <v>5.1927107020541327E-5</v>
      </c>
      <c r="BD160" s="43">
        <v>0</v>
      </c>
      <c r="BE160" s="43">
        <v>4.1536115339326899E-5</v>
      </c>
      <c r="BF160" s="43">
        <v>5.2698322111269177E-6</v>
      </c>
      <c r="BG160" s="43">
        <v>1.5106442488757008E-5</v>
      </c>
      <c r="BH160" s="43">
        <v>7.6386917421990559E-5</v>
      </c>
      <c r="BI160" s="43">
        <v>5.8497573377630998E-5</v>
      </c>
      <c r="BJ160" s="43">
        <v>5.042816655823295E-5</v>
      </c>
      <c r="BK160" s="43">
        <v>1.7198284442027675E-5</v>
      </c>
      <c r="BL160" s="43">
        <v>6.6110226804769073E-5</v>
      </c>
      <c r="BM160" s="43">
        <v>1.1743692394958563E-4</v>
      </c>
      <c r="BN160" s="43">
        <v>4.9085965084747022E-6</v>
      </c>
      <c r="BO160" s="43">
        <v>1.5524111930706371E-5</v>
      </c>
      <c r="BP160" s="43">
        <v>9.6456085471823927E-5</v>
      </c>
      <c r="BQ160" s="43">
        <v>1.0567069953930652E-4</v>
      </c>
      <c r="BR160" s="43">
        <v>2.7904172621842977E-5</v>
      </c>
      <c r="BS160" s="43">
        <v>4.0609463357518062E-4</v>
      </c>
      <c r="BT160" s="43">
        <v>8.4565471666349697E-3</v>
      </c>
      <c r="BU160" s="43">
        <v>4.3270804776231116E-4</v>
      </c>
      <c r="BV160" s="43">
        <v>1.6218483284630471E-3</v>
      </c>
      <c r="BW160" s="43">
        <v>1.0339197950916851E-3</v>
      </c>
      <c r="BX160" s="43">
        <v>1.1116931074462037E-2</v>
      </c>
      <c r="BY160" s="43">
        <v>5.8624625637650844E-5</v>
      </c>
      <c r="BZ160" s="43">
        <v>8.2764854653557068E-5</v>
      </c>
      <c r="CA160" s="43">
        <v>3.0753016065655726E-4</v>
      </c>
      <c r="CB160" s="43">
        <v>1.3538656444606238E-4</v>
      </c>
      <c r="CC160" s="43">
        <v>2.4161662545645738E-5</v>
      </c>
      <c r="CD160" s="43">
        <v>5.0025171861611839E-4</v>
      </c>
      <c r="CE160" s="43">
        <v>3.2645988411820852E-4</v>
      </c>
      <c r="CF160" s="43">
        <v>7.5098969163303015E-6</v>
      </c>
      <c r="CG160" s="43">
        <v>2.3488588090715248E-5</v>
      </c>
      <c r="CH160" s="43">
        <v>2.8297411115598111E-5</v>
      </c>
      <c r="CI160" s="43">
        <v>0</v>
      </c>
      <c r="CJ160" s="43">
        <v>1.0471220862177104E-5</v>
      </c>
      <c r="CK160" s="43">
        <v>4.0804166608021934E-6</v>
      </c>
      <c r="CL160" s="43">
        <v>5.7811577272233265E-6</v>
      </c>
      <c r="CM160" s="43">
        <v>1.6991023563007425E-5</v>
      </c>
      <c r="CN160" s="43">
        <v>0</v>
      </c>
      <c r="CO160" s="43">
        <v>1.4532125221805443E-5</v>
      </c>
      <c r="CP160" s="43">
        <v>1.221284848801216E-5</v>
      </c>
      <c r="CQ160" s="43">
        <v>0</v>
      </c>
      <c r="CR160" s="43">
        <v>5.7687819559156227E-6</v>
      </c>
      <c r="CS160" s="43">
        <v>5.1737388482738403E-6</v>
      </c>
      <c r="CT160" s="43">
        <v>7.2542484930800577E-6</v>
      </c>
      <c r="CU160" s="43">
        <v>1.0631344635602353E-5</v>
      </c>
      <c r="CV160" s="43">
        <v>1.8889352706672897E-6</v>
      </c>
      <c r="CW160" s="43">
        <v>1.8264677181486853E-5</v>
      </c>
      <c r="CX160" s="43">
        <v>3.8085936118944438E-5</v>
      </c>
      <c r="CY160" s="43">
        <v>6.0301782693929675E-6</v>
      </c>
      <c r="CZ160" s="43">
        <v>2.1968337400382837E-5</v>
      </c>
      <c r="DA160" s="43">
        <v>3.3160116182067535E-5</v>
      </c>
      <c r="DB160" s="43">
        <v>0</v>
      </c>
      <c r="DC160" s="43">
        <v>4.6059597940091389E-5</v>
      </c>
      <c r="DD160" s="43">
        <v>8.1697691308424528E-5</v>
      </c>
      <c r="DE160" s="43">
        <v>0</v>
      </c>
      <c r="DF160" s="43">
        <v>4.3943058463204265E-5</v>
      </c>
      <c r="DG160" s="43">
        <v>8.821558159799405E-6</v>
      </c>
      <c r="DH160" s="43">
        <v>5.0947976927179444E-5</v>
      </c>
      <c r="DI160" s="43">
        <v>4.1183251946299754E-6</v>
      </c>
      <c r="DJ160" s="43">
        <v>0</v>
      </c>
      <c r="DK160" s="43">
        <v>2.3335477469802414E-5</v>
      </c>
      <c r="DL160" s="43">
        <v>0</v>
      </c>
      <c r="DM160" s="43">
        <v>1.9751369519271292E-5</v>
      </c>
      <c r="DN160" s="43">
        <v>3.4554464552088896E-5</v>
      </c>
      <c r="DO160" s="43">
        <v>8.6696636979443436E-6</v>
      </c>
      <c r="DP160" s="43">
        <v>4.0162541412841554E-5</v>
      </c>
      <c r="DQ160" s="43">
        <v>1.102522987448342E-5</v>
      </c>
      <c r="DR160" s="43">
        <v>1.0224265495448045E-4</v>
      </c>
      <c r="DS160" s="43">
        <v>9.6750105063632419E-6</v>
      </c>
      <c r="DT160" s="43">
        <v>7.8122896411214065E-5</v>
      </c>
      <c r="DU160" s="43">
        <v>3.6450899266083424E-5</v>
      </c>
      <c r="DV160" s="43">
        <v>8.7644304470692029E-6</v>
      </c>
      <c r="DW160" s="43">
        <v>1.2683656130363293E-5</v>
      </c>
      <c r="DX160" s="43">
        <v>1.9708053914689311E-5</v>
      </c>
      <c r="DY160" s="43">
        <v>1.0938740709796876E-5</v>
      </c>
      <c r="DZ160" s="43">
        <v>5.159252967775261E-5</v>
      </c>
      <c r="EA160" s="43">
        <v>2.1024228947547133E-5</v>
      </c>
      <c r="EB160" s="43">
        <v>5.8634684272187037E-6</v>
      </c>
      <c r="EC160" s="43">
        <v>8.2212883474108844E-5</v>
      </c>
      <c r="ED160" s="43">
        <v>2.7855931432857435E-5</v>
      </c>
      <c r="EE160" s="43">
        <v>4.312647211945454E-5</v>
      </c>
      <c r="EF160" s="43">
        <v>7.7108544339673591E-5</v>
      </c>
      <c r="EG160" s="43">
        <v>9.6047071997323058E-6</v>
      </c>
      <c r="EH160" s="43">
        <v>8.3004643729799873E-5</v>
      </c>
      <c r="EI160" s="43">
        <v>3.6390254248827675E-5</v>
      </c>
      <c r="EJ160" s="43">
        <v>6.1136754430167242E-6</v>
      </c>
      <c r="EK160" s="43">
        <v>5.2364885458211543E-5</v>
      </c>
      <c r="EL160" s="43">
        <v>1.7581186784579181E-5</v>
      </c>
      <c r="EM160" s="43">
        <v>6.6398084658815149E-6</v>
      </c>
      <c r="EN160" s="43">
        <v>1.1139938951908942E-5</v>
      </c>
      <c r="EO160" s="43">
        <v>4.0354400699506689E-3</v>
      </c>
      <c r="EP160" s="43">
        <v>1.5436700598253634E-2</v>
      </c>
      <c r="EQ160" s="43">
        <v>0.78441566095939841</v>
      </c>
      <c r="ER160" s="43">
        <v>6.1972683518225222E-3</v>
      </c>
      <c r="ES160" s="43">
        <v>1.3162157375627146E-2</v>
      </c>
      <c r="ET160" s="43">
        <v>3.5071288780371144E-3</v>
      </c>
      <c r="EU160" s="43">
        <v>2.4415317374996994E-2</v>
      </c>
      <c r="EV160" s="43">
        <v>1.2131840474906869E-2</v>
      </c>
      <c r="EW160" s="43">
        <v>3.8509612276468332E-3</v>
      </c>
      <c r="EX160" s="43">
        <v>2.2578823026317554E-2</v>
      </c>
      <c r="EY160" s="43">
        <v>1.4795243610294367E-3</v>
      </c>
      <c r="EZ160" s="43">
        <v>0.70702414474396003</v>
      </c>
      <c r="FA160" s="43">
        <v>7.4381252059901588E-5</v>
      </c>
      <c r="FB160" s="43">
        <v>2.5885418578207692E-5</v>
      </c>
      <c r="FC160" s="43">
        <v>4.8888416407047424E-6</v>
      </c>
      <c r="FD160" s="43">
        <v>1.2520088093997075E-4</v>
      </c>
      <c r="FE160" s="43">
        <v>2.0747200212939363E-4</v>
      </c>
      <c r="FF160" s="43">
        <v>1.2197942255098414E-4</v>
      </c>
      <c r="FG160" s="43">
        <v>2.1801920911090549E-5</v>
      </c>
      <c r="FH160" s="43">
        <v>1.1578248638331468E-4</v>
      </c>
      <c r="FI160" s="43">
        <v>3.3842397789447275E-5</v>
      </c>
      <c r="FJ160" s="43">
        <v>1.5326020784772537E-4</v>
      </c>
      <c r="FK160" s="43">
        <v>8.2082862249838286E-6</v>
      </c>
      <c r="FL160" s="43">
        <v>8.1630140219244327E-5</v>
      </c>
      <c r="FM160" s="43">
        <v>6.227187489478665E-5</v>
      </c>
      <c r="FN160" s="43">
        <v>3.6174130120613065E-5</v>
      </c>
      <c r="FO160" s="43">
        <v>2.9880565477851202E-6</v>
      </c>
      <c r="FP160" s="43">
        <v>0</v>
      </c>
      <c r="FQ160" s="43">
        <v>1.6484348489039058E-5</v>
      </c>
      <c r="FR160" s="43">
        <v>1.7405623127622127E-5</v>
      </c>
      <c r="FS160" s="43">
        <v>1.6926569318587875E-5</v>
      </c>
      <c r="FT160" s="43">
        <v>1.5117454974856534E-6</v>
      </c>
      <c r="FU160" s="43">
        <v>6.3535113364018975E-6</v>
      </c>
      <c r="FV160" s="43">
        <v>1.8301560887774128E-3</v>
      </c>
      <c r="FW160" s="43">
        <v>1.3128567195975298E-4</v>
      </c>
      <c r="FX160" s="43">
        <v>3.3051155637934451E-5</v>
      </c>
      <c r="FY160" s="43">
        <v>2.7297462351343223E-4</v>
      </c>
      <c r="FZ160" s="43">
        <v>2.069790868308211E-5</v>
      </c>
      <c r="GA160" s="43">
        <v>5.9728795732410426E-5</v>
      </c>
      <c r="GB160" s="43">
        <v>4.80875132855419E-5</v>
      </c>
      <c r="GC160" s="43">
        <v>5.9127211922555049E-6</v>
      </c>
      <c r="GD160" s="43">
        <v>8.4664139152957591E-5</v>
      </c>
      <c r="GE160" s="43">
        <v>1.6000884541976465E-5</v>
      </c>
      <c r="GF160" s="43">
        <v>5.5361793067520062E-5</v>
      </c>
      <c r="GG160" s="43">
        <v>5.671881630164288E-5</v>
      </c>
      <c r="GH160" s="43">
        <v>6.9466825761760865E-5</v>
      </c>
      <c r="GI160" s="43">
        <v>6.2957521241283778E-5</v>
      </c>
      <c r="GJ160" s="43">
        <v>4.6133881899898276E-5</v>
      </c>
      <c r="GK160" s="43">
        <v>5.0223527983403597E-5</v>
      </c>
      <c r="GL160" s="43">
        <v>4.2420617664951729E-6</v>
      </c>
      <c r="GM160" s="43">
        <v>1.2412760602188294E-5</v>
      </c>
      <c r="GN160" s="43">
        <v>1.6270454779479957E-4</v>
      </c>
      <c r="GO160" s="43">
        <v>3.349737981322517E-6</v>
      </c>
      <c r="GP160" s="43">
        <v>3.3742753905182456E-6</v>
      </c>
      <c r="GQ160" s="43">
        <v>8.1997567124894892E-5</v>
      </c>
      <c r="GR160" s="43">
        <v>3.8139787362764988E-4</v>
      </c>
      <c r="GS160" s="43">
        <v>5.4511514239170987E-5</v>
      </c>
      <c r="GT160" s="43">
        <v>2.4326598893453415E-5</v>
      </c>
      <c r="GU160" s="43">
        <v>3.2473967576321513E-4</v>
      </c>
      <c r="GV160" s="43">
        <v>2.3722835638542977E-4</v>
      </c>
      <c r="GW160" s="43">
        <v>1.3764481068862601E-4</v>
      </c>
      <c r="GX160" s="43">
        <v>3.415886598353278E-4</v>
      </c>
      <c r="GY160" s="43">
        <v>7.0560253545375628E-5</v>
      </c>
      <c r="GZ160" s="43">
        <v>2.1939941519137484E-6</v>
      </c>
      <c r="HA160" s="43">
        <v>5.1054036633626789E-6</v>
      </c>
      <c r="HB160" s="43">
        <v>0</v>
      </c>
      <c r="HC160" s="43">
        <v>1.2131845842789744E-5</v>
      </c>
      <c r="HD160" s="43">
        <v>2.8737985044723347E-5</v>
      </c>
      <c r="HE160" s="43">
        <v>6.3335804590668602E-5</v>
      </c>
      <c r="HF160" s="43">
        <v>4.458670812134329E-5</v>
      </c>
      <c r="HG160" s="43">
        <v>1.4483992206875445E-5</v>
      </c>
      <c r="HH160" s="43">
        <v>1.9632497844176756E-5</v>
      </c>
      <c r="HI160" s="43">
        <v>1.0793385064285403E-5</v>
      </c>
      <c r="HJ160" s="43">
        <v>2.3957537523903824E-5</v>
      </c>
      <c r="HK160" s="43">
        <v>6.3094354614649159E-6</v>
      </c>
      <c r="HL160" s="43">
        <v>1.9570710675091777E-5</v>
      </c>
      <c r="HM160" s="43">
        <v>1.6639486397951272E-5</v>
      </c>
      <c r="HN160" s="43">
        <v>6.7136680861238568E-6</v>
      </c>
      <c r="HO160" s="43">
        <v>4.3270020474462902E-5</v>
      </c>
      <c r="HP160" s="43">
        <v>2.4714199726369413E-5</v>
      </c>
      <c r="HQ160" s="43">
        <v>2.703332067932585E-6</v>
      </c>
      <c r="HR160" s="43">
        <v>3.5716310763680592E-5</v>
      </c>
      <c r="HS160" s="43">
        <v>3.7008978588264643E-5</v>
      </c>
      <c r="HT160" s="43">
        <v>2.9083045844236167E-6</v>
      </c>
      <c r="HU160" s="43">
        <v>5.9602510896572263E-5</v>
      </c>
      <c r="HV160" s="43">
        <v>1.4819625365772272E-4</v>
      </c>
      <c r="HW160" s="43">
        <v>1.7354184523799947E-5</v>
      </c>
      <c r="HX160" s="43">
        <v>6.1395918527340319E-5</v>
      </c>
      <c r="HY160" s="43">
        <v>2.2239726116085679E-4</v>
      </c>
      <c r="HZ160" s="43">
        <v>6.5915320640596139E-6</v>
      </c>
      <c r="IA160" s="43">
        <v>3.1902517074558423E-5</v>
      </c>
      <c r="IB160" s="43">
        <v>9.4472575389093603E-5</v>
      </c>
      <c r="IC160" s="43">
        <v>6.7048316000003751E-5</v>
      </c>
      <c r="ID160" s="43">
        <v>2.3335628791281489E-4</v>
      </c>
      <c r="IE160" s="43">
        <v>1.1086460578727649E-4</v>
      </c>
      <c r="IF160" s="43">
        <v>3.2714953109921264E-6</v>
      </c>
      <c r="IG160" s="43">
        <v>6.0639260097901143E-6</v>
      </c>
      <c r="IH160" s="43">
        <v>2.5216422223541192E-5</v>
      </c>
      <c r="II160" s="43">
        <v>1.7654150208950886E-5</v>
      </c>
      <c r="IJ160" s="43">
        <v>1.8816699199562775E-5</v>
      </c>
      <c r="IK160" s="43">
        <v>8.7259461799599658E-6</v>
      </c>
      <c r="IL160" s="43">
        <v>2.4109761792205285E-5</v>
      </c>
      <c r="IM160" s="43">
        <v>9.3078111365473655E-4</v>
      </c>
      <c r="IN160" s="43">
        <v>4.9811095846650686E-4</v>
      </c>
      <c r="IO160" s="43">
        <v>5.5460726901240592E-4</v>
      </c>
      <c r="IP160" s="43">
        <v>1.0309017037473079E-3</v>
      </c>
      <c r="IQ160" s="43">
        <v>8.6262082076283696E-4</v>
      </c>
      <c r="IR160" s="43">
        <v>4.9967400609996328E-4</v>
      </c>
      <c r="IS160" s="43">
        <v>5.5227623371903922E-4</v>
      </c>
      <c r="IT160" s="43">
        <v>6.9394214924691172E-4</v>
      </c>
      <c r="IU160" s="43">
        <v>1.1446214335582067E-4</v>
      </c>
      <c r="IV160" s="43">
        <v>8.0698762357852248E-4</v>
      </c>
      <c r="IW160" s="43">
        <v>4.501336020888578E-4</v>
      </c>
      <c r="IX160" s="43">
        <v>2.1791522418246253E-4</v>
      </c>
      <c r="IY160" s="43">
        <v>4.5605403784979606E-4</v>
      </c>
      <c r="IZ160" s="43">
        <v>4.8177016542578799E-4</v>
      </c>
      <c r="JA160" s="43">
        <v>6.9354610688774303E-5</v>
      </c>
      <c r="JB160" s="43">
        <v>9.0251880576522941E-5</v>
      </c>
      <c r="JC160" s="43">
        <v>5.9679381238696756E-5</v>
      </c>
      <c r="JD160" s="43">
        <v>9.8616532385094877E-5</v>
      </c>
      <c r="JE160" s="43">
        <v>1.7332511371692463E-4</v>
      </c>
      <c r="JF160" s="43">
        <v>1.447644151004404E-4</v>
      </c>
      <c r="JG160" s="43">
        <v>2.6132383319065284E-5</v>
      </c>
      <c r="JH160" s="43">
        <v>8.6543473775861724E-5</v>
      </c>
      <c r="JI160" s="43">
        <v>4.5817186596869533E-5</v>
      </c>
      <c r="JJ160" s="43">
        <v>3.5630249136247849E-5</v>
      </c>
      <c r="JK160" s="43">
        <v>2.1364284774335866E-4</v>
      </c>
      <c r="JL160" s="43">
        <v>7.4075532082590347E-5</v>
      </c>
      <c r="JM160" s="43">
        <v>1.9200206920089641E-4</v>
      </c>
      <c r="JN160" s="43">
        <v>3.9335014765224283E-5</v>
      </c>
      <c r="JO160" s="43">
        <v>1.5103411783472167E-4</v>
      </c>
      <c r="JP160" s="43">
        <v>1.7931307682919831E-4</v>
      </c>
      <c r="JQ160" s="43">
        <v>3.6532380980103805E-4</v>
      </c>
      <c r="JR160" s="43">
        <v>6.5822713346650385E-4</v>
      </c>
      <c r="JS160" s="43">
        <v>3.7625286737302891E-4</v>
      </c>
      <c r="JT160" s="43">
        <v>2.3681529477591608E-4</v>
      </c>
      <c r="JU160" s="43">
        <v>1.7300848839230316E-4</v>
      </c>
      <c r="JV160" s="43">
        <v>7.91921400238532E-5</v>
      </c>
      <c r="JW160" s="43">
        <v>0</v>
      </c>
      <c r="JX160" s="43">
        <v>4.7747448082551349E-6</v>
      </c>
      <c r="JY160" s="43">
        <v>2.6914125100509816E-5</v>
      </c>
      <c r="JZ160" s="43">
        <v>2.2018953827128986E-5</v>
      </c>
      <c r="KA160" s="43">
        <v>2.3074100417512236E-5</v>
      </c>
      <c r="KB160" s="43">
        <v>2.7649709260383316E-6</v>
      </c>
      <c r="KC160" s="43">
        <v>3.0888080115776229E-5</v>
      </c>
      <c r="KD160" s="43">
        <v>4.5973212435367454E-6</v>
      </c>
      <c r="KE160" s="43">
        <v>2.9169013042039313E-5</v>
      </c>
      <c r="KF160" s="43">
        <v>1.1258823306057452E-5</v>
      </c>
      <c r="KG160" s="43">
        <v>5.8468786958730376E-5</v>
      </c>
      <c r="KH160" s="43">
        <v>3.8753424311876338E-5</v>
      </c>
      <c r="KI160" s="43">
        <v>1.3909406896954427E-5</v>
      </c>
      <c r="KJ160" s="43">
        <v>2.3697218708793223E-5</v>
      </c>
      <c r="KK160" s="43">
        <v>9.6967112943884675E-6</v>
      </c>
      <c r="KL160" s="43">
        <v>2.8654645649719065E-6</v>
      </c>
      <c r="KM160" s="43">
        <v>4.6245376489238272E-6</v>
      </c>
      <c r="KN160" s="43">
        <v>6.254428987640187E-5</v>
      </c>
      <c r="KO160" s="43">
        <v>1.7992605722406796E-5</v>
      </c>
      <c r="KP160" s="43">
        <v>4.0001551208866161E-5</v>
      </c>
      <c r="KQ160" s="43">
        <v>2.1040899578395185E-5</v>
      </c>
      <c r="KR160" s="43">
        <v>1.6232068533068909E-5</v>
      </c>
      <c r="KS160" s="43">
        <v>7.8293113166620017E-6</v>
      </c>
      <c r="KT160" s="43">
        <v>3.8439173997389741E-5</v>
      </c>
      <c r="KU160" s="43">
        <v>2.5414825800477104E-5</v>
      </c>
      <c r="KV160" s="43">
        <v>8.2472401719648041E-6</v>
      </c>
      <c r="KW160" s="43">
        <v>4.8370320075076536E-5</v>
      </c>
      <c r="KX160" s="43">
        <v>2.3160834168268944E-6</v>
      </c>
      <c r="KY160" s="43">
        <v>6.0297249997857318E-5</v>
      </c>
      <c r="KZ160" s="43">
        <v>1.639124700839976E-5</v>
      </c>
      <c r="LA160" s="43">
        <v>2.9790456988832275E-5</v>
      </c>
      <c r="LB160" s="43">
        <v>9.5082674484848109E-6</v>
      </c>
      <c r="LC160" s="43">
        <v>2.6351790830191252E-5</v>
      </c>
      <c r="LD160" s="42">
        <v>6.0841068725022828E-3</v>
      </c>
    </row>
    <row r="161" spans="2:316" x14ac:dyDescent="0.2">
      <c r="B161" s="133">
        <f>INDEX('Provider MFF 21.22'!D:D,MATCH($F161,'Provider MFF 21.22'!$B:$B,0))</f>
        <v>1.03057</v>
      </c>
      <c r="C161" s="133">
        <f>INDEX('Provider MFF 21.22'!F:F,MATCH($F161,'Provider MFF 21.22'!$B:$B,0))</f>
        <v>1.028956</v>
      </c>
      <c r="E161" s="107" t="str">
        <f>INDEX('Provider MFF 21.22'!C:C,MATCH($F161,'Provider MFF 21.22'!$B:$B,0))</f>
        <v>Lancashire Teaching Hospitals NHS Foundation Trust</v>
      </c>
      <c r="F161" s="112" t="s">
        <v>176</v>
      </c>
      <c r="G161" s="44">
        <v>1.2427246939708951E-5</v>
      </c>
      <c r="H161" s="43">
        <v>8.6857763330384895E-6</v>
      </c>
      <c r="I161" s="43">
        <v>6.0982891491756203E-5</v>
      </c>
      <c r="J161" s="43">
        <v>1.6548711893904969E-5</v>
      </c>
      <c r="K161" s="43">
        <v>9.4630559883953443E-5</v>
      </c>
      <c r="L161" s="43">
        <v>4.618853448149588E-4</v>
      </c>
      <c r="M161" s="43">
        <v>5.8241818448523754E-4</v>
      </c>
      <c r="N161" s="43">
        <v>4.4892185572381095E-2</v>
      </c>
      <c r="O161" s="43">
        <v>6.5656251801071472E-2</v>
      </c>
      <c r="P161" s="43">
        <v>1.2599258995692216E-4</v>
      </c>
      <c r="Q161" s="43">
        <v>4.4405483646384849E-5</v>
      </c>
      <c r="R161" s="43">
        <v>1.8767011664197855E-5</v>
      </c>
      <c r="S161" s="43">
        <v>8.4493233626245064E-5</v>
      </c>
      <c r="T161" s="43">
        <v>1.4576090250788991E-4</v>
      </c>
      <c r="U161" s="43">
        <v>3.5841206432566995E-5</v>
      </c>
      <c r="V161" s="43">
        <v>1.1645286493806636E-4</v>
      </c>
      <c r="W161" s="43">
        <v>3.4968327600462079E-4</v>
      </c>
      <c r="X161" s="43">
        <v>6.4181348927869346E-5</v>
      </c>
      <c r="Y161" s="43">
        <v>2.2515443298919346E-5</v>
      </c>
      <c r="Z161" s="43">
        <v>2.1930199942781832E-5</v>
      </c>
      <c r="AA161" s="43">
        <v>7.1097235660171065E-5</v>
      </c>
      <c r="AB161" s="43">
        <v>3.3481148566859465E-5</v>
      </c>
      <c r="AC161" s="43">
        <v>4.998318465457547E-5</v>
      </c>
      <c r="AD161" s="43">
        <v>5.7960168229080789E-6</v>
      </c>
      <c r="AE161" s="43">
        <v>5.2795423072282548E-5</v>
      </c>
      <c r="AF161" s="43">
        <v>2.1492478109013494E-5</v>
      </c>
      <c r="AG161" s="43">
        <v>4.533916746448488E-5</v>
      </c>
      <c r="AH161" s="43">
        <v>1.5578039571835798E-6</v>
      </c>
      <c r="AI161" s="43">
        <v>4.4196977113027407E-5</v>
      </c>
      <c r="AJ161" s="43">
        <v>1.8346092456640397E-5</v>
      </c>
      <c r="AK161" s="43">
        <v>6.027173040065602E-5</v>
      </c>
      <c r="AL161" s="43">
        <v>2.7585883762902209E-6</v>
      </c>
      <c r="AM161" s="43">
        <v>1.2794447861816704E-5</v>
      </c>
      <c r="AN161" s="43">
        <v>8.8643274807294228E-5</v>
      </c>
      <c r="AO161" s="43">
        <v>5.6266271247329225E-6</v>
      </c>
      <c r="AP161" s="43">
        <v>3.528957837898035E-5</v>
      </c>
      <c r="AQ161" s="43">
        <v>2.8997520678187398E-5</v>
      </c>
      <c r="AR161" s="43">
        <v>8.7389950578135547E-6</v>
      </c>
      <c r="AS161" s="43">
        <v>5.8478010909715066E-6</v>
      </c>
      <c r="AT161" s="43">
        <v>2.9369870857054969E-5</v>
      </c>
      <c r="AU161" s="43">
        <v>3.0966421886322394E-5</v>
      </c>
      <c r="AV161" s="43">
        <v>6.2006599883508392E-6</v>
      </c>
      <c r="AW161" s="43">
        <v>2.5465313327186202E-5</v>
      </c>
      <c r="AX161" s="43">
        <v>6.1168905223056772E-5</v>
      </c>
      <c r="AY161" s="43">
        <v>6.0891942833958513E-5</v>
      </c>
      <c r="AZ161" s="43">
        <v>2.7338681937378023E-4</v>
      </c>
      <c r="BA161" s="43">
        <v>4.2314875816965871E-4</v>
      </c>
      <c r="BB161" s="43">
        <v>3.2126229721624363E-5</v>
      </c>
      <c r="BC161" s="43">
        <v>9.6437026846170369E-6</v>
      </c>
      <c r="BD161" s="43">
        <v>0</v>
      </c>
      <c r="BE161" s="43">
        <v>3.9519563845648183E-6</v>
      </c>
      <c r="BF161" s="43">
        <v>5.6803468092161903E-6</v>
      </c>
      <c r="BG161" s="43">
        <v>1.2043089420859252E-5</v>
      </c>
      <c r="BH161" s="43">
        <v>5.7759892364707166E-5</v>
      </c>
      <c r="BI161" s="43">
        <v>1.6371488111368124E-5</v>
      </c>
      <c r="BJ161" s="43">
        <v>4.261464200711164E-5</v>
      </c>
      <c r="BK161" s="43">
        <v>3.2807006798441258E-5</v>
      </c>
      <c r="BL161" s="43">
        <v>2.0991672725319047E-5</v>
      </c>
      <c r="BM161" s="43">
        <v>2.9068882823276756E-5</v>
      </c>
      <c r="BN161" s="43">
        <v>4.9052376774362304E-5</v>
      </c>
      <c r="BO161" s="43">
        <v>1.3750919232382027E-4</v>
      </c>
      <c r="BP161" s="43">
        <v>2.5628558840053286E-5</v>
      </c>
      <c r="BQ161" s="43">
        <v>2.7021263431744508E-5</v>
      </c>
      <c r="BR161" s="43">
        <v>2.5239406135197833E-5</v>
      </c>
      <c r="BS161" s="43">
        <v>2.6679943549494573E-3</v>
      </c>
      <c r="BT161" s="43">
        <v>4.4343812005789594E-2</v>
      </c>
      <c r="BU161" s="43">
        <v>1.2431582981927798E-3</v>
      </c>
      <c r="BV161" s="43">
        <v>9.728523244303882E-3</v>
      </c>
      <c r="BW161" s="43">
        <v>6.1968420655010891E-3</v>
      </c>
      <c r="BX161" s="43">
        <v>4.895063167912117E-2</v>
      </c>
      <c r="BY161" s="43">
        <v>8.1826589813970304E-6</v>
      </c>
      <c r="BZ161" s="43">
        <v>1.994473671283438E-6</v>
      </c>
      <c r="CA161" s="43">
        <v>2.2699845583628502E-4</v>
      </c>
      <c r="CB161" s="43">
        <v>9.5364396266857453E-4</v>
      </c>
      <c r="CC161" s="43">
        <v>8.9232068625768041E-6</v>
      </c>
      <c r="CD161" s="43">
        <v>1.397943998254335E-4</v>
      </c>
      <c r="CE161" s="43">
        <v>2.3699564497959866E-4</v>
      </c>
      <c r="CF161" s="43">
        <v>8.5668730245188531E-6</v>
      </c>
      <c r="CG161" s="43">
        <v>8.2680318922792375E-6</v>
      </c>
      <c r="CH161" s="43">
        <v>1.2835271868959019E-4</v>
      </c>
      <c r="CI161" s="43">
        <v>3.3563597819994162E-6</v>
      </c>
      <c r="CJ161" s="43">
        <v>9.4309422962297735E-5</v>
      </c>
      <c r="CK161" s="43">
        <v>0</v>
      </c>
      <c r="CL161" s="43">
        <v>8.1882548090366468E-5</v>
      </c>
      <c r="CM161" s="43">
        <v>1.8619990325132289E-6</v>
      </c>
      <c r="CN161" s="43">
        <v>0</v>
      </c>
      <c r="CO161" s="43">
        <v>3.3903733337568675E-6</v>
      </c>
      <c r="CP161" s="43">
        <v>4.12487722149966E-6</v>
      </c>
      <c r="CQ161" s="43">
        <v>6.1633812929400122E-6</v>
      </c>
      <c r="CR161" s="43">
        <v>7.0691635868769432E-6</v>
      </c>
      <c r="CS161" s="43">
        <v>5.5270537237117787E-6</v>
      </c>
      <c r="CT161" s="43">
        <v>1.829526728133925E-5</v>
      </c>
      <c r="CU161" s="43">
        <v>9.0252762328235005E-5</v>
      </c>
      <c r="CV161" s="43">
        <v>2.1117818802875784E-5</v>
      </c>
      <c r="CW161" s="43">
        <v>5.2907110541512759E-5</v>
      </c>
      <c r="CX161" s="43">
        <v>2.1979531153557786E-6</v>
      </c>
      <c r="CY161" s="43">
        <v>3.7566806759515749E-6</v>
      </c>
      <c r="CZ161" s="43">
        <v>2.466509097489224E-5</v>
      </c>
      <c r="DA161" s="43">
        <v>4.1542415574874287E-5</v>
      </c>
      <c r="DB161" s="43">
        <v>5.680459457086216E-6</v>
      </c>
      <c r="DC161" s="43">
        <v>5.7404381471211254E-6</v>
      </c>
      <c r="DD161" s="43">
        <v>1.6729333395380827E-5</v>
      </c>
      <c r="DE161" s="43">
        <v>5.3544885187338679E-6</v>
      </c>
      <c r="DF161" s="43">
        <v>1.3643360954641509E-4</v>
      </c>
      <c r="DG161" s="43">
        <v>5.5930810779838912E-6</v>
      </c>
      <c r="DH161" s="43">
        <v>0</v>
      </c>
      <c r="DI161" s="43">
        <v>1.080827100182405E-5</v>
      </c>
      <c r="DJ161" s="43">
        <v>1.7332716962636404E-4</v>
      </c>
      <c r="DK161" s="43">
        <v>0</v>
      </c>
      <c r="DL161" s="43">
        <v>7.0409983378352586E-6</v>
      </c>
      <c r="DM161" s="43">
        <v>2.2301942162862082E-6</v>
      </c>
      <c r="DN161" s="43">
        <v>1.4157150447407448E-5</v>
      </c>
      <c r="DO161" s="43">
        <v>4.2587710249575247E-6</v>
      </c>
      <c r="DP161" s="43">
        <v>1.5884395490280759E-6</v>
      </c>
      <c r="DQ161" s="43">
        <v>1.0627520346486322E-5</v>
      </c>
      <c r="DR161" s="43">
        <v>0</v>
      </c>
      <c r="DS161" s="43">
        <v>2.2282672012741801E-5</v>
      </c>
      <c r="DT161" s="43">
        <v>5.8499163523607663E-5</v>
      </c>
      <c r="DU161" s="43">
        <v>1.5084850881915678E-5</v>
      </c>
      <c r="DV161" s="43">
        <v>1.1794466692636673E-5</v>
      </c>
      <c r="DW161" s="43">
        <v>1.2655660412245386E-5</v>
      </c>
      <c r="DX161" s="43">
        <v>5.044062804358089E-6</v>
      </c>
      <c r="DY161" s="43">
        <v>4.1291610666917204E-6</v>
      </c>
      <c r="DZ161" s="43">
        <v>4.4095869122693506E-6</v>
      </c>
      <c r="EA161" s="43">
        <v>2.7941410278436478E-5</v>
      </c>
      <c r="EB161" s="43">
        <v>5.1404896229668398E-6</v>
      </c>
      <c r="EC161" s="43">
        <v>5.9688573942507327E-6</v>
      </c>
      <c r="ED161" s="43">
        <v>4.3724255608480378E-6</v>
      </c>
      <c r="EE161" s="43">
        <v>6.1211929070526471E-6</v>
      </c>
      <c r="EF161" s="43">
        <v>2.1762220334579225E-5</v>
      </c>
      <c r="EG161" s="43">
        <v>8.9848678742329672E-5</v>
      </c>
      <c r="EH161" s="43">
        <v>7.7757336043248737E-5</v>
      </c>
      <c r="EI161" s="43">
        <v>0</v>
      </c>
      <c r="EJ161" s="43">
        <v>2.4165900061757185E-6</v>
      </c>
      <c r="EK161" s="43">
        <v>9.790015039573282E-7</v>
      </c>
      <c r="EL161" s="43">
        <v>2.8009303063153948E-5</v>
      </c>
      <c r="EM161" s="43">
        <v>0</v>
      </c>
      <c r="EN161" s="43">
        <v>1.1421684778591241E-5</v>
      </c>
      <c r="EO161" s="43">
        <v>3.0237477216815606E-2</v>
      </c>
      <c r="EP161" s="43">
        <v>0.83940444083130705</v>
      </c>
      <c r="EQ161" s="43">
        <v>0.15703897243899978</v>
      </c>
      <c r="ER161" s="43">
        <v>3.510970762930142E-2</v>
      </c>
      <c r="ES161" s="43">
        <v>6.4263044110796863E-2</v>
      </c>
      <c r="ET161" s="43">
        <v>2.614337990769464E-2</v>
      </c>
      <c r="EU161" s="43">
        <v>0.91944114275964506</v>
      </c>
      <c r="EV161" s="43">
        <v>0.30219637001123151</v>
      </c>
      <c r="EW161" s="43">
        <v>2.6863594381218221E-2</v>
      </c>
      <c r="EX161" s="43">
        <v>0.89573886699413596</v>
      </c>
      <c r="EY161" s="43">
        <v>2.7752424563747283E-2</v>
      </c>
      <c r="EZ161" s="43">
        <v>0.14807847964179069</v>
      </c>
      <c r="FA161" s="43">
        <v>2.6887372328728568E-4</v>
      </c>
      <c r="FB161" s="43">
        <v>4.9854718910390596E-5</v>
      </c>
      <c r="FC161" s="43">
        <v>1.9704246913036325E-5</v>
      </c>
      <c r="FD161" s="43">
        <v>1.0221697532730197E-5</v>
      </c>
      <c r="FE161" s="43">
        <v>1.1717211467413471E-4</v>
      </c>
      <c r="FF161" s="43">
        <v>1.4774187308336692E-5</v>
      </c>
      <c r="FG161" s="43">
        <v>4.750149097513137E-6</v>
      </c>
      <c r="FH161" s="43">
        <v>2.437383792506446E-4</v>
      </c>
      <c r="FI161" s="43">
        <v>5.3310233956723518E-5</v>
      </c>
      <c r="FJ161" s="43">
        <v>1.1825134301834051E-4</v>
      </c>
      <c r="FK161" s="43">
        <v>4.0107653494412291E-5</v>
      </c>
      <c r="FL161" s="43">
        <v>8.8288144849045023E-5</v>
      </c>
      <c r="FM161" s="43">
        <v>2.1966146332149922E-5</v>
      </c>
      <c r="FN161" s="43">
        <v>1.048773979946761E-5</v>
      </c>
      <c r="FO161" s="43">
        <v>5.6590345440166149E-6</v>
      </c>
      <c r="FP161" s="43">
        <v>5.5134305746075384E-6</v>
      </c>
      <c r="FQ161" s="43">
        <v>3.6542953444581419E-6</v>
      </c>
      <c r="FR161" s="43">
        <v>3.5637948169889382E-5</v>
      </c>
      <c r="FS161" s="43">
        <v>0</v>
      </c>
      <c r="FT161" s="43">
        <v>3.1508175450146651E-6</v>
      </c>
      <c r="FU161" s="43">
        <v>1.2723218021232658E-5</v>
      </c>
      <c r="FV161" s="43">
        <v>1.035661077421487E-2</v>
      </c>
      <c r="FW161" s="43">
        <v>3.7337797415992028E-5</v>
      </c>
      <c r="FX161" s="43">
        <v>1.8494760949424785E-4</v>
      </c>
      <c r="FY161" s="43">
        <v>7.8866066564148459E-4</v>
      </c>
      <c r="FZ161" s="43">
        <v>5.0033471827680745E-6</v>
      </c>
      <c r="GA161" s="43">
        <v>1.8879180987463166E-4</v>
      </c>
      <c r="GB161" s="43">
        <v>1.1708355974364678E-4</v>
      </c>
      <c r="GC161" s="43">
        <v>6.4076302564113437E-6</v>
      </c>
      <c r="GD161" s="43">
        <v>5.4869761503712429E-5</v>
      </c>
      <c r="GE161" s="43">
        <v>1.6081358149583759E-5</v>
      </c>
      <c r="GF161" s="43">
        <v>6.4336909777727141E-5</v>
      </c>
      <c r="GG161" s="43">
        <v>6.6658081936467063E-5</v>
      </c>
      <c r="GH161" s="43">
        <v>9.6462888556829459E-5</v>
      </c>
      <c r="GI161" s="43">
        <v>4.7964058469614126E-6</v>
      </c>
      <c r="GJ161" s="43">
        <v>1.202534272325023E-5</v>
      </c>
      <c r="GK161" s="43">
        <v>3.9468564203423024E-5</v>
      </c>
      <c r="GL161" s="43">
        <v>6.1862804911077499E-5</v>
      </c>
      <c r="GM161" s="43">
        <v>7.4314652313632059E-5</v>
      </c>
      <c r="GN161" s="43">
        <v>1.4678736812797027E-5</v>
      </c>
      <c r="GO161" s="43">
        <v>5.7767763610487448E-5</v>
      </c>
      <c r="GP161" s="43">
        <v>3.519955065966433E-5</v>
      </c>
      <c r="GQ161" s="43">
        <v>3.621127176832581E-5</v>
      </c>
      <c r="GR161" s="43">
        <v>1.8882513777167427E-5</v>
      </c>
      <c r="GS161" s="43">
        <v>2.8307247810372688E-5</v>
      </c>
      <c r="GT161" s="43">
        <v>3.4723447827711255E-6</v>
      </c>
      <c r="GU161" s="43">
        <v>1.3479184595873846E-4</v>
      </c>
      <c r="GV161" s="43">
        <v>1.3402804833451034E-5</v>
      </c>
      <c r="GW161" s="43">
        <v>1.3642366767803373E-4</v>
      </c>
      <c r="GX161" s="43">
        <v>1.5691329902661608E-5</v>
      </c>
      <c r="GY161" s="43">
        <v>7.9135407584311046E-6</v>
      </c>
      <c r="GZ161" s="43">
        <v>0</v>
      </c>
      <c r="HA161" s="43">
        <v>7.5761104043530622E-5</v>
      </c>
      <c r="HB161" s="43">
        <v>3.2991446576693068E-5</v>
      </c>
      <c r="HC161" s="43">
        <v>8.7105162083868131E-6</v>
      </c>
      <c r="HD161" s="43">
        <v>2.3105579242959633E-6</v>
      </c>
      <c r="HE161" s="43">
        <v>3.0360778591812022E-5</v>
      </c>
      <c r="HF161" s="43">
        <v>1.9075655755266277E-5</v>
      </c>
      <c r="HG161" s="43">
        <v>0</v>
      </c>
      <c r="HH161" s="43">
        <v>1.3037315455751751E-5</v>
      </c>
      <c r="HI161" s="43">
        <v>1.7850913950355314E-4</v>
      </c>
      <c r="HJ161" s="43">
        <v>1.7050578696806472E-5</v>
      </c>
      <c r="HK161" s="43">
        <v>6.7416026322619672E-6</v>
      </c>
      <c r="HL161" s="43">
        <v>1.394157062496482E-5</v>
      </c>
      <c r="HM161" s="43">
        <v>0</v>
      </c>
      <c r="HN161" s="43">
        <v>6.6652635793779085E-6</v>
      </c>
      <c r="HO161" s="43">
        <v>9.1956062086828146E-6</v>
      </c>
      <c r="HP161" s="43">
        <v>2.7099735151581716E-6</v>
      </c>
      <c r="HQ161" s="43">
        <v>4.3994254528422482E-6</v>
      </c>
      <c r="HR161" s="43">
        <v>2.3375068513689458E-5</v>
      </c>
      <c r="HS161" s="43">
        <v>1.9922791212532992E-6</v>
      </c>
      <c r="HT161" s="43">
        <v>3.0986166147305517E-6</v>
      </c>
      <c r="HU161" s="43">
        <v>2.19187046114784E-4</v>
      </c>
      <c r="HV161" s="43">
        <v>5.4798608057601145E-6</v>
      </c>
      <c r="HW161" s="43">
        <v>9.6018592896491889E-7</v>
      </c>
      <c r="HX161" s="43">
        <v>0</v>
      </c>
      <c r="HY161" s="43">
        <v>2.6926150145313219E-4</v>
      </c>
      <c r="HZ161" s="43">
        <v>1.0253187362183221E-5</v>
      </c>
      <c r="IA161" s="43">
        <v>8.4738852144138538E-6</v>
      </c>
      <c r="IB161" s="43">
        <v>1.6071164659969876E-6</v>
      </c>
      <c r="IC161" s="43">
        <v>1.3699623965435583E-5</v>
      </c>
      <c r="ID161" s="43">
        <v>6.2378121074742346E-5</v>
      </c>
      <c r="IE161" s="43">
        <v>1.848119017069506E-5</v>
      </c>
      <c r="IF161" s="43">
        <v>2.8577258001053499E-5</v>
      </c>
      <c r="IG161" s="43">
        <v>2.3315015855151708E-4</v>
      </c>
      <c r="IH161" s="43">
        <v>1.4922525896687226E-5</v>
      </c>
      <c r="II161" s="43">
        <v>1.0936011633118356E-5</v>
      </c>
      <c r="IJ161" s="43">
        <v>1.9946905858171452E-5</v>
      </c>
      <c r="IK161" s="43">
        <v>1.3909122637264193E-6</v>
      </c>
      <c r="IL161" s="43">
        <v>4.7619121712296564E-6</v>
      </c>
      <c r="IM161" s="43">
        <v>8.8245272868253139E-3</v>
      </c>
      <c r="IN161" s="43">
        <v>1.0340733374784496E-3</v>
      </c>
      <c r="IO161" s="43">
        <v>4.697521828443281E-4</v>
      </c>
      <c r="IP161" s="43">
        <v>3.6087075371540612E-4</v>
      </c>
      <c r="IQ161" s="43">
        <v>6.8942819344644253E-4</v>
      </c>
      <c r="IR161" s="43">
        <v>1.0563896348135485E-3</v>
      </c>
      <c r="IS161" s="43">
        <v>3.8022172815369227E-4</v>
      </c>
      <c r="IT161" s="43">
        <v>3.1606826429728016E-4</v>
      </c>
      <c r="IU161" s="43">
        <v>3.9569776242560185E-4</v>
      </c>
      <c r="IV161" s="43">
        <v>1.1711822963779426E-2</v>
      </c>
      <c r="IW161" s="43">
        <v>3.3856865262437872E-4</v>
      </c>
      <c r="IX161" s="43">
        <v>3.6345200505713928E-4</v>
      </c>
      <c r="IY161" s="43">
        <v>1.1242122042749627E-3</v>
      </c>
      <c r="IZ161" s="43">
        <v>2.0465891027514321E-3</v>
      </c>
      <c r="JA161" s="43">
        <v>3.3942563285372003E-4</v>
      </c>
      <c r="JB161" s="43">
        <v>8.5058967771292901E-6</v>
      </c>
      <c r="JC161" s="43">
        <v>4.4473575046473187E-5</v>
      </c>
      <c r="JD161" s="43">
        <v>1.4461551960233847E-5</v>
      </c>
      <c r="JE161" s="43">
        <v>3.0737116611358896E-5</v>
      </c>
      <c r="JF161" s="43">
        <v>5.4779491806575125E-5</v>
      </c>
      <c r="JG161" s="43">
        <v>5.5782558746800618E-6</v>
      </c>
      <c r="JH161" s="43">
        <v>1.09560023906747E-4</v>
      </c>
      <c r="JI161" s="43">
        <v>1.6902510478717476E-4</v>
      </c>
      <c r="JJ161" s="43">
        <v>3.6912321390960308E-5</v>
      </c>
      <c r="JK161" s="43">
        <v>1.7693225480967803E-4</v>
      </c>
      <c r="JL161" s="43">
        <v>7.0355314571522341E-5</v>
      </c>
      <c r="JM161" s="43">
        <v>8.8194453120126858E-6</v>
      </c>
      <c r="JN161" s="43">
        <v>2.1113267397284541E-5</v>
      </c>
      <c r="JO161" s="43">
        <v>2.4816831936183511E-5</v>
      </c>
      <c r="JP161" s="43">
        <v>4.8128917625174318E-6</v>
      </c>
      <c r="JQ161" s="43">
        <v>2.1017543561014615E-4</v>
      </c>
      <c r="JR161" s="43">
        <v>2.5727057605636649E-4</v>
      </c>
      <c r="JS161" s="43">
        <v>1.1420625085983407E-4</v>
      </c>
      <c r="JT161" s="43">
        <v>9.0036280941820876E-5</v>
      </c>
      <c r="JU161" s="43">
        <v>8.3909875558961486E-5</v>
      </c>
      <c r="JV161" s="43">
        <v>7.7374790710369917E-6</v>
      </c>
      <c r="JW161" s="43">
        <v>0</v>
      </c>
      <c r="JX161" s="43">
        <v>7.9364688348079363E-5</v>
      </c>
      <c r="JY161" s="43">
        <v>1.0370430873991748E-5</v>
      </c>
      <c r="JZ161" s="43">
        <v>3.0759761395204719E-5</v>
      </c>
      <c r="KA161" s="43">
        <v>7.3812966454491591E-6</v>
      </c>
      <c r="KB161" s="43">
        <v>2.4566406049306091E-6</v>
      </c>
      <c r="KC161" s="43">
        <v>2.1903252897375511E-6</v>
      </c>
      <c r="KD161" s="43">
        <v>1.5214216816396302E-5</v>
      </c>
      <c r="KE161" s="43">
        <v>9.3106490626048278E-6</v>
      </c>
      <c r="KF161" s="43">
        <v>1.1940679077492322E-5</v>
      </c>
      <c r="KG161" s="43">
        <v>1.2339694383132792E-5</v>
      </c>
      <c r="KH161" s="43">
        <v>1.4332494095880027E-5</v>
      </c>
      <c r="KI161" s="43">
        <v>1.461003816748262E-5</v>
      </c>
      <c r="KJ161" s="43">
        <v>5.4716875142128601E-6</v>
      </c>
      <c r="KK161" s="43">
        <v>3.1905650649406762E-5</v>
      </c>
      <c r="KL161" s="43">
        <v>7.4212880060864705E-5</v>
      </c>
      <c r="KM161" s="43">
        <v>6.0686660687776933E-6</v>
      </c>
      <c r="KN161" s="43">
        <v>2.0054223055299432E-5</v>
      </c>
      <c r="KO161" s="43">
        <v>3.8770266692267991E-5</v>
      </c>
      <c r="KP161" s="43">
        <v>3.2263476264161788E-5</v>
      </c>
      <c r="KQ161" s="43">
        <v>1.6041297484003511E-4</v>
      </c>
      <c r="KR161" s="43">
        <v>1.0724482490649338E-5</v>
      </c>
      <c r="KS161" s="43">
        <v>2.1500742547657582E-5</v>
      </c>
      <c r="KT161" s="43">
        <v>1.1017397161778671E-5</v>
      </c>
      <c r="KU161" s="43">
        <v>1.0818805274524089E-4</v>
      </c>
      <c r="KV161" s="43">
        <v>2.263022162946175E-5</v>
      </c>
      <c r="KW161" s="43">
        <v>1.5422029265301868E-5</v>
      </c>
      <c r="KX161" s="43">
        <v>1.0789837523588838E-5</v>
      </c>
      <c r="KY161" s="43">
        <v>5.8425722242841353E-6</v>
      </c>
      <c r="KZ161" s="43">
        <v>5.1003981885589124E-5</v>
      </c>
      <c r="LA161" s="43">
        <v>2.2151188717071367E-5</v>
      </c>
      <c r="LB161" s="43">
        <v>7.425415049819012E-5</v>
      </c>
      <c r="LC161" s="43">
        <v>1.1956769642362271E-5</v>
      </c>
      <c r="LD161" s="42">
        <v>7.6559469199900783E-3</v>
      </c>
    </row>
    <row r="162" spans="2:316" x14ac:dyDescent="0.2">
      <c r="B162" s="133">
        <f>INDEX('Provider MFF 21.22'!D:D,MATCH($F162,'Provider MFF 21.22'!$B:$B,0))</f>
        <v>1.0352479999999999</v>
      </c>
      <c r="C162" s="133">
        <f>INDEX('Provider MFF 21.22'!F:F,MATCH($F162,'Provider MFF 21.22'!$B:$B,0))</f>
        <v>1.037717</v>
      </c>
      <c r="E162" s="107" t="str">
        <f>INDEX('Provider MFF 21.22'!C:C,MATCH($F162,'Provider MFF 21.22'!$B:$B,0))</f>
        <v>County Durham And Darlington NHS Foundation Trust</v>
      </c>
      <c r="F162" s="112" t="s">
        <v>177</v>
      </c>
      <c r="G162" s="44">
        <v>3.6436644313850917E-3</v>
      </c>
      <c r="H162" s="43">
        <v>2.6020600854482381E-3</v>
      </c>
      <c r="I162" s="43">
        <v>2.9608905379263323E-3</v>
      </c>
      <c r="J162" s="43">
        <v>6.7386768809684031E-3</v>
      </c>
      <c r="K162" s="43">
        <v>0.85289332358135528</v>
      </c>
      <c r="L162" s="43">
        <v>1.7326029493313377E-5</v>
      </c>
      <c r="M162" s="43">
        <v>3.1920631216382392E-5</v>
      </c>
      <c r="N162" s="43">
        <v>2.5529123496825019E-5</v>
      </c>
      <c r="O162" s="43">
        <v>4.4557436520543799E-5</v>
      </c>
      <c r="P162" s="43">
        <v>6.7137023330183425E-5</v>
      </c>
      <c r="Q162" s="43">
        <v>1.5967192917569392E-4</v>
      </c>
      <c r="R162" s="43">
        <v>2.0902115839903568E-5</v>
      </c>
      <c r="S162" s="43">
        <v>4.3928511439572039E-5</v>
      </c>
      <c r="T162" s="43">
        <v>4.3720493217415125E-4</v>
      </c>
      <c r="U162" s="43">
        <v>7.2818562857464352E-5</v>
      </c>
      <c r="V162" s="43">
        <v>1.5967652240384622E-5</v>
      </c>
      <c r="W162" s="43">
        <v>1.0391327749812869E-4</v>
      </c>
      <c r="X162" s="43">
        <v>8.3804532167029098E-5</v>
      </c>
      <c r="Y162" s="43">
        <v>1.0516604271678711E-4</v>
      </c>
      <c r="Z162" s="43">
        <v>9.0965086772753487E-5</v>
      </c>
      <c r="AA162" s="43">
        <v>2.310781370270647E-5</v>
      </c>
      <c r="AB162" s="43">
        <v>4.2841546100131884E-5</v>
      </c>
      <c r="AC162" s="43">
        <v>2.2059799963798098E-5</v>
      </c>
      <c r="AD162" s="43">
        <v>2.8091508396820488E-5</v>
      </c>
      <c r="AE162" s="43">
        <v>1.1792127774002591E-5</v>
      </c>
      <c r="AF162" s="43">
        <v>5.2437379322436383E-5</v>
      </c>
      <c r="AG162" s="43">
        <v>2.1707827862788645E-6</v>
      </c>
      <c r="AH162" s="43">
        <v>4.2169247175653943E-5</v>
      </c>
      <c r="AI162" s="43">
        <v>4.859918151233837E-5</v>
      </c>
      <c r="AJ162" s="43">
        <v>4.956159768686304E-6</v>
      </c>
      <c r="AK162" s="43">
        <v>6.1074294315008147E-5</v>
      </c>
      <c r="AL162" s="43">
        <v>2.4604484031189441E-5</v>
      </c>
      <c r="AM162" s="43">
        <v>2.2039351832187801E-5</v>
      </c>
      <c r="AN162" s="43">
        <v>1.2426070694643442E-4</v>
      </c>
      <c r="AO162" s="43">
        <v>2.1890820334486957E-6</v>
      </c>
      <c r="AP162" s="43">
        <v>6.0957966585228333E-5</v>
      </c>
      <c r="AQ162" s="43">
        <v>5.1102543125838716E-5</v>
      </c>
      <c r="AR162" s="43">
        <v>7.0528827359509625E-5</v>
      </c>
      <c r="AS162" s="43">
        <v>1.3255137960275695E-5</v>
      </c>
      <c r="AT162" s="43">
        <v>4.80959521571216E-5</v>
      </c>
      <c r="AU162" s="43">
        <v>2.4880274811446659E-5</v>
      </c>
      <c r="AV162" s="43">
        <v>1.4328859624013862E-5</v>
      </c>
      <c r="AW162" s="43">
        <v>4.0246264060102188E-5</v>
      </c>
      <c r="AX162" s="43">
        <v>5.1039922159600448E-5</v>
      </c>
      <c r="AY162" s="43">
        <v>0.62562132152807814</v>
      </c>
      <c r="AZ162" s="43">
        <v>2.3521346001409467E-5</v>
      </c>
      <c r="BA162" s="43">
        <v>2.847473630989796E-5</v>
      </c>
      <c r="BB162" s="43">
        <v>1.5361874891936967E-5</v>
      </c>
      <c r="BC162" s="43">
        <v>1.5888954830622294E-5</v>
      </c>
      <c r="BD162" s="43">
        <v>0</v>
      </c>
      <c r="BE162" s="43">
        <v>1.0895951547488703E-4</v>
      </c>
      <c r="BF162" s="43">
        <v>1.7149456542755347E-5</v>
      </c>
      <c r="BG162" s="43">
        <v>2.6337453485808386E-5</v>
      </c>
      <c r="BH162" s="43">
        <v>1.2304413886896647E-3</v>
      </c>
      <c r="BI162" s="43">
        <v>4.0826439655522992E-5</v>
      </c>
      <c r="BJ162" s="43">
        <v>4.5368360952186106E-5</v>
      </c>
      <c r="BK162" s="43">
        <v>7.2940306800045048E-5</v>
      </c>
      <c r="BL162" s="43">
        <v>1.0721819060025728E-5</v>
      </c>
      <c r="BM162" s="43">
        <v>4.6458307344957374E-5</v>
      </c>
      <c r="BN162" s="43">
        <v>3.897030347557416E-5</v>
      </c>
      <c r="BO162" s="43">
        <v>4.5420072557006697E-5</v>
      </c>
      <c r="BP162" s="43">
        <v>3.4982632194908616E-6</v>
      </c>
      <c r="BQ162" s="43">
        <v>1.410805820681288E-4</v>
      </c>
      <c r="BR162" s="43">
        <v>1.9238977465231368E-4</v>
      </c>
      <c r="BS162" s="43">
        <v>7.4017409901611228E-4</v>
      </c>
      <c r="BT162" s="43">
        <v>3.2623035483710132E-4</v>
      </c>
      <c r="BU162" s="43">
        <v>7.9331491206038993E-4</v>
      </c>
      <c r="BV162" s="43">
        <v>5.0423124356961213E-4</v>
      </c>
      <c r="BW162" s="43">
        <v>3.3625543337648771E-3</v>
      </c>
      <c r="BX162" s="43">
        <v>1.6757396856133941E-4</v>
      </c>
      <c r="BY162" s="43">
        <v>8.9222094193388841E-5</v>
      </c>
      <c r="BZ162" s="43">
        <v>4.4003961809259724E-5</v>
      </c>
      <c r="CA162" s="43">
        <v>2.7895666144144077E-5</v>
      </c>
      <c r="CB162" s="43">
        <v>3.248262808278981E-5</v>
      </c>
      <c r="CC162" s="43">
        <v>1.840823100998969E-4</v>
      </c>
      <c r="CD162" s="43">
        <v>1.7774027841655569E-5</v>
      </c>
      <c r="CE162" s="43">
        <v>2.1437365452488429E-5</v>
      </c>
      <c r="CF162" s="43">
        <v>1.0019264504643581E-5</v>
      </c>
      <c r="CG162" s="43">
        <v>3.5691504079406601E-5</v>
      </c>
      <c r="CH162" s="43">
        <v>9.1952558523699976E-5</v>
      </c>
      <c r="CI162" s="43">
        <v>3.3450387716271367E-6</v>
      </c>
      <c r="CJ162" s="43">
        <v>4.2185079297199202E-6</v>
      </c>
      <c r="CK162" s="43">
        <v>2.8005166459981345E-5</v>
      </c>
      <c r="CL162" s="43">
        <v>4.2536695015649556E-6</v>
      </c>
      <c r="CM162" s="43">
        <v>2.2395726065735104E-5</v>
      </c>
      <c r="CN162" s="43">
        <v>1.7249785046386451E-4</v>
      </c>
      <c r="CO162" s="43">
        <v>1.3685641099436656E-5</v>
      </c>
      <c r="CP162" s="43">
        <v>2.6324594033695982E-6</v>
      </c>
      <c r="CQ162" s="43">
        <v>4.9140737533028431E-5</v>
      </c>
      <c r="CR162" s="43">
        <v>2.9373288208242318E-5</v>
      </c>
      <c r="CS162" s="43">
        <v>3.2539244307268515E-5</v>
      </c>
      <c r="CT162" s="43">
        <v>3.1957376292140648E-5</v>
      </c>
      <c r="CU162" s="43">
        <v>7.9858522370213634E-6</v>
      </c>
      <c r="CV162" s="43">
        <v>2.0500261576606992E-4</v>
      </c>
      <c r="CW162" s="43">
        <v>1.3035803609164005E-5</v>
      </c>
      <c r="CX162" s="43">
        <v>3.3237458366787133E-5</v>
      </c>
      <c r="CY162" s="43">
        <v>2.1028143603729364E-5</v>
      </c>
      <c r="CZ162" s="43">
        <v>2.4061481829035304E-5</v>
      </c>
      <c r="DA162" s="43">
        <v>3.8387392652986975E-6</v>
      </c>
      <c r="DB162" s="43">
        <v>1.1245046460241074E-5</v>
      </c>
      <c r="DC162" s="43">
        <v>5.9099790749032318E-5</v>
      </c>
      <c r="DD162" s="43">
        <v>2.3895129784877497E-5</v>
      </c>
      <c r="DE162" s="43">
        <v>1.0343897750755283E-4</v>
      </c>
      <c r="DF162" s="43">
        <v>1.7337710982943808E-5</v>
      </c>
      <c r="DG162" s="43">
        <v>1.1891659948367854E-5</v>
      </c>
      <c r="DH162" s="43">
        <v>2.4180013143832874E-5</v>
      </c>
      <c r="DI162" s="43">
        <v>7.5989679373674671E-6</v>
      </c>
      <c r="DJ162" s="43">
        <v>1.8248290980886361E-5</v>
      </c>
      <c r="DK162" s="43">
        <v>1.7334909402158053E-6</v>
      </c>
      <c r="DL162" s="43">
        <v>4.3445528852425267E-6</v>
      </c>
      <c r="DM162" s="43">
        <v>2.8343120978319667E-5</v>
      </c>
      <c r="DN162" s="43">
        <v>4.2150718316439632E-6</v>
      </c>
      <c r="DO162" s="43">
        <v>1.1903851812618284E-5</v>
      </c>
      <c r="DP162" s="43">
        <v>1.5830817382514332E-6</v>
      </c>
      <c r="DQ162" s="43">
        <v>9.1281686868631873E-5</v>
      </c>
      <c r="DR162" s="43">
        <v>7.5338469370279368E-5</v>
      </c>
      <c r="DS162" s="43">
        <v>8.8965284966609062E-6</v>
      </c>
      <c r="DT162" s="43">
        <v>8.4446665802461325E-5</v>
      </c>
      <c r="DU162" s="43">
        <v>2.6631603362668621E-5</v>
      </c>
      <c r="DV162" s="43">
        <v>3.0483927054163968E-5</v>
      </c>
      <c r="DW162" s="43">
        <v>1.1429962970355364E-5</v>
      </c>
      <c r="DX162" s="43">
        <v>1.9859668395572987E-5</v>
      </c>
      <c r="DY162" s="43">
        <v>8.4022330545738272E-5</v>
      </c>
      <c r="DZ162" s="43">
        <v>1.3810217718984984E-4</v>
      </c>
      <c r="EA162" s="43">
        <v>8.160649218500295E-5</v>
      </c>
      <c r="EB162" s="43">
        <v>1.1867462873795816E-4</v>
      </c>
      <c r="EC162" s="43">
        <v>5.6580481155496607E-5</v>
      </c>
      <c r="ED162" s="43">
        <v>2.0756305310146626E-5</v>
      </c>
      <c r="EE162" s="43">
        <v>2.2877047902291554E-5</v>
      </c>
      <c r="EF162" s="43">
        <v>8.1758888700893361E-6</v>
      </c>
      <c r="EG162" s="43">
        <v>1.0977918471918223E-4</v>
      </c>
      <c r="EH162" s="43">
        <v>7.2902118551425789E-6</v>
      </c>
      <c r="EI162" s="43">
        <v>8.706579458402884E-6</v>
      </c>
      <c r="EJ162" s="43">
        <v>2.2902332544048672E-6</v>
      </c>
      <c r="EK162" s="43">
        <v>5.1057142985789945E-6</v>
      </c>
      <c r="EL162" s="43">
        <v>2.5431606749219478E-5</v>
      </c>
      <c r="EM162" s="43">
        <v>9.7730601051924951E-6</v>
      </c>
      <c r="EN162" s="43">
        <v>1.106030371504367E-4</v>
      </c>
      <c r="EO162" s="43">
        <v>9.0627286287664702E-5</v>
      </c>
      <c r="EP162" s="43">
        <v>3.5863187751291841E-5</v>
      </c>
      <c r="EQ162" s="43">
        <v>1.5095906390686048E-4</v>
      </c>
      <c r="ER162" s="43">
        <v>2.5450114107859177E-5</v>
      </c>
      <c r="ES162" s="43">
        <v>2.4444744464098767E-4</v>
      </c>
      <c r="ET162" s="43">
        <v>1.1566177589930985E-4</v>
      </c>
      <c r="EU162" s="43">
        <v>1.0943942620337771E-5</v>
      </c>
      <c r="EV162" s="43">
        <v>1.8098878187553058E-4</v>
      </c>
      <c r="EW162" s="43">
        <v>4.9176873677488054E-5</v>
      </c>
      <c r="EX162" s="43">
        <v>5.8842017530854166E-5</v>
      </c>
      <c r="EY162" s="43">
        <v>2.4798326439515785E-4</v>
      </c>
      <c r="EZ162" s="43">
        <v>2.5220459601214985E-5</v>
      </c>
      <c r="FA162" s="43">
        <v>8.3220302722095485E-5</v>
      </c>
      <c r="FB162" s="43">
        <v>9.80256081005495E-5</v>
      </c>
      <c r="FC162" s="43">
        <v>8.1217424888570513E-5</v>
      </c>
      <c r="FD162" s="43">
        <v>1.0548402964688705E-4</v>
      </c>
      <c r="FE162" s="43">
        <v>1.9355495372246661E-5</v>
      </c>
      <c r="FF162" s="43">
        <v>7.3816208926089793E-5</v>
      </c>
      <c r="FG162" s="43">
        <v>3.2717355983581052E-5</v>
      </c>
      <c r="FH162" s="43">
        <v>1.3160866012988688E-5</v>
      </c>
      <c r="FI162" s="43">
        <v>4.0314060326825079E-5</v>
      </c>
      <c r="FJ162" s="43">
        <v>8.8250310835983733E-5</v>
      </c>
      <c r="FK162" s="43">
        <v>2.4476232208682985E-4</v>
      </c>
      <c r="FL162" s="43">
        <v>1.0301000841844371E-5</v>
      </c>
      <c r="FM162" s="43">
        <v>7.7961193950950563E-5</v>
      </c>
      <c r="FN162" s="43">
        <v>2.2123379944921572E-4</v>
      </c>
      <c r="FO162" s="43">
        <v>1.4427210148686956E-4</v>
      </c>
      <c r="FP162" s="43">
        <v>2.7747997718748355E-5</v>
      </c>
      <c r="FQ162" s="43">
        <v>3.1413991535862848E-5</v>
      </c>
      <c r="FR162" s="43">
        <v>4.7972715635970467E-5</v>
      </c>
      <c r="FS162" s="43">
        <v>5.1517002948633452E-5</v>
      </c>
      <c r="FT162" s="43">
        <v>3.3552713242954796E-5</v>
      </c>
      <c r="FU162" s="43">
        <v>5.6314526716881445E-5</v>
      </c>
      <c r="FV162" s="43">
        <v>2.065497554183659E-4</v>
      </c>
      <c r="FW162" s="43">
        <v>3.3669785813816598E-2</v>
      </c>
      <c r="FX162" s="43">
        <v>1.2887233659113009E-3</v>
      </c>
      <c r="FY162" s="43">
        <v>0.31655616119225705</v>
      </c>
      <c r="FZ162" s="43">
        <v>8.5064481579286892E-4</v>
      </c>
      <c r="GA162" s="43">
        <v>2.881526641091035E-4</v>
      </c>
      <c r="GB162" s="43">
        <v>3.2076878658637419E-4</v>
      </c>
      <c r="GC162" s="43">
        <v>8.4135433145772227E-6</v>
      </c>
      <c r="GD162" s="43">
        <v>1.1949909600189406E-4</v>
      </c>
      <c r="GE162" s="43">
        <v>1.5160568254902817E-4</v>
      </c>
      <c r="GF162" s="43">
        <v>4.6454626161344257E-5</v>
      </c>
      <c r="GG162" s="43">
        <v>2.8858336116613929E-5</v>
      </c>
      <c r="GH162" s="43">
        <v>2.8016150196217752E-4</v>
      </c>
      <c r="GI162" s="43">
        <v>7.5491136044581551E-5</v>
      </c>
      <c r="GJ162" s="43">
        <v>2.6494829532809879E-5</v>
      </c>
      <c r="GK162" s="43">
        <v>9.0265740420647134E-5</v>
      </c>
      <c r="GL162" s="43">
        <v>5.1963999468208989E-6</v>
      </c>
      <c r="GM162" s="43">
        <v>9.1770190571389829E-5</v>
      </c>
      <c r="GN162" s="43">
        <v>9.7853263197136679E-5</v>
      </c>
      <c r="GO162" s="43">
        <v>1.9002824156801515E-5</v>
      </c>
      <c r="GP162" s="43">
        <v>3.3819894331855781E-5</v>
      </c>
      <c r="GQ162" s="43">
        <v>3.3480666197379785E-5</v>
      </c>
      <c r="GR162" s="43">
        <v>3.0783338841577768E-5</v>
      </c>
      <c r="GS162" s="43">
        <v>8.4505890390157334E-6</v>
      </c>
      <c r="GT162" s="43">
        <v>4.1336512785116627E-5</v>
      </c>
      <c r="GU162" s="43">
        <v>9.0240357982387921E-6</v>
      </c>
      <c r="GV162" s="43">
        <v>4.1790196758740461E-6</v>
      </c>
      <c r="GW162" s="43">
        <v>8.2622078605359319E-5</v>
      </c>
      <c r="GX162" s="43">
        <v>7.8060966958270434E-5</v>
      </c>
      <c r="GY162" s="43">
        <v>8.2277377185074812E-5</v>
      </c>
      <c r="GZ162" s="43">
        <v>3.2255239264808073E-6</v>
      </c>
      <c r="HA162" s="43">
        <v>2.7601840715080387E-6</v>
      </c>
      <c r="HB162" s="43">
        <v>1.3102930546697385E-5</v>
      </c>
      <c r="HC162" s="43">
        <v>3.1193727635944347E-5</v>
      </c>
      <c r="HD162" s="43">
        <v>2.6940171134930135E-4</v>
      </c>
      <c r="HE162" s="43">
        <v>5.6223325618828748E-5</v>
      </c>
      <c r="HF162" s="43">
        <v>1.7050591598253178E-5</v>
      </c>
      <c r="HG162" s="43">
        <v>6.93343748323481E-5</v>
      </c>
      <c r="HH162" s="43">
        <v>1.4034701183903361E-5</v>
      </c>
      <c r="HI162" s="43">
        <v>3.4171221054938923E-5</v>
      </c>
      <c r="HJ162" s="43">
        <v>1.2227503451447738E-4</v>
      </c>
      <c r="HK162" s="43">
        <v>9.7780103949496955E-6</v>
      </c>
      <c r="HL162" s="43">
        <v>1.6429055630033086E-5</v>
      </c>
      <c r="HM162" s="43">
        <v>5.8940934296313773E-6</v>
      </c>
      <c r="HN162" s="43">
        <v>3.8517419277291072E-5</v>
      </c>
      <c r="HO162" s="43">
        <v>5.4973480309813864E-5</v>
      </c>
      <c r="HP162" s="43">
        <v>1.0629083794142248E-5</v>
      </c>
      <c r="HQ162" s="43">
        <v>1.7358858732930717E-5</v>
      </c>
      <c r="HR162" s="43">
        <v>2.4806423763508912E-5</v>
      </c>
      <c r="HS162" s="43">
        <v>0</v>
      </c>
      <c r="HT162" s="43">
        <v>1.3747976955052313E-5</v>
      </c>
      <c r="HU162" s="43">
        <v>9.7912443019619796E-6</v>
      </c>
      <c r="HV162" s="43">
        <v>9.2629241098724414E-6</v>
      </c>
      <c r="HW162" s="43">
        <v>2.2298181096318004E-5</v>
      </c>
      <c r="HX162" s="43">
        <v>8.0313457860589166E-5</v>
      </c>
      <c r="HY162" s="43">
        <v>1.9989400680396442E-5</v>
      </c>
      <c r="HZ162" s="43">
        <v>2.1014408112053187E-5</v>
      </c>
      <c r="IA162" s="43">
        <v>8.7056032053658011E-6</v>
      </c>
      <c r="IB162" s="43">
        <v>2.5868481927394628E-5</v>
      </c>
      <c r="IC162" s="43">
        <v>5.9610988792872274E-6</v>
      </c>
      <c r="ID162" s="43">
        <v>3.0057989795265183E-5</v>
      </c>
      <c r="IE162" s="43">
        <v>1.7815854901736799E-5</v>
      </c>
      <c r="IF162" s="43">
        <v>5.3710378074910584E-5</v>
      </c>
      <c r="IG162" s="43">
        <v>2.9577488751663034E-5</v>
      </c>
      <c r="IH162" s="43">
        <v>5.1346849502877195E-5</v>
      </c>
      <c r="II162" s="43">
        <v>1.1314845601385073E-4</v>
      </c>
      <c r="IJ162" s="43">
        <v>7.5673252895467987E-5</v>
      </c>
      <c r="IK162" s="43">
        <v>2.8768827126013226E-5</v>
      </c>
      <c r="IL162" s="43">
        <v>7.7976436832645469E-6</v>
      </c>
      <c r="IM162" s="43">
        <v>2.5966343478264557E-5</v>
      </c>
      <c r="IN162" s="43">
        <v>3.077048076833857E-5</v>
      </c>
      <c r="IO162" s="43">
        <v>6.2449509152385181E-5</v>
      </c>
      <c r="IP162" s="43">
        <v>1.5532758842054335E-5</v>
      </c>
      <c r="IQ162" s="43">
        <v>1.1424173529483814E-4</v>
      </c>
      <c r="IR162" s="43">
        <v>2.0966252687331107E-5</v>
      </c>
      <c r="IS162" s="43">
        <v>1.2372960472125836E-4</v>
      </c>
      <c r="IT162" s="43">
        <v>2.6137433635723724E-5</v>
      </c>
      <c r="IU162" s="43">
        <v>1.2419426389078541E-4</v>
      </c>
      <c r="IV162" s="43">
        <v>4.5247137231760531E-5</v>
      </c>
      <c r="IW162" s="43">
        <v>9.2925943847046125E-6</v>
      </c>
      <c r="IX162" s="43">
        <v>3.4238178276396961E-5</v>
      </c>
      <c r="IY162" s="43">
        <v>1.7632706863108367E-5</v>
      </c>
      <c r="IZ162" s="43">
        <v>2.1222262218268581E-5</v>
      </c>
      <c r="JA162" s="43">
        <v>1.4925241957969133E-4</v>
      </c>
      <c r="JB162" s="43">
        <v>9.0245375659842332E-5</v>
      </c>
      <c r="JC162" s="43">
        <v>9.6515760707417868E-5</v>
      </c>
      <c r="JD162" s="43">
        <v>5.9874452697181997E-5</v>
      </c>
      <c r="JE162" s="43">
        <v>6.7107549487737273E-5</v>
      </c>
      <c r="JF162" s="43">
        <v>1.742479837743725E-3</v>
      </c>
      <c r="JG162" s="43">
        <v>7.2148358497397538E-4</v>
      </c>
      <c r="JH162" s="43">
        <v>9.4893033980046927E-3</v>
      </c>
      <c r="JI162" s="43">
        <v>2.9080831815827407E-2</v>
      </c>
      <c r="JJ162" s="43">
        <v>3.5056212147161937E-5</v>
      </c>
      <c r="JK162" s="43">
        <v>3.4017531871856206E-5</v>
      </c>
      <c r="JL162" s="43">
        <v>1.5598247531101907E-5</v>
      </c>
      <c r="JM162" s="43">
        <v>6.0842318151166298E-5</v>
      </c>
      <c r="JN162" s="43">
        <v>3.821744030551788E-5</v>
      </c>
      <c r="JO162" s="43">
        <v>3.3895201176498989E-5</v>
      </c>
      <c r="JP162" s="43">
        <v>1.5182403917790663E-5</v>
      </c>
      <c r="JQ162" s="43">
        <v>1.8800296279579192E-4</v>
      </c>
      <c r="JR162" s="43">
        <v>1.3294684121641206E-4</v>
      </c>
      <c r="JS162" s="43">
        <v>1.2943822508229856E-4</v>
      </c>
      <c r="JT162" s="43">
        <v>2.8430426133994695E-4</v>
      </c>
      <c r="JU162" s="43">
        <v>2.0087608587166628E-4</v>
      </c>
      <c r="JV162" s="43">
        <v>8.6400847126338956E-3</v>
      </c>
      <c r="JW162" s="43">
        <v>0</v>
      </c>
      <c r="JX162" s="43">
        <v>4.4071899395855454E-6</v>
      </c>
      <c r="JY162" s="43">
        <v>2.05924553179266E-5</v>
      </c>
      <c r="JZ162" s="43">
        <v>3.7655675178268151E-5</v>
      </c>
      <c r="KA162" s="43">
        <v>8.5881460886582194E-6</v>
      </c>
      <c r="KB162" s="43">
        <v>4.0234623146883623E-5</v>
      </c>
      <c r="KC162" s="43">
        <v>2.1552174778313014E-5</v>
      </c>
      <c r="KD162" s="43">
        <v>6.1816528431060551E-6</v>
      </c>
      <c r="KE162" s="43">
        <v>5.6883358859115962E-6</v>
      </c>
      <c r="KF162" s="43">
        <v>2.3549507284209652E-5</v>
      </c>
      <c r="KG162" s="43">
        <v>2.4006248003308052E-5</v>
      </c>
      <c r="KH162" s="43">
        <v>2.6866082358374826E-5</v>
      </c>
      <c r="KI162" s="43">
        <v>3.5881561924492273E-5</v>
      </c>
      <c r="KJ162" s="43">
        <v>3.7823828310330604E-5</v>
      </c>
      <c r="KK162" s="43">
        <v>1.3942389056981057E-5</v>
      </c>
      <c r="KL162" s="43">
        <v>7.9669034474105386E-5</v>
      </c>
      <c r="KM162" s="43">
        <v>4.1737026134696651E-5</v>
      </c>
      <c r="KN162" s="43">
        <v>4.1213561576528762E-5</v>
      </c>
      <c r="KO162" s="43">
        <v>9.0092905247837158E-6</v>
      </c>
      <c r="KP162" s="43">
        <v>2.407017658100683E-5</v>
      </c>
      <c r="KQ162" s="43">
        <v>4.0721711379471028E-5</v>
      </c>
      <c r="KR162" s="43">
        <v>4.7040482721943551E-5</v>
      </c>
      <c r="KS162" s="43">
        <v>2.4511821027461064E-5</v>
      </c>
      <c r="KT162" s="43">
        <v>4.4784659074394192E-5</v>
      </c>
      <c r="KU162" s="43">
        <v>6.691579971770191E-5</v>
      </c>
      <c r="KV162" s="43">
        <v>2.2169120600101507E-5</v>
      </c>
      <c r="KW162" s="43">
        <v>2.2554424657315454E-5</v>
      </c>
      <c r="KX162" s="43">
        <v>1.0674123980606111E-5</v>
      </c>
      <c r="KY162" s="43">
        <v>4.7684093920334481E-5</v>
      </c>
      <c r="KZ162" s="43">
        <v>1.7954780509450871E-5</v>
      </c>
      <c r="LA162" s="43">
        <v>7.5844294500877651E-5</v>
      </c>
      <c r="LB162" s="43">
        <v>5.2019502196482741E-5</v>
      </c>
      <c r="LC162" s="43">
        <v>4.4504994810871734E-5</v>
      </c>
      <c r="LD162" s="42">
        <v>8.1500838204677899E-3</v>
      </c>
    </row>
    <row r="163" spans="2:316" x14ac:dyDescent="0.2">
      <c r="B163" s="133">
        <f>INDEX('Provider MFF 21.22'!D:D,MATCH($F163,'Provider MFF 21.22'!$B:$B,0))</f>
        <v>1.1206210000000001</v>
      </c>
      <c r="C163" s="133">
        <f>INDEX('Provider MFF 21.22'!F:F,MATCH($F163,'Provider MFF 21.22'!$B:$B,0))</f>
        <v>1.1127689999999999</v>
      </c>
      <c r="E163" s="107" t="str">
        <f>INDEX('Provider MFF 21.22'!C:C,MATCH($F163,'Provider MFF 21.22'!$B:$B,0))</f>
        <v>Buckinghamshire Healthcare NHS Trust</v>
      </c>
      <c r="F163" s="112" t="s">
        <v>178</v>
      </c>
      <c r="G163" s="44">
        <v>5.9174461032412777E-6</v>
      </c>
      <c r="H163" s="43">
        <v>7.1769544370906693E-5</v>
      </c>
      <c r="I163" s="43">
        <v>6.2996670004044969E-6</v>
      </c>
      <c r="J163" s="43">
        <v>2.8502003844245471E-4</v>
      </c>
      <c r="K163" s="43">
        <v>1.6107993754370646E-5</v>
      </c>
      <c r="L163" s="43">
        <v>2.3802904750702035E-6</v>
      </c>
      <c r="M163" s="43">
        <v>1.1725793020905669E-5</v>
      </c>
      <c r="N163" s="43">
        <v>1.2015859196529934E-4</v>
      </c>
      <c r="O163" s="43">
        <v>3.5801533964046181E-5</v>
      </c>
      <c r="P163" s="43">
        <v>7.0081344170750542E-5</v>
      </c>
      <c r="Q163" s="43">
        <v>1.8314145344815425E-5</v>
      </c>
      <c r="R163" s="43">
        <v>2.9958568351096054E-6</v>
      </c>
      <c r="S163" s="43">
        <v>2.2691254005031157E-5</v>
      </c>
      <c r="T163" s="43">
        <v>1.7808773135484035E-4</v>
      </c>
      <c r="U163" s="43">
        <v>2.3234169337571622E-5</v>
      </c>
      <c r="V163" s="43">
        <v>4.7363580536132825E-5</v>
      </c>
      <c r="W163" s="43">
        <v>8.3779734527449578E-5</v>
      </c>
      <c r="X163" s="43">
        <v>2.1268944116117246E-4</v>
      </c>
      <c r="Y163" s="43">
        <v>4.3562645886121266E-5</v>
      </c>
      <c r="Z163" s="43">
        <v>2.3539723101708614E-4</v>
      </c>
      <c r="AA163" s="43">
        <v>6.4660140888959303E-6</v>
      </c>
      <c r="AB163" s="43">
        <v>1.2800866071413709E-4</v>
      </c>
      <c r="AC163" s="43">
        <v>1.0089288368000284E-4</v>
      </c>
      <c r="AD163" s="43">
        <v>1.222310777222338E-4</v>
      </c>
      <c r="AE163" s="43">
        <v>1.2562021168175056E-4</v>
      </c>
      <c r="AF163" s="43">
        <v>6.5608503857040955E-5</v>
      </c>
      <c r="AG163" s="43">
        <v>8.1869165604026868E-5</v>
      </c>
      <c r="AH163" s="43">
        <v>1.6572863742084736E-4</v>
      </c>
      <c r="AI163" s="43">
        <v>9.354691391125058E-5</v>
      </c>
      <c r="AJ163" s="43">
        <v>9.0916676932333398E-4</v>
      </c>
      <c r="AK163" s="43">
        <v>1.1772139211357494E-5</v>
      </c>
      <c r="AL163" s="43">
        <v>1.9158151783074404E-4</v>
      </c>
      <c r="AM163" s="43">
        <v>3.1728027665467402E-5</v>
      </c>
      <c r="AN163" s="43">
        <v>9.2541901385066207E-4</v>
      </c>
      <c r="AO163" s="43">
        <v>6.6189030280570363E-4</v>
      </c>
      <c r="AP163" s="43">
        <v>7.1369756543250085E-4</v>
      </c>
      <c r="AQ163" s="43">
        <v>1.3618731906797821E-2</v>
      </c>
      <c r="AR163" s="43">
        <v>1.4291917106328435E-2</v>
      </c>
      <c r="AS163" s="43">
        <v>8.4965143985353032E-4</v>
      </c>
      <c r="AT163" s="43">
        <v>1.5105104740985469E-2</v>
      </c>
      <c r="AU163" s="43">
        <v>8.271655476134572E-5</v>
      </c>
      <c r="AV163" s="43">
        <v>1.2350498149345793E-4</v>
      </c>
      <c r="AW163" s="43">
        <v>1.3700601371584574E-4</v>
      </c>
      <c r="AX163" s="43">
        <v>9.3070316351891489E-5</v>
      </c>
      <c r="AY163" s="43">
        <v>4.3149850154987481E-5</v>
      </c>
      <c r="AZ163" s="43">
        <v>2.9032494672769275E-5</v>
      </c>
      <c r="BA163" s="43">
        <v>4.5053613310749718E-5</v>
      </c>
      <c r="BB163" s="43">
        <v>7.9239412417928602E-5</v>
      </c>
      <c r="BC163" s="43">
        <v>7.889809106467345E-5</v>
      </c>
      <c r="BD163" s="43">
        <v>0</v>
      </c>
      <c r="BE163" s="43">
        <v>1.8156577898753278E-4</v>
      </c>
      <c r="BF163" s="43">
        <v>7.2687665743384608E-4</v>
      </c>
      <c r="BG163" s="43">
        <v>2.8565217618878466E-2</v>
      </c>
      <c r="BH163" s="43">
        <v>3.3266087479390522E-5</v>
      </c>
      <c r="BI163" s="43">
        <v>7.1674256772714628E-5</v>
      </c>
      <c r="BJ163" s="43">
        <v>4.7545582349488062E-5</v>
      </c>
      <c r="BK163" s="43">
        <v>0.63733317835220593</v>
      </c>
      <c r="BL163" s="43">
        <v>1.3397846786883228E-4</v>
      </c>
      <c r="BM163" s="43">
        <v>9.5384251238063726E-4</v>
      </c>
      <c r="BN163" s="43">
        <v>1.868162811814471E-4</v>
      </c>
      <c r="BO163" s="43">
        <v>5.5499224351061517E-5</v>
      </c>
      <c r="BP163" s="43">
        <v>5.64991579956348E-5</v>
      </c>
      <c r="BQ163" s="43">
        <v>1.5033921012414005E-4</v>
      </c>
      <c r="BR163" s="43">
        <v>9.604132752467761E-5</v>
      </c>
      <c r="BS163" s="43">
        <v>1.1055279492933824E-5</v>
      </c>
      <c r="BT163" s="43">
        <v>0</v>
      </c>
      <c r="BU163" s="43">
        <v>2.9664210606987927E-6</v>
      </c>
      <c r="BV163" s="43">
        <v>0</v>
      </c>
      <c r="BW163" s="43">
        <v>0</v>
      </c>
      <c r="BX163" s="43">
        <v>5.8747411783697129E-6</v>
      </c>
      <c r="BY163" s="43">
        <v>4.899235556405809E-5</v>
      </c>
      <c r="BZ163" s="43">
        <v>1.4159299328865733E-5</v>
      </c>
      <c r="CA163" s="43">
        <v>4.002765315918728E-6</v>
      </c>
      <c r="CB163" s="43">
        <v>9.5100752324310468E-5</v>
      </c>
      <c r="CC163" s="43">
        <v>2.0875284465762407E-4</v>
      </c>
      <c r="CD163" s="43">
        <v>1.5317518953933384E-5</v>
      </c>
      <c r="CE163" s="43">
        <v>1.4370860262683698E-5</v>
      </c>
      <c r="CF163" s="43">
        <v>1.0993482987879373E-4</v>
      </c>
      <c r="CG163" s="43">
        <v>2.0543807714565767E-5</v>
      </c>
      <c r="CH163" s="43">
        <v>3.9848345267607089E-5</v>
      </c>
      <c r="CI163" s="43">
        <v>1.3619830786326723E-5</v>
      </c>
      <c r="CJ163" s="43">
        <v>3.1260008050718703E-4</v>
      </c>
      <c r="CK163" s="43">
        <v>1.5069463946555023E-5</v>
      </c>
      <c r="CL163" s="43">
        <v>2.0534322255634215E-4</v>
      </c>
      <c r="CM163" s="43">
        <v>4.4858409127445108E-5</v>
      </c>
      <c r="CN163" s="43">
        <v>5.3099237177856234E-5</v>
      </c>
      <c r="CO163" s="43">
        <v>3.4309863793359817E-5</v>
      </c>
      <c r="CP163" s="43">
        <v>8.244660386918918E-5</v>
      </c>
      <c r="CQ163" s="43">
        <v>2.2055953180727207E-5</v>
      </c>
      <c r="CR163" s="43">
        <v>3.0786696009399887E-5</v>
      </c>
      <c r="CS163" s="43">
        <v>8.0344946436473695E-6</v>
      </c>
      <c r="CT163" s="43">
        <v>3.6888041049718444E-5</v>
      </c>
      <c r="CU163" s="43">
        <v>3.6585275031831215E-5</v>
      </c>
      <c r="CV163" s="43">
        <v>2.1834964410352753E-5</v>
      </c>
      <c r="CW163" s="43">
        <v>4.0014933895065664E-4</v>
      </c>
      <c r="CX163" s="43">
        <v>1.7896834061608776E-5</v>
      </c>
      <c r="CY163" s="43">
        <v>8.4978165840908008E-5</v>
      </c>
      <c r="CZ163" s="43">
        <v>2.1915232352671211E-4</v>
      </c>
      <c r="DA163" s="43">
        <v>1.7012252455310931E-5</v>
      </c>
      <c r="DB163" s="43">
        <v>3.6693166420434192E-5</v>
      </c>
      <c r="DC163" s="43">
        <v>3.9624453066997336E-5</v>
      </c>
      <c r="DD163" s="43">
        <v>2.0420601589388505E-4</v>
      </c>
      <c r="DE163" s="43">
        <v>1.7231960266593361E-4</v>
      </c>
      <c r="DF163" s="43">
        <v>1.6306826902437517E-4</v>
      </c>
      <c r="DG163" s="43">
        <v>2.7413639866174659E-4</v>
      </c>
      <c r="DH163" s="43">
        <v>1.9290555688478847E-4</v>
      </c>
      <c r="DI163" s="43">
        <v>4.5998570079344071E-5</v>
      </c>
      <c r="DJ163" s="43">
        <v>1.178618959150419E-4</v>
      </c>
      <c r="DK163" s="43">
        <v>3.6356779205884096E-4</v>
      </c>
      <c r="DL163" s="43">
        <v>6.1663510580180995E-5</v>
      </c>
      <c r="DM163" s="43">
        <v>1.154472974478897E-4</v>
      </c>
      <c r="DN163" s="43">
        <v>6.4136945921515335E-5</v>
      </c>
      <c r="DO163" s="43">
        <v>1.6913082607621971E-5</v>
      </c>
      <c r="DP163" s="43">
        <v>1.0791559671903697E-4</v>
      </c>
      <c r="DQ163" s="43">
        <v>2.4698685684423547E-4</v>
      </c>
      <c r="DR163" s="43">
        <v>1.908650099964178E-5</v>
      </c>
      <c r="DS163" s="43">
        <v>3.0555534142839765E-4</v>
      </c>
      <c r="DT163" s="43">
        <v>1.8383848099654099E-4</v>
      </c>
      <c r="DU163" s="43">
        <v>3.479837362162277E-5</v>
      </c>
      <c r="DV163" s="43">
        <v>5.3095044664846182E-5</v>
      </c>
      <c r="DW163" s="43">
        <v>7.3007715914586078E-5</v>
      </c>
      <c r="DX163" s="43">
        <v>0.12295881958983723</v>
      </c>
      <c r="DY163" s="43">
        <v>1.3654703423294635E-3</v>
      </c>
      <c r="DZ163" s="43">
        <v>9.1733416163365431E-5</v>
      </c>
      <c r="EA163" s="43">
        <v>7.0088595159308086E-3</v>
      </c>
      <c r="EB163" s="43">
        <v>2.3595822475054487E-3</v>
      </c>
      <c r="EC163" s="43">
        <v>5.9513398616175459E-5</v>
      </c>
      <c r="ED163" s="43">
        <v>1.1714434230971265E-4</v>
      </c>
      <c r="EE163" s="43">
        <v>1.52271355928212E-5</v>
      </c>
      <c r="EF163" s="43">
        <v>2.8071268190428645E-5</v>
      </c>
      <c r="EG163" s="43">
        <v>2.1111138716369756E-5</v>
      </c>
      <c r="EH163" s="43">
        <v>8.2709246274570124E-5</v>
      </c>
      <c r="EI163" s="43">
        <v>9.1381590796777394E-6</v>
      </c>
      <c r="EJ163" s="43">
        <v>7.8547018198105517E-5</v>
      </c>
      <c r="EK163" s="43">
        <v>3.2209147795062324E-5</v>
      </c>
      <c r="EL163" s="43">
        <v>3.969141895330534E-5</v>
      </c>
      <c r="EM163" s="43">
        <v>1.3243258587500696E-5</v>
      </c>
      <c r="EN163" s="43">
        <v>5.8312085937867615E-5</v>
      </c>
      <c r="EO163" s="43">
        <v>4.7194458363069731E-6</v>
      </c>
      <c r="EP163" s="43">
        <v>1.2823416624813725E-5</v>
      </c>
      <c r="EQ163" s="43">
        <v>4.0601459955733994E-6</v>
      </c>
      <c r="ER163" s="43">
        <v>2.7460757534004937E-5</v>
      </c>
      <c r="ES163" s="43">
        <v>5.0599443825470815E-5</v>
      </c>
      <c r="ET163" s="43">
        <v>1.7597999514285328E-5</v>
      </c>
      <c r="EU163" s="43">
        <v>3.6519586725591607E-6</v>
      </c>
      <c r="EV163" s="43">
        <v>6.9528156894520278E-6</v>
      </c>
      <c r="EW163" s="43">
        <v>6.4442723996928905E-6</v>
      </c>
      <c r="EX163" s="43">
        <v>5.2971035670363275E-5</v>
      </c>
      <c r="EY163" s="43">
        <v>1.7321595194844143E-4</v>
      </c>
      <c r="EZ163" s="43">
        <v>3.7790534410329597E-5</v>
      </c>
      <c r="FA163" s="43">
        <v>9.7296012363847696E-6</v>
      </c>
      <c r="FB163" s="43">
        <v>1.442963666564073E-4</v>
      </c>
      <c r="FC163" s="43">
        <v>8.2465717828066171E-5</v>
      </c>
      <c r="FD163" s="43">
        <v>4.8802692145158202E-5</v>
      </c>
      <c r="FE163" s="43">
        <v>8.8563321937515287E-6</v>
      </c>
      <c r="FF163" s="43">
        <v>9.7534081001612852E-5</v>
      </c>
      <c r="FG163" s="43">
        <v>2.6142014829150113E-5</v>
      </c>
      <c r="FH163" s="43">
        <v>1.2347412465953209E-4</v>
      </c>
      <c r="FI163" s="43">
        <v>1.451420171207982E-4</v>
      </c>
      <c r="FJ163" s="43">
        <v>5.2845880520070275E-5</v>
      </c>
      <c r="FK163" s="43">
        <v>1.9562346354254264E-5</v>
      </c>
      <c r="FL163" s="43">
        <v>6.0638118505399861E-5</v>
      </c>
      <c r="FM163" s="43">
        <v>7.3824747650797111E-5</v>
      </c>
      <c r="FN163" s="43">
        <v>8.2948288988150853E-5</v>
      </c>
      <c r="FO163" s="43">
        <v>2.511553557620414E-5</v>
      </c>
      <c r="FP163" s="43">
        <v>7.3467721684559626E-5</v>
      </c>
      <c r="FQ163" s="43">
        <v>7.7803932266008681E-5</v>
      </c>
      <c r="FR163" s="43">
        <v>5.8401161418417971E-5</v>
      </c>
      <c r="FS163" s="43">
        <v>1.9135687595294224E-4</v>
      </c>
      <c r="FT163" s="43">
        <v>1.0236512977425902E-4</v>
      </c>
      <c r="FU163" s="43">
        <v>8.825657981040973E-5</v>
      </c>
      <c r="FV163" s="43">
        <v>6.8659325655271691E-5</v>
      </c>
      <c r="FW163" s="43">
        <v>1.1526356885761665E-5</v>
      </c>
      <c r="FX163" s="43">
        <v>7.0517517970348839E-5</v>
      </c>
      <c r="FY163" s="43">
        <v>8.5009447892037622E-6</v>
      </c>
      <c r="FZ163" s="43">
        <v>1.4073676814192265E-5</v>
      </c>
      <c r="GA163" s="43">
        <v>5.9959683235983731E-6</v>
      </c>
      <c r="GB163" s="43">
        <v>4.3919391596108517E-5</v>
      </c>
      <c r="GC163" s="43">
        <v>3.0423819941943182E-6</v>
      </c>
      <c r="GD163" s="43">
        <v>5.8478620867156255E-5</v>
      </c>
      <c r="GE163" s="43">
        <v>1.8758057995161941E-4</v>
      </c>
      <c r="GF163" s="43">
        <v>3.0861016563993282E-5</v>
      </c>
      <c r="GG163" s="43">
        <v>1.1599729044914865E-6</v>
      </c>
      <c r="GH163" s="43">
        <v>2.9562799611742682E-6</v>
      </c>
      <c r="GI163" s="43">
        <v>8.8173552984319235E-5</v>
      </c>
      <c r="GJ163" s="43">
        <v>2.8028870653508241E-3</v>
      </c>
      <c r="GK163" s="43">
        <v>2.7646621209335195E-3</v>
      </c>
      <c r="GL163" s="43">
        <v>2.8128657497818881E-2</v>
      </c>
      <c r="GM163" s="43">
        <v>1.3679973072338472E-3</v>
      </c>
      <c r="GN163" s="43">
        <v>1.2121504322728295E-3</v>
      </c>
      <c r="GO163" s="43">
        <v>9.4353144098817903E-5</v>
      </c>
      <c r="GP163" s="43">
        <v>7.5394337168580968E-5</v>
      </c>
      <c r="GQ163" s="43">
        <v>3.2130923350758794E-5</v>
      </c>
      <c r="GR163" s="43">
        <v>7.9827725692612071E-6</v>
      </c>
      <c r="GS163" s="43">
        <v>4.2689872757591556E-5</v>
      </c>
      <c r="GT163" s="43">
        <v>1.7093279388982289E-6</v>
      </c>
      <c r="GU163" s="43">
        <v>7.3327562387344889E-5</v>
      </c>
      <c r="GV163" s="43">
        <v>1.0165109900334554E-4</v>
      </c>
      <c r="GW163" s="43">
        <v>4.292176002332154E-6</v>
      </c>
      <c r="GX163" s="43">
        <v>7.460281763487341E-5</v>
      </c>
      <c r="GY163" s="43">
        <v>2.3581272961860629E-6</v>
      </c>
      <c r="GZ163" s="43">
        <v>2.0885487098559162E-6</v>
      </c>
      <c r="HA163" s="43">
        <v>7.093779105719886E-5</v>
      </c>
      <c r="HB163" s="43">
        <v>8.9868229074917537E-6</v>
      </c>
      <c r="HC163" s="43">
        <v>3.2231103208203081E-4</v>
      </c>
      <c r="HD163" s="43">
        <v>9.8258031346363636E-5</v>
      </c>
      <c r="HE163" s="43">
        <v>2.3235406238347666E-4</v>
      </c>
      <c r="HF163" s="43">
        <v>4.097249907284571E-4</v>
      </c>
      <c r="HG163" s="43">
        <v>7.5590708742022115E-5</v>
      </c>
      <c r="HH163" s="43">
        <v>1.0485398856147983E-3</v>
      </c>
      <c r="HI163" s="43">
        <v>2.4702425743016669E-4</v>
      </c>
      <c r="HJ163" s="43">
        <v>7.5932012341929349E-5</v>
      </c>
      <c r="HK163" s="43">
        <v>1.9767456395220108E-5</v>
      </c>
      <c r="HL163" s="43">
        <v>6.0872680529763709E-5</v>
      </c>
      <c r="HM163" s="43">
        <v>3.1981263802037486E-4</v>
      </c>
      <c r="HN163" s="43">
        <v>2.1565314777788622E-6</v>
      </c>
      <c r="HO163" s="43">
        <v>5.3591935572930531E-5</v>
      </c>
      <c r="HP163" s="43">
        <v>3.1482380529661958E-4</v>
      </c>
      <c r="HQ163" s="43">
        <v>7.438844028382915E-5</v>
      </c>
      <c r="HR163" s="43">
        <v>7.9023145107226628E-5</v>
      </c>
      <c r="HS163" s="43">
        <v>6.7855837982080543E-5</v>
      </c>
      <c r="HT163" s="43">
        <v>8.4480529895448312E-5</v>
      </c>
      <c r="HU163" s="43">
        <v>3.3153351657738349E-5</v>
      </c>
      <c r="HV163" s="43">
        <v>5.3826150623087952E-5</v>
      </c>
      <c r="HW163" s="43">
        <v>1.99762299598498E-4</v>
      </c>
      <c r="HX163" s="43">
        <v>2.1583958743858568E-5</v>
      </c>
      <c r="HY163" s="43">
        <v>1.8995588901404265E-5</v>
      </c>
      <c r="HZ163" s="43">
        <v>2.7090581025555136E-5</v>
      </c>
      <c r="IA163" s="43">
        <v>3.3812157609428107E-6</v>
      </c>
      <c r="IB163" s="43">
        <v>5.2801532906931113E-5</v>
      </c>
      <c r="IC163" s="43">
        <v>4.050977918477901E-5</v>
      </c>
      <c r="ID163" s="43">
        <v>1.0631652670285068E-4</v>
      </c>
      <c r="IE163" s="43">
        <v>6.2876924641992624E-5</v>
      </c>
      <c r="IF163" s="43">
        <v>1.6886428908845766E-3</v>
      </c>
      <c r="IG163" s="43">
        <v>1.7268302606222792E-4</v>
      </c>
      <c r="IH163" s="43">
        <v>2.4378841254337361E-4</v>
      </c>
      <c r="II163" s="43">
        <v>9.3453710306481738E-5</v>
      </c>
      <c r="IJ163" s="43">
        <v>1.1297215678863188E-4</v>
      </c>
      <c r="IK163" s="43">
        <v>9.2118904918154354E-5</v>
      </c>
      <c r="IL163" s="43">
        <v>3.2737668121618491E-5</v>
      </c>
      <c r="IM163" s="43">
        <v>1.2861117551582257E-4</v>
      </c>
      <c r="IN163" s="43">
        <v>1.471763502497783E-5</v>
      </c>
      <c r="IO163" s="43">
        <v>1.9236267531476393E-5</v>
      </c>
      <c r="IP163" s="43">
        <v>4.7224631664121862E-6</v>
      </c>
      <c r="IQ163" s="43">
        <v>9.4534818828270535E-6</v>
      </c>
      <c r="IR163" s="43">
        <v>5.0359667147971816E-6</v>
      </c>
      <c r="IS163" s="43">
        <v>3.0792058291440549E-5</v>
      </c>
      <c r="IT163" s="43">
        <v>3.558266343552788E-6</v>
      </c>
      <c r="IU163" s="43">
        <v>1.5430464199397572E-5</v>
      </c>
      <c r="IV163" s="43">
        <v>1.1123789095436393E-5</v>
      </c>
      <c r="IW163" s="43">
        <v>2.9594007719247742E-5</v>
      </c>
      <c r="IX163" s="43">
        <v>3.7404590850273441E-5</v>
      </c>
      <c r="IY163" s="43">
        <v>9.2215453970362276E-5</v>
      </c>
      <c r="IZ163" s="43">
        <v>3.4889231803407164E-6</v>
      </c>
      <c r="JA163" s="43">
        <v>2.4646634324982383E-5</v>
      </c>
      <c r="JB163" s="43">
        <v>2.2467103532187855E-5</v>
      </c>
      <c r="JC163" s="43">
        <v>4.2311814099839511E-5</v>
      </c>
      <c r="JD163" s="43">
        <v>2.1810688754860806E-5</v>
      </c>
      <c r="JE163" s="43">
        <v>8.7747236796089869E-5</v>
      </c>
      <c r="JF163" s="43">
        <v>4.1230198826464133E-5</v>
      </c>
      <c r="JG163" s="43">
        <v>1.0391732939867475E-5</v>
      </c>
      <c r="JH163" s="43">
        <v>2.783794479728508E-6</v>
      </c>
      <c r="JI163" s="43">
        <v>1.9876526787261789E-5</v>
      </c>
      <c r="JJ163" s="43">
        <v>6.0483099509082225E-5</v>
      </c>
      <c r="JK163" s="43">
        <v>9.1534580303199843E-5</v>
      </c>
      <c r="JL163" s="43">
        <v>4.682343602106069E-5</v>
      </c>
      <c r="JM163" s="43">
        <v>1.4322960470251751E-5</v>
      </c>
      <c r="JN163" s="43">
        <v>5.6390872785142072E-5</v>
      </c>
      <c r="JO163" s="43">
        <v>1.0189555909118707E-5</v>
      </c>
      <c r="JP163" s="43">
        <v>4.7867171985357902E-5</v>
      </c>
      <c r="JQ163" s="43">
        <v>6.1027048350796962E-5</v>
      </c>
      <c r="JR163" s="43">
        <v>1.5028350082822172E-5</v>
      </c>
      <c r="JS163" s="43">
        <v>5.5901235737031301E-5</v>
      </c>
      <c r="JT163" s="43">
        <v>4.5787044313974196E-5</v>
      </c>
      <c r="JU163" s="43">
        <v>1.4251843866518046E-5</v>
      </c>
      <c r="JV163" s="43">
        <v>2.1795423293434729E-6</v>
      </c>
      <c r="JW163" s="43">
        <v>0</v>
      </c>
      <c r="JX163" s="43">
        <v>1.1001093411668931E-4</v>
      </c>
      <c r="JY163" s="43">
        <v>1.2489074588324217E-4</v>
      </c>
      <c r="JZ163" s="43">
        <v>5.4560856152204185E-5</v>
      </c>
      <c r="KA163" s="43">
        <v>4.6215461280054224E-4</v>
      </c>
      <c r="KB163" s="43">
        <v>2.7812891694014465E-5</v>
      </c>
      <c r="KC163" s="43">
        <v>2.8160730651321532E-4</v>
      </c>
      <c r="KD163" s="43">
        <v>3.3907285256178974E-5</v>
      </c>
      <c r="KE163" s="43">
        <v>4.547178567725677E-4</v>
      </c>
      <c r="KF163" s="43">
        <v>1.0672380725646336E-4</v>
      </c>
      <c r="KG163" s="43">
        <v>4.2684709096971401E-5</v>
      </c>
      <c r="KH163" s="43">
        <v>1.0984615334379523E-4</v>
      </c>
      <c r="KI163" s="43">
        <v>2.6983492441286612E-4</v>
      </c>
      <c r="KJ163" s="43">
        <v>1.6753622117367332E-4</v>
      </c>
      <c r="KK163" s="43">
        <v>5.7061889991060616E-4</v>
      </c>
      <c r="KL163" s="43">
        <v>9.3938826136470073E-5</v>
      </c>
      <c r="KM163" s="43">
        <v>1.1324761751976865E-3</v>
      </c>
      <c r="KN163" s="43">
        <v>1.9890595546101657E-4</v>
      </c>
      <c r="KO163" s="43">
        <v>2.4057391375791997E-4</v>
      </c>
      <c r="KP163" s="43">
        <v>1.5649954290407301E-4</v>
      </c>
      <c r="KQ163" s="43">
        <v>7.0874575681754518E-5</v>
      </c>
      <c r="KR163" s="43">
        <v>1.1129946580060362E-4</v>
      </c>
      <c r="KS163" s="43">
        <v>3.0880093615704316E-5</v>
      </c>
      <c r="KT163" s="43">
        <v>1.6609530166808041E-5</v>
      </c>
      <c r="KU163" s="43">
        <v>5.8448840852113157E-5</v>
      </c>
      <c r="KV163" s="43">
        <v>8.2347160886224173E-5</v>
      </c>
      <c r="KW163" s="43">
        <v>1.2940619596840536E-4</v>
      </c>
      <c r="KX163" s="43">
        <v>1.6029029279151412E-4</v>
      </c>
      <c r="KY163" s="43">
        <v>4.2644762458312551E-5</v>
      </c>
      <c r="KZ163" s="43">
        <v>8.4675716715456947E-5</v>
      </c>
      <c r="LA163" s="43">
        <v>6.2214192168349902E-5</v>
      </c>
      <c r="LB163" s="43">
        <v>2.1920957392877649E-4</v>
      </c>
      <c r="LC163" s="43">
        <v>3.138996849426817E-4</v>
      </c>
      <c r="LD163" s="42">
        <v>6.5866690951996718E-3</v>
      </c>
    </row>
    <row r="164" spans="2:316" x14ac:dyDescent="0.2">
      <c r="B164" s="133">
        <f>INDEX('Provider MFF 21.22'!D:D,MATCH($F164,'Provider MFF 21.22'!$B:$B,0))</f>
        <v>1.0281400000000001</v>
      </c>
      <c r="C164" s="133">
        <f>INDEX('Provider MFF 21.22'!F:F,MATCH($F164,'Provider MFF 21.22'!$B:$B,0))</f>
        <v>1.0266869999999999</v>
      </c>
      <c r="E164" s="107" t="str">
        <f>INDEX('Provider MFF 21.22'!C:C,MATCH($F164,'Provider MFF 21.22'!$B:$B,0))</f>
        <v>East Lancashire Hospitals NHS Trust</v>
      </c>
      <c r="F164" s="112" t="s">
        <v>219</v>
      </c>
      <c r="G164" s="44">
        <v>2.0303282323803891E-5</v>
      </c>
      <c r="H164" s="43">
        <v>1.5935779204455254E-5</v>
      </c>
      <c r="I164" s="43">
        <v>3.9068758083240536E-5</v>
      </c>
      <c r="J164" s="43">
        <v>1.6521833167169767E-5</v>
      </c>
      <c r="K164" s="43">
        <v>1.7417833592265926E-5</v>
      </c>
      <c r="L164" s="43">
        <v>8.9648040317242783E-5</v>
      </c>
      <c r="M164" s="43">
        <v>2.1427439698154676E-4</v>
      </c>
      <c r="N164" s="43">
        <v>0.90488760119317213</v>
      </c>
      <c r="O164" s="43">
        <v>4.8077210955918374E-3</v>
      </c>
      <c r="P164" s="43">
        <v>5.8332874105394061E-5</v>
      </c>
      <c r="Q164" s="43">
        <v>1.1242017772355954E-4</v>
      </c>
      <c r="R164" s="43">
        <v>1.6816552495504392E-6</v>
      </c>
      <c r="S164" s="43">
        <v>6.3106623697887272E-6</v>
      </c>
      <c r="T164" s="43">
        <v>1.0509787523200583E-4</v>
      </c>
      <c r="U164" s="43">
        <v>2.1837287107580648E-5</v>
      </c>
      <c r="V164" s="43">
        <v>1.0170191027903495E-4</v>
      </c>
      <c r="W164" s="43">
        <v>1.3352400851872364E-4</v>
      </c>
      <c r="X164" s="43">
        <v>3.5029201800878131E-5</v>
      </c>
      <c r="Y164" s="43">
        <v>2.244530870581647E-5</v>
      </c>
      <c r="Z164" s="43">
        <v>1.2031121719830504E-4</v>
      </c>
      <c r="AA164" s="43">
        <v>7.2737448752734223E-5</v>
      </c>
      <c r="AB164" s="43">
        <v>4.4930439970384085E-5</v>
      </c>
      <c r="AC164" s="43">
        <v>3.3208131583577657E-5</v>
      </c>
      <c r="AD164" s="43">
        <v>3.3264185151017624E-5</v>
      </c>
      <c r="AE164" s="43">
        <v>5.3853821436987801E-5</v>
      </c>
      <c r="AF164" s="43">
        <v>3.0154821145172227E-5</v>
      </c>
      <c r="AG164" s="43">
        <v>1.6783990447776537E-5</v>
      </c>
      <c r="AH164" s="43">
        <v>2.1480561447697949E-5</v>
      </c>
      <c r="AI164" s="43">
        <v>1.1764557670612004E-4</v>
      </c>
      <c r="AJ164" s="43">
        <v>1.5485271136153766E-4</v>
      </c>
      <c r="AK164" s="43">
        <v>2.1402002034456277E-6</v>
      </c>
      <c r="AL164" s="43">
        <v>1.3916803135788606E-5</v>
      </c>
      <c r="AM164" s="43">
        <v>5.7497664284177348E-6</v>
      </c>
      <c r="AN164" s="43">
        <v>6.8952267521187491E-6</v>
      </c>
      <c r="AO164" s="43">
        <v>6.3318604863620688E-6</v>
      </c>
      <c r="AP164" s="43">
        <v>2.0927426866070789E-5</v>
      </c>
      <c r="AQ164" s="43">
        <v>2.4158296656227562E-5</v>
      </c>
      <c r="AR164" s="43">
        <v>1.7736209017814857E-5</v>
      </c>
      <c r="AS164" s="43">
        <v>1.9949231378812121E-5</v>
      </c>
      <c r="AT164" s="43">
        <v>1.3080748611484973E-5</v>
      </c>
      <c r="AU164" s="43">
        <v>1.20127052462692E-5</v>
      </c>
      <c r="AV164" s="43">
        <v>9.7082474681512203E-6</v>
      </c>
      <c r="AW164" s="43">
        <v>1.6329910336687985E-5</v>
      </c>
      <c r="AX164" s="43">
        <v>1.5232397755728164E-5</v>
      </c>
      <c r="AY164" s="43">
        <v>8.3758384673799548E-5</v>
      </c>
      <c r="AZ164" s="43">
        <v>4.9399288482012176E-5</v>
      </c>
      <c r="BA164" s="43">
        <v>8.3771357726175892E-5</v>
      </c>
      <c r="BB164" s="43">
        <v>1.4858286058754298E-5</v>
      </c>
      <c r="BC164" s="43">
        <v>1.4235759542415415E-5</v>
      </c>
      <c r="BD164" s="43">
        <v>0</v>
      </c>
      <c r="BE164" s="43">
        <v>1.2703234987457678E-5</v>
      </c>
      <c r="BF164" s="43">
        <v>3.6740959094656136E-5</v>
      </c>
      <c r="BG164" s="43">
        <v>2.5675994895749786E-5</v>
      </c>
      <c r="BH164" s="43">
        <v>7.425168259546469E-6</v>
      </c>
      <c r="BI164" s="43">
        <v>1.6542692160529967E-5</v>
      </c>
      <c r="BJ164" s="43">
        <v>4.9367437315568669E-5</v>
      </c>
      <c r="BK164" s="43">
        <v>2.2516965499658602E-5</v>
      </c>
      <c r="BL164" s="43">
        <v>9.3612468402627318E-6</v>
      </c>
      <c r="BM164" s="43">
        <v>5.5813301932663961E-6</v>
      </c>
      <c r="BN164" s="43">
        <v>2.2603109115076574E-6</v>
      </c>
      <c r="BO164" s="43">
        <v>5.2381059861346815E-5</v>
      </c>
      <c r="BP164" s="43">
        <v>2.3338392012371389E-6</v>
      </c>
      <c r="BQ164" s="43">
        <v>1.338291837870841E-5</v>
      </c>
      <c r="BR164" s="43">
        <v>5.7117301311551355E-5</v>
      </c>
      <c r="BS164" s="43">
        <v>1.0065144812551041E-4</v>
      </c>
      <c r="BT164" s="43">
        <v>2.72988069023599E-3</v>
      </c>
      <c r="BU164" s="43">
        <v>1.4171698103748276E-4</v>
      </c>
      <c r="BV164" s="43">
        <v>8.0758846349229764E-4</v>
      </c>
      <c r="BW164" s="43">
        <v>8.3894327684675427E-4</v>
      </c>
      <c r="BX164" s="43">
        <v>6.2820463361791951E-3</v>
      </c>
      <c r="BY164" s="43">
        <v>4.9959211826540389E-6</v>
      </c>
      <c r="BZ164" s="43">
        <v>7.9384080656126191E-6</v>
      </c>
      <c r="CA164" s="43">
        <v>1.1093284370385225E-6</v>
      </c>
      <c r="CB164" s="43">
        <v>5.794796621183622E-5</v>
      </c>
      <c r="CC164" s="43">
        <v>1.561189487695776E-5</v>
      </c>
      <c r="CD164" s="43">
        <v>1.091928362184505E-4</v>
      </c>
      <c r="CE164" s="43">
        <v>3.6963882844827734E-6</v>
      </c>
      <c r="CF164" s="43">
        <v>2.431456385811689E-5</v>
      </c>
      <c r="CG164" s="43">
        <v>3.3489591801951998E-5</v>
      </c>
      <c r="CH164" s="43">
        <v>8.9450739311614823E-6</v>
      </c>
      <c r="CI164" s="43">
        <v>1.6737125235571336E-6</v>
      </c>
      <c r="CJ164" s="43">
        <v>1.4793826041498246E-5</v>
      </c>
      <c r="CK164" s="43">
        <v>6.0732456467695772E-6</v>
      </c>
      <c r="CL164" s="43">
        <v>5.5687017739376927E-6</v>
      </c>
      <c r="CM164" s="43">
        <v>0</v>
      </c>
      <c r="CN164" s="43">
        <v>1.4566836428507769E-5</v>
      </c>
      <c r="CO164" s="43">
        <v>8.5950467287585595E-6</v>
      </c>
      <c r="CP164" s="43">
        <v>1.3171686703745509E-6</v>
      </c>
      <c r="CQ164" s="43">
        <v>3.1451023225799872E-5</v>
      </c>
      <c r="CR164" s="43">
        <v>1.2996848570516354E-6</v>
      </c>
      <c r="CS164" s="43">
        <v>4.3740613978532915E-6</v>
      </c>
      <c r="CT164" s="43">
        <v>1.3750543426299144E-5</v>
      </c>
      <c r="CU164" s="43">
        <v>3.3656716673745919E-6</v>
      </c>
      <c r="CV164" s="43">
        <v>4.6601073533635156E-6</v>
      </c>
      <c r="CW164" s="43">
        <v>1.4255876096871584E-6</v>
      </c>
      <c r="CX164" s="43">
        <v>1.1009495998217391E-5</v>
      </c>
      <c r="CY164" s="43">
        <v>8.759993936800159E-6</v>
      </c>
      <c r="CZ164" s="43">
        <v>1.8763576506403681E-5</v>
      </c>
      <c r="DA164" s="43">
        <v>1.4699353161882221E-5</v>
      </c>
      <c r="DB164" s="43">
        <v>0</v>
      </c>
      <c r="DC164" s="43">
        <v>0</v>
      </c>
      <c r="DD164" s="43">
        <v>7.399698391028536E-7</v>
      </c>
      <c r="DE164" s="43">
        <v>3.1700023348504079E-6</v>
      </c>
      <c r="DF164" s="43">
        <v>1.7561450840997259E-5</v>
      </c>
      <c r="DG164" s="43">
        <v>2.9750357978338881E-5</v>
      </c>
      <c r="DH164" s="43">
        <v>1.0027929073626621E-5</v>
      </c>
      <c r="DI164" s="43">
        <v>4.3816520421905953E-6</v>
      </c>
      <c r="DJ164" s="43">
        <v>1.0043719895869582E-4</v>
      </c>
      <c r="DK164" s="43">
        <v>0</v>
      </c>
      <c r="DL164" s="43">
        <v>8.8204985563303563E-6</v>
      </c>
      <c r="DM164" s="43">
        <v>9.400328590454264E-6</v>
      </c>
      <c r="DN164" s="43">
        <v>1.4311867262391501E-5</v>
      </c>
      <c r="DO164" s="43">
        <v>1.3848913297531078E-5</v>
      </c>
      <c r="DP164" s="43">
        <v>0</v>
      </c>
      <c r="DQ164" s="43">
        <v>8.9609873700083729E-6</v>
      </c>
      <c r="DR164" s="43">
        <v>2.4839326948803995E-6</v>
      </c>
      <c r="DS164" s="43">
        <v>4.8719316399573132E-5</v>
      </c>
      <c r="DT164" s="43">
        <v>3.2934327367602216E-6</v>
      </c>
      <c r="DU164" s="43">
        <v>4.9237182118804485E-6</v>
      </c>
      <c r="DV164" s="43">
        <v>5.5325579915545296E-6</v>
      </c>
      <c r="DW164" s="43">
        <v>1.8454191567761142E-6</v>
      </c>
      <c r="DX164" s="43">
        <v>1.382576861677353E-5</v>
      </c>
      <c r="DY164" s="43">
        <v>5.4312085371377747E-6</v>
      </c>
      <c r="DZ164" s="43">
        <v>3.081200285917354E-5</v>
      </c>
      <c r="EA164" s="43">
        <v>1.4480752421326555E-5</v>
      </c>
      <c r="EB164" s="43">
        <v>3.0807653012675751E-5</v>
      </c>
      <c r="EC164" s="43">
        <v>0</v>
      </c>
      <c r="ED164" s="43">
        <v>1.2049540337843465E-5</v>
      </c>
      <c r="EE164" s="43">
        <v>7.5775708870002254E-6</v>
      </c>
      <c r="EF164" s="43">
        <v>3.6850213292907564E-6</v>
      </c>
      <c r="EG164" s="43">
        <v>2.7944425566760387E-6</v>
      </c>
      <c r="EH164" s="43">
        <v>4.4119359570258887E-6</v>
      </c>
      <c r="EI164" s="43">
        <v>2.7957525677646662E-6</v>
      </c>
      <c r="EJ164" s="43">
        <v>6.3728690377532493E-6</v>
      </c>
      <c r="EK164" s="43">
        <v>3.3264319018962545E-5</v>
      </c>
      <c r="EL164" s="43">
        <v>2.9073186185252587E-5</v>
      </c>
      <c r="EM164" s="43">
        <v>7.3597925225099621E-6</v>
      </c>
      <c r="EN164" s="43">
        <v>7.8439953669141774E-6</v>
      </c>
      <c r="EO164" s="43">
        <v>0.92068514299044524</v>
      </c>
      <c r="EP164" s="43">
        <v>1.0960255395244168E-2</v>
      </c>
      <c r="EQ164" s="43">
        <v>5.1612256218406946E-3</v>
      </c>
      <c r="ER164" s="43">
        <v>0.91695675547897504</v>
      </c>
      <c r="ES164" s="43">
        <v>4.6719519893030177E-3</v>
      </c>
      <c r="ET164" s="43">
        <v>0.66867369894738882</v>
      </c>
      <c r="EU164" s="43">
        <v>7.5852661439775359E-3</v>
      </c>
      <c r="EV164" s="43">
        <v>0.61272807763198955</v>
      </c>
      <c r="EW164" s="43">
        <v>0.77423510556729036</v>
      </c>
      <c r="EX164" s="43">
        <v>1.0031290538056611E-2</v>
      </c>
      <c r="EY164" s="43">
        <v>7.7519714248119236E-4</v>
      </c>
      <c r="EZ164" s="43">
        <v>5.5087623809244078E-3</v>
      </c>
      <c r="FA164" s="43">
        <v>6.4340812974779063E-6</v>
      </c>
      <c r="FB164" s="43">
        <v>1.4433208724817245E-5</v>
      </c>
      <c r="FC164" s="43">
        <v>8.7679017684064118E-5</v>
      </c>
      <c r="FD164" s="43">
        <v>6.1908339562351059E-6</v>
      </c>
      <c r="FE164" s="43">
        <v>0</v>
      </c>
      <c r="FF164" s="43">
        <v>7.6062291984653264E-6</v>
      </c>
      <c r="FG164" s="43">
        <v>1.0545813813952886E-5</v>
      </c>
      <c r="FH164" s="43">
        <v>5.1635365225575426E-5</v>
      </c>
      <c r="FI164" s="43">
        <v>1.3348503634703495E-4</v>
      </c>
      <c r="FJ164" s="43">
        <v>8.65197899213397E-5</v>
      </c>
      <c r="FK164" s="43">
        <v>5.9981758591598663E-5</v>
      </c>
      <c r="FL164" s="43">
        <v>1.5388742375004182E-6</v>
      </c>
      <c r="FM164" s="43">
        <v>1.6417744515584104E-5</v>
      </c>
      <c r="FN164" s="43">
        <v>8.1063613583664051E-6</v>
      </c>
      <c r="FO164" s="43">
        <v>2.0704010614313262E-6</v>
      </c>
      <c r="FP164" s="43">
        <v>1.116192186034922E-5</v>
      </c>
      <c r="FQ164" s="43">
        <v>1.093370248731669E-5</v>
      </c>
      <c r="FR164" s="43">
        <v>1.1134236983116025E-5</v>
      </c>
      <c r="FS164" s="43">
        <v>6.0573592204218238E-6</v>
      </c>
      <c r="FT164" s="43">
        <v>6.2705109447100578E-6</v>
      </c>
      <c r="FU164" s="43">
        <v>4.0071626577716571E-6</v>
      </c>
      <c r="FV164" s="43">
        <v>5.2763434974505011E-3</v>
      </c>
      <c r="FW164" s="43">
        <v>8.5682282958640226E-5</v>
      </c>
      <c r="FX164" s="43">
        <v>1.0953210622691379E-4</v>
      </c>
      <c r="FY164" s="43">
        <v>1.9960123234598464E-4</v>
      </c>
      <c r="FZ164" s="43">
        <v>8.1215654452074145E-5</v>
      </c>
      <c r="GA164" s="43">
        <v>3.695396302253108E-6</v>
      </c>
      <c r="GB164" s="43">
        <v>1.5787269115496552E-4</v>
      </c>
      <c r="GC164" s="43">
        <v>4.0303397400197637E-6</v>
      </c>
      <c r="GD164" s="43">
        <v>9.1390948968945248E-6</v>
      </c>
      <c r="GE164" s="43">
        <v>3.9044532912196461E-4</v>
      </c>
      <c r="GF164" s="43">
        <v>0</v>
      </c>
      <c r="GG164" s="43">
        <v>4.4940390917026865E-5</v>
      </c>
      <c r="GH164" s="43">
        <v>1.970576686030095E-5</v>
      </c>
      <c r="GI164" s="43">
        <v>0</v>
      </c>
      <c r="GJ164" s="43">
        <v>1.6651332970205089E-5</v>
      </c>
      <c r="GK164" s="43">
        <v>5.4393470023670754E-5</v>
      </c>
      <c r="GL164" s="43">
        <v>9.5498819307886522E-6</v>
      </c>
      <c r="GM164" s="43">
        <v>4.3551340325894975E-6</v>
      </c>
      <c r="GN164" s="43">
        <v>1.039009313179125E-5</v>
      </c>
      <c r="GO164" s="43">
        <v>2.1181611769872099E-5</v>
      </c>
      <c r="GP164" s="43">
        <v>1.0965883310982348E-6</v>
      </c>
      <c r="GQ164" s="43">
        <v>7.0253209558077435E-6</v>
      </c>
      <c r="GR164" s="43">
        <v>6.569469992901687E-5</v>
      </c>
      <c r="GS164" s="43">
        <v>1.8842846036020396E-5</v>
      </c>
      <c r="GT164" s="43">
        <v>3.1359125811400729E-5</v>
      </c>
      <c r="GU164" s="43">
        <v>2.3407855815495547E-4</v>
      </c>
      <c r="GV164" s="43">
        <v>8.9750704130606391E-6</v>
      </c>
      <c r="GW164" s="43">
        <v>1.301260154838218E-5</v>
      </c>
      <c r="GX164" s="43">
        <v>3.9932603993107187E-5</v>
      </c>
      <c r="GY164" s="43">
        <v>0</v>
      </c>
      <c r="GZ164" s="43">
        <v>0</v>
      </c>
      <c r="HA164" s="43">
        <v>4.4097532343225689E-6</v>
      </c>
      <c r="HB164" s="43">
        <v>2.171721024353529E-6</v>
      </c>
      <c r="HC164" s="43">
        <v>1.0658403084362202E-6</v>
      </c>
      <c r="HD164" s="43">
        <v>3.1739947492532314E-6</v>
      </c>
      <c r="HE164" s="43">
        <v>3.0689145859541985E-6</v>
      </c>
      <c r="HF164" s="43">
        <v>1.4042628216686056E-6</v>
      </c>
      <c r="HG164" s="43">
        <v>3.0035481440778855E-5</v>
      </c>
      <c r="HH164" s="43">
        <v>5.9684110160720389E-6</v>
      </c>
      <c r="HI164" s="43">
        <v>2.5948842584577804E-6</v>
      </c>
      <c r="HJ164" s="43">
        <v>1.3053405206290978E-6</v>
      </c>
      <c r="HK164" s="43">
        <v>0</v>
      </c>
      <c r="HL164" s="43">
        <v>5.3104158583563871E-6</v>
      </c>
      <c r="HM164" s="43">
        <v>1.2891489954196758E-6</v>
      </c>
      <c r="HN164" s="43">
        <v>0</v>
      </c>
      <c r="HO164" s="43">
        <v>2.9834295746944119E-5</v>
      </c>
      <c r="HP164" s="43">
        <v>5.4072626773237369E-5</v>
      </c>
      <c r="HQ164" s="43">
        <v>2.132275070731214E-5</v>
      </c>
      <c r="HR164" s="43">
        <v>2.5048012962042808E-6</v>
      </c>
      <c r="HS164" s="43">
        <v>2.5395181449698552E-5</v>
      </c>
      <c r="HT164" s="43">
        <v>0</v>
      </c>
      <c r="HU164" s="43">
        <v>3.4939929008986057E-5</v>
      </c>
      <c r="HV164" s="43">
        <v>6.6574529474982153E-6</v>
      </c>
      <c r="HW164" s="43">
        <v>1.915259767884091E-6</v>
      </c>
      <c r="HX164" s="43">
        <v>2.670923595426491E-5</v>
      </c>
      <c r="HY164" s="43">
        <v>1.1747926217880004E-6</v>
      </c>
      <c r="HZ164" s="43">
        <v>4.6850848939590365E-6</v>
      </c>
      <c r="IA164" s="43">
        <v>1.1255894697690492E-4</v>
      </c>
      <c r="IB164" s="43">
        <v>8.1898448673083642E-6</v>
      </c>
      <c r="IC164" s="43">
        <v>1.9110556858662814E-5</v>
      </c>
      <c r="ID164" s="43">
        <v>2.7684028309629649E-5</v>
      </c>
      <c r="IE164" s="43">
        <v>0</v>
      </c>
      <c r="IF164" s="43">
        <v>1.8992382200965681E-5</v>
      </c>
      <c r="IG164" s="43">
        <v>5.3383939696758536E-6</v>
      </c>
      <c r="IH164" s="43">
        <v>5.460832403929403E-5</v>
      </c>
      <c r="II164" s="43">
        <v>2.3351256084867003E-4</v>
      </c>
      <c r="IJ164" s="43">
        <v>1.1716828274449291E-5</v>
      </c>
      <c r="IK164" s="43">
        <v>7.0937718910986719E-5</v>
      </c>
      <c r="IL164" s="43">
        <v>1.4185381506267523E-5</v>
      </c>
      <c r="IM164" s="43">
        <v>4.4544906093631252E-3</v>
      </c>
      <c r="IN164" s="43">
        <v>6.4930717160155867E-3</v>
      </c>
      <c r="IO164" s="43">
        <v>3.1939472729643529E-4</v>
      </c>
      <c r="IP164" s="43">
        <v>6.855168381465687E-4</v>
      </c>
      <c r="IQ164" s="43">
        <v>2.1137833912888353E-3</v>
      </c>
      <c r="IR164" s="43">
        <v>7.3463692189441128E-4</v>
      </c>
      <c r="IS164" s="43">
        <v>2.4734170296508511E-4</v>
      </c>
      <c r="IT164" s="43">
        <v>2.8162420403450258E-4</v>
      </c>
      <c r="IU164" s="43">
        <v>2.2654396240046057E-4</v>
      </c>
      <c r="IV164" s="43">
        <v>5.9987812343022695E-4</v>
      </c>
      <c r="IW164" s="43">
        <v>1.175220787714074E-4</v>
      </c>
      <c r="IX164" s="43">
        <v>1.8311485189662899E-4</v>
      </c>
      <c r="IY164" s="43">
        <v>1.6337888828264359E-4</v>
      </c>
      <c r="IZ164" s="43">
        <v>1.613304665109109E-4</v>
      </c>
      <c r="JA164" s="43">
        <v>1.2424439760420298E-4</v>
      </c>
      <c r="JB164" s="43">
        <v>1.1579336789409787E-4</v>
      </c>
      <c r="JC164" s="43">
        <v>1.5054174546185384E-5</v>
      </c>
      <c r="JD164" s="43">
        <v>3.5684443260963015E-5</v>
      </c>
      <c r="JE164" s="43">
        <v>2.6298416550752717E-5</v>
      </c>
      <c r="JF164" s="43">
        <v>1.1591008800926451E-4</v>
      </c>
      <c r="JG164" s="43">
        <v>1.0162488992563684E-5</v>
      </c>
      <c r="JH164" s="43">
        <v>1.1737267547359545E-5</v>
      </c>
      <c r="JI164" s="43">
        <v>4.0146474272578219E-5</v>
      </c>
      <c r="JJ164" s="43">
        <v>8.9004769297882887E-5</v>
      </c>
      <c r="JK164" s="43">
        <v>4.8609770268130063E-5</v>
      </c>
      <c r="JL164" s="43">
        <v>1.9999697082881726E-5</v>
      </c>
      <c r="JM164" s="43">
        <v>1.8768821317248296E-5</v>
      </c>
      <c r="JN164" s="43">
        <v>6.9014987441336427E-6</v>
      </c>
      <c r="JO164" s="43">
        <v>3.3080046354447362E-5</v>
      </c>
      <c r="JP164" s="43">
        <v>2.4042504431582074E-5</v>
      </c>
      <c r="JQ164" s="43">
        <v>3.8420534630252202E-4</v>
      </c>
      <c r="JR164" s="43">
        <v>5.56963149534554E-3</v>
      </c>
      <c r="JS164" s="43">
        <v>2.0800567230880052E-4</v>
      </c>
      <c r="JT164" s="43">
        <v>1.7086199202376941E-4</v>
      </c>
      <c r="JU164" s="43">
        <v>4.2090178605687374E-5</v>
      </c>
      <c r="JV164" s="43">
        <v>1.5551578305877897E-5</v>
      </c>
      <c r="JW164" s="43">
        <v>2.4233833374879429E-4</v>
      </c>
      <c r="JX164" s="43">
        <v>2.6685651344283206E-5</v>
      </c>
      <c r="JY164" s="43">
        <v>3.0189468176221663E-5</v>
      </c>
      <c r="JZ164" s="43">
        <v>2.1660461291971643E-6</v>
      </c>
      <c r="KA164" s="43">
        <v>1.4845095721740338E-5</v>
      </c>
      <c r="KB164" s="43">
        <v>8.3507607402361401E-6</v>
      </c>
      <c r="KC164" s="43">
        <v>1.8758913733061838E-5</v>
      </c>
      <c r="KD164" s="43">
        <v>2.3399863295841766E-5</v>
      </c>
      <c r="KE164" s="43">
        <v>2.1242233387508085E-5</v>
      </c>
      <c r="KF164" s="43">
        <v>4.0672416920322484E-5</v>
      </c>
      <c r="KG164" s="43">
        <v>1.0330563934039317E-5</v>
      </c>
      <c r="KH164" s="43">
        <v>7.0964297140465609E-6</v>
      </c>
      <c r="KI164" s="43">
        <v>4.6906523653649415E-5</v>
      </c>
      <c r="KJ164" s="43">
        <v>2.2217801798535189E-6</v>
      </c>
      <c r="KK164" s="43">
        <v>2.0390709270832001E-5</v>
      </c>
      <c r="KL164" s="43">
        <v>4.6571439222005322E-6</v>
      </c>
      <c r="KM164" s="43">
        <v>1.3261837920691956E-5</v>
      </c>
      <c r="KN164" s="43">
        <v>2.6719212168628272E-6</v>
      </c>
      <c r="KO164" s="43">
        <v>1.9131685091118774E-5</v>
      </c>
      <c r="KP164" s="43">
        <v>0</v>
      </c>
      <c r="KQ164" s="43">
        <v>1.024013982999932E-5</v>
      </c>
      <c r="KR164" s="43">
        <v>1.6656801232867767E-5</v>
      </c>
      <c r="KS164" s="43">
        <v>1.515969535240047E-5</v>
      </c>
      <c r="KT164" s="43">
        <v>1.3056951696780759E-5</v>
      </c>
      <c r="KU164" s="43">
        <v>5.907910992367776E-5</v>
      </c>
      <c r="KV164" s="43">
        <v>5.5350034463583676E-5</v>
      </c>
      <c r="KW164" s="43">
        <v>2.7552169336909725E-5</v>
      </c>
      <c r="KX164" s="43">
        <v>1.8035355987223019E-5</v>
      </c>
      <c r="KY164" s="43">
        <v>1.1979616659853516E-5</v>
      </c>
      <c r="KZ164" s="43">
        <v>4.8897617229615864E-5</v>
      </c>
      <c r="LA164" s="43">
        <v>1.823200434638655E-5</v>
      </c>
      <c r="LB164" s="43">
        <v>3.6089151535833923E-5</v>
      </c>
      <c r="LC164" s="43">
        <v>4.4209534944982249E-5</v>
      </c>
      <c r="LD164" s="42">
        <v>8.9351555858172976E-3</v>
      </c>
    </row>
    <row r="165" spans="2:316" x14ac:dyDescent="0.2">
      <c r="B165" s="133">
        <f>INDEX('Provider MFF 21.22'!D:D,MATCH($F165,'Provider MFF 21.22'!$B:$B,0))</f>
        <v>1.0286329999999999</v>
      </c>
      <c r="C165" s="133">
        <f>INDEX('Provider MFF 21.22'!F:F,MATCH($F165,'Provider MFF 21.22'!$B:$B,0))</f>
        <v>1.0294270000000001</v>
      </c>
      <c r="E165" s="107" t="str">
        <f>INDEX('Provider MFF 21.22'!C:C,MATCH($F165,'Provider MFF 21.22'!$B:$B,0))</f>
        <v>Shrewsbury And Telford Hospital NHS Trust</v>
      </c>
      <c r="F165" s="112" t="s">
        <v>220</v>
      </c>
      <c r="G165" s="44">
        <v>4.1794086741349705E-6</v>
      </c>
      <c r="H165" s="43">
        <v>0</v>
      </c>
      <c r="I165" s="43">
        <v>4.0670175438763657E-6</v>
      </c>
      <c r="J165" s="43">
        <v>1.7629605162264186E-5</v>
      </c>
      <c r="K165" s="43">
        <v>2.176534187049959E-5</v>
      </c>
      <c r="L165" s="43">
        <v>1.7442977123764699E-4</v>
      </c>
      <c r="M165" s="43">
        <v>2.1133498618957467E-4</v>
      </c>
      <c r="N165" s="43">
        <v>1.2738218897857692E-4</v>
      </c>
      <c r="O165" s="43">
        <v>2.4482726804854791E-4</v>
      </c>
      <c r="P165" s="43">
        <v>4.0894653351142616E-5</v>
      </c>
      <c r="Q165" s="43">
        <v>1.7573043988377562E-5</v>
      </c>
      <c r="R165" s="43">
        <v>1.4192707109866995E-5</v>
      </c>
      <c r="S165" s="43">
        <v>1.8114775964850236E-5</v>
      </c>
      <c r="T165" s="43">
        <v>1.1342978874677446E-4</v>
      </c>
      <c r="U165" s="43">
        <v>4.7057877681324178E-5</v>
      </c>
      <c r="V165" s="43">
        <v>2.1977426266542896E-5</v>
      </c>
      <c r="W165" s="43">
        <v>2.0901747365479207E-4</v>
      </c>
      <c r="X165" s="43">
        <v>1.166802141227365E-4</v>
      </c>
      <c r="Y165" s="43">
        <v>2.5076239926145462E-3</v>
      </c>
      <c r="Z165" s="43">
        <v>0.90877501733183408</v>
      </c>
      <c r="AA165" s="43">
        <v>8.4015761046578937E-4</v>
      </c>
      <c r="AB165" s="43">
        <v>1.4775366538162079E-4</v>
      </c>
      <c r="AC165" s="43">
        <v>5.4337087478440248E-5</v>
      </c>
      <c r="AD165" s="43">
        <v>7.9980100049151855E-5</v>
      </c>
      <c r="AE165" s="43">
        <v>3.9624215546290911E-5</v>
      </c>
      <c r="AF165" s="43">
        <v>3.1113250496412945E-5</v>
      </c>
      <c r="AG165" s="43">
        <v>2.585801942832939E-5</v>
      </c>
      <c r="AH165" s="43">
        <v>4.1736033139212777E-5</v>
      </c>
      <c r="AI165" s="43">
        <v>2.3631768784321861E-6</v>
      </c>
      <c r="AJ165" s="43">
        <v>4.3202966654009914E-5</v>
      </c>
      <c r="AK165" s="43">
        <v>2.7938533887320393E-5</v>
      </c>
      <c r="AL165" s="43">
        <v>1.7381816678494885E-6</v>
      </c>
      <c r="AM165" s="43">
        <v>3.6561017072399217E-5</v>
      </c>
      <c r="AN165" s="43">
        <v>4.7935067539643082E-5</v>
      </c>
      <c r="AO165" s="43">
        <v>3.8860077600659186E-5</v>
      </c>
      <c r="AP165" s="43">
        <v>2.1362266082224393E-5</v>
      </c>
      <c r="AQ165" s="43">
        <v>8.1309196442907382E-5</v>
      </c>
      <c r="AR165" s="43">
        <v>7.9946426546476034E-5</v>
      </c>
      <c r="AS165" s="43">
        <v>3.0507858224528968E-5</v>
      </c>
      <c r="AT165" s="43">
        <v>6.7481322954960382E-5</v>
      </c>
      <c r="AU165" s="43">
        <v>3.8034780370628491E-5</v>
      </c>
      <c r="AV165" s="43">
        <v>4.2386127299464139E-5</v>
      </c>
      <c r="AW165" s="43">
        <v>5.3597846017878205E-5</v>
      </c>
      <c r="AX165" s="43">
        <v>3.0664008792908096E-5</v>
      </c>
      <c r="AY165" s="43">
        <v>3.1052066965681075E-5</v>
      </c>
      <c r="AZ165" s="43">
        <v>6.1463013156420258E-4</v>
      </c>
      <c r="BA165" s="43">
        <v>7.4225111543086135E-4</v>
      </c>
      <c r="BB165" s="43">
        <v>0.72541382419881295</v>
      </c>
      <c r="BC165" s="43">
        <v>5.7447475058659729E-5</v>
      </c>
      <c r="BD165" s="43">
        <v>1.5485124444252036E-4</v>
      </c>
      <c r="BE165" s="43">
        <v>1.1894247335189846E-4</v>
      </c>
      <c r="BF165" s="43">
        <v>3.3869784464029316E-5</v>
      </c>
      <c r="BG165" s="43">
        <v>4.6230098305987499E-5</v>
      </c>
      <c r="BH165" s="43">
        <v>3.541573549419811E-5</v>
      </c>
      <c r="BI165" s="43">
        <v>7.4576948766470565E-5</v>
      </c>
      <c r="BJ165" s="43">
        <v>9.5363170278916701E-5</v>
      </c>
      <c r="BK165" s="43">
        <v>6.842792575324594E-5</v>
      </c>
      <c r="BL165" s="43">
        <v>7.4123345119596673E-5</v>
      </c>
      <c r="BM165" s="43">
        <v>8.4348580892793488E-5</v>
      </c>
      <c r="BN165" s="43">
        <v>7.3190462064146936E-5</v>
      </c>
      <c r="BO165" s="43">
        <v>7.1744466255911209E-5</v>
      </c>
      <c r="BP165" s="43">
        <v>5.1017833401101503E-5</v>
      </c>
      <c r="BQ165" s="43">
        <v>7.3941883433239637E-5</v>
      </c>
      <c r="BR165" s="43">
        <v>5.8254452528880614E-5</v>
      </c>
      <c r="BS165" s="43">
        <v>3.4773974497691906E-5</v>
      </c>
      <c r="BT165" s="43">
        <v>1.9488109714645091E-5</v>
      </c>
      <c r="BU165" s="43">
        <v>6.4924283093555424E-5</v>
      </c>
      <c r="BV165" s="43">
        <v>3.9445911397742199E-6</v>
      </c>
      <c r="BW165" s="43">
        <v>1.3693410429613034E-4</v>
      </c>
      <c r="BX165" s="43">
        <v>1.0731222245245588E-4</v>
      </c>
      <c r="BY165" s="43">
        <v>7.9429136198631882E-5</v>
      </c>
      <c r="BZ165" s="43">
        <v>6.1552053394608094E-5</v>
      </c>
      <c r="CA165" s="43">
        <v>1.2889419767021294E-4</v>
      </c>
      <c r="CB165" s="43">
        <v>2.1404019882041234E-4</v>
      </c>
      <c r="CC165" s="43">
        <v>2.0389312368508672E-4</v>
      </c>
      <c r="CD165" s="43">
        <v>3.1482658829715929E-5</v>
      </c>
      <c r="CE165" s="43">
        <v>5.6924857321662366E-6</v>
      </c>
      <c r="CF165" s="43">
        <v>1.8176437388603417E-4</v>
      </c>
      <c r="CG165" s="43">
        <v>1.1189639656593204E-4</v>
      </c>
      <c r="CH165" s="43">
        <v>1.141568904688057E-4</v>
      </c>
      <c r="CI165" s="43">
        <v>5.7233525887996167E-5</v>
      </c>
      <c r="CJ165" s="43">
        <v>3.9045052900738989E-5</v>
      </c>
      <c r="CK165" s="43">
        <v>7.7057354131778136E-6</v>
      </c>
      <c r="CL165" s="43">
        <v>2.2305990651258386E-4</v>
      </c>
      <c r="CM165" s="43">
        <v>6.6670117600801164E-5</v>
      </c>
      <c r="CN165" s="43">
        <v>2.8361059277187632E-5</v>
      </c>
      <c r="CO165" s="43">
        <v>2.7698489419929515E-5</v>
      </c>
      <c r="CP165" s="43">
        <v>5.9851383644804755E-6</v>
      </c>
      <c r="CQ165" s="43">
        <v>6.5848317080476239E-5</v>
      </c>
      <c r="CR165" s="43">
        <v>2.2257191059433896E-5</v>
      </c>
      <c r="CS165" s="43">
        <v>7.1598926956915585E-6</v>
      </c>
      <c r="CT165" s="43">
        <v>7.4086246701432525E-5</v>
      </c>
      <c r="CU165" s="43">
        <v>1.39003235684607E-5</v>
      </c>
      <c r="CV165" s="43">
        <v>8.7653854807133913E-6</v>
      </c>
      <c r="CW165" s="43">
        <v>3.1708090250977144E-6</v>
      </c>
      <c r="CX165" s="43">
        <v>2.2116529529728059E-5</v>
      </c>
      <c r="CY165" s="43">
        <v>2.9941950773737698E-5</v>
      </c>
      <c r="CZ165" s="43">
        <v>1.8294061976282628E-5</v>
      </c>
      <c r="DA165" s="43">
        <v>0</v>
      </c>
      <c r="DB165" s="43">
        <v>9.238092190245147E-6</v>
      </c>
      <c r="DC165" s="43">
        <v>4.6807151384320042E-6</v>
      </c>
      <c r="DD165" s="43">
        <v>7.6587549263635324E-5</v>
      </c>
      <c r="DE165" s="43">
        <v>8.2561737425486937E-5</v>
      </c>
      <c r="DF165" s="43">
        <v>2.4934536676868415E-4</v>
      </c>
      <c r="DG165" s="43">
        <v>2.0235704960176699E-4</v>
      </c>
      <c r="DH165" s="43">
        <v>1.6947597044332559E-4</v>
      </c>
      <c r="DI165" s="43">
        <v>5.5684064339243987E-4</v>
      </c>
      <c r="DJ165" s="43">
        <v>1.0183082649407291E-4</v>
      </c>
      <c r="DK165" s="43">
        <v>1.0145466415685856E-4</v>
      </c>
      <c r="DL165" s="43">
        <v>1.8003351387690382E-5</v>
      </c>
      <c r="DM165" s="43">
        <v>1.5675958786577903E-4</v>
      </c>
      <c r="DN165" s="43">
        <v>4.7589898758755009E-5</v>
      </c>
      <c r="DO165" s="43">
        <v>5.0122999301780199E-5</v>
      </c>
      <c r="DP165" s="43">
        <v>1.1965180070582827E-4</v>
      </c>
      <c r="DQ165" s="43">
        <v>2.214644812401562E-4</v>
      </c>
      <c r="DR165" s="43">
        <v>6.2327320630465634E-5</v>
      </c>
      <c r="DS165" s="43">
        <v>1.3391077805094076E-4</v>
      </c>
      <c r="DT165" s="43">
        <v>6.002311093604694E-5</v>
      </c>
      <c r="DU165" s="43">
        <v>7.6469122621003929E-5</v>
      </c>
      <c r="DV165" s="43">
        <v>1.965678174567992E-4</v>
      </c>
      <c r="DW165" s="43">
        <v>2.1712254327697237E-5</v>
      </c>
      <c r="DX165" s="43">
        <v>8.4592105736273177E-5</v>
      </c>
      <c r="DY165" s="43">
        <v>2.2508529592354652E-5</v>
      </c>
      <c r="DZ165" s="43">
        <v>1.7644443877856145E-5</v>
      </c>
      <c r="EA165" s="43">
        <v>4.9479593434541277E-6</v>
      </c>
      <c r="EB165" s="43">
        <v>2.2806204221828503E-5</v>
      </c>
      <c r="EC165" s="43">
        <v>3.4821125016989156E-5</v>
      </c>
      <c r="ED165" s="43">
        <v>5.0678411822323088E-5</v>
      </c>
      <c r="EE165" s="43">
        <v>1.4842948146107919E-5</v>
      </c>
      <c r="EF165" s="43">
        <v>2.5872926852781193E-5</v>
      </c>
      <c r="EG165" s="43">
        <v>5.8160105690940168E-6</v>
      </c>
      <c r="EH165" s="43">
        <v>2.6152930429798365E-5</v>
      </c>
      <c r="EI165" s="43">
        <v>2.4911534664363502E-5</v>
      </c>
      <c r="EJ165" s="43">
        <v>2.4921232198718716E-5</v>
      </c>
      <c r="EK165" s="43">
        <v>1.4695683618489424E-5</v>
      </c>
      <c r="EL165" s="43">
        <v>2.3387782571104278E-5</v>
      </c>
      <c r="EM165" s="43">
        <v>1.192735155512398E-5</v>
      </c>
      <c r="EN165" s="43">
        <v>4.8274839618616453E-5</v>
      </c>
      <c r="EO165" s="43">
        <v>2.4414343019356595E-5</v>
      </c>
      <c r="EP165" s="43">
        <v>1.4028839716682378E-4</v>
      </c>
      <c r="EQ165" s="43">
        <v>4.8345068295450091E-5</v>
      </c>
      <c r="ER165" s="43">
        <v>7.4305636738848745E-6</v>
      </c>
      <c r="ES165" s="43">
        <v>1.7759471981530688E-4</v>
      </c>
      <c r="ET165" s="43">
        <v>3.323860521511817E-6</v>
      </c>
      <c r="EU165" s="43">
        <v>1.5496731192746445E-5</v>
      </c>
      <c r="EV165" s="43">
        <v>2.5277066474876438E-5</v>
      </c>
      <c r="EW165" s="43">
        <v>3.3447261866047198E-5</v>
      </c>
      <c r="EX165" s="43">
        <v>1.8634299947750422E-4</v>
      </c>
      <c r="EY165" s="43">
        <v>4.0540401130582995E-5</v>
      </c>
      <c r="EZ165" s="43">
        <v>8.3225437835043981E-5</v>
      </c>
      <c r="FA165" s="43">
        <v>6.4091136585569982E-5</v>
      </c>
      <c r="FB165" s="43">
        <v>1.608925955612118E-4</v>
      </c>
      <c r="FC165" s="43">
        <v>5.9905294852016307E-5</v>
      </c>
      <c r="FD165" s="43">
        <v>2.5738124198996799E-4</v>
      </c>
      <c r="FE165" s="43">
        <v>1.5329590689322184E-5</v>
      </c>
      <c r="FF165" s="43">
        <v>1.4460949683105901E-4</v>
      </c>
      <c r="FG165" s="43">
        <v>3.0457717837785876E-4</v>
      </c>
      <c r="FH165" s="43">
        <v>4.5507816583640323E-5</v>
      </c>
      <c r="FI165" s="43">
        <v>1.5780514057978376E-5</v>
      </c>
      <c r="FJ165" s="43">
        <v>6.3349484425677218E-5</v>
      </c>
      <c r="FK165" s="43">
        <v>1.9610927120742283E-5</v>
      </c>
      <c r="FL165" s="43">
        <v>8.2104782636785835E-6</v>
      </c>
      <c r="FM165" s="43">
        <v>5.4193798966503445E-5</v>
      </c>
      <c r="FN165" s="43">
        <v>1.9938620219568596E-5</v>
      </c>
      <c r="FO165" s="43">
        <v>1.1936301058551583E-5</v>
      </c>
      <c r="FP165" s="43">
        <v>3.2609729945704323E-5</v>
      </c>
      <c r="FQ165" s="43">
        <v>4.2861401106878191E-6</v>
      </c>
      <c r="FR165" s="43">
        <v>2.7544519795499787E-5</v>
      </c>
      <c r="FS165" s="43">
        <v>7.0048752354910093E-5</v>
      </c>
      <c r="FT165" s="43">
        <v>1.1663343901489514E-5</v>
      </c>
      <c r="FU165" s="43">
        <v>8.2366612238838354E-7</v>
      </c>
      <c r="FV165" s="43">
        <v>2.9775099960134761E-4</v>
      </c>
      <c r="FW165" s="43">
        <v>2.879568885365439E-5</v>
      </c>
      <c r="FX165" s="43">
        <v>5.2780483361767102E-5</v>
      </c>
      <c r="FY165" s="43">
        <v>1.3423650788766412E-4</v>
      </c>
      <c r="FZ165" s="43">
        <v>1.6594973282362105E-5</v>
      </c>
      <c r="GA165" s="43">
        <v>3.3918303647603721E-5</v>
      </c>
      <c r="GB165" s="43">
        <v>2.8982799594687951E-5</v>
      </c>
      <c r="GC165" s="43">
        <v>2.1214664144062273E-5</v>
      </c>
      <c r="GD165" s="43">
        <v>3.9759356227513167E-6</v>
      </c>
      <c r="GE165" s="43">
        <v>3.159270513797155E-5</v>
      </c>
      <c r="GF165" s="43">
        <v>6.8927743539234915E-5</v>
      </c>
      <c r="GG165" s="43">
        <v>4.1922345014673274E-5</v>
      </c>
      <c r="GH165" s="43">
        <v>3.8318181081753082E-5</v>
      </c>
      <c r="GI165" s="43">
        <v>1.9094623169107705E-4</v>
      </c>
      <c r="GJ165" s="43">
        <v>9.7819449090881609E-5</v>
      </c>
      <c r="GK165" s="43">
        <v>9.3737488949829979E-5</v>
      </c>
      <c r="GL165" s="43">
        <v>8.8954671651649353E-5</v>
      </c>
      <c r="GM165" s="43">
        <v>2.1693149972547179E-4</v>
      </c>
      <c r="GN165" s="43">
        <v>5.7156677960281948E-5</v>
      </c>
      <c r="GO165" s="43">
        <v>7.6408018154543953E-5</v>
      </c>
      <c r="GP165" s="43">
        <v>9.7876028445031713E-5</v>
      </c>
      <c r="GQ165" s="43">
        <v>5.9836614519726095E-5</v>
      </c>
      <c r="GR165" s="43">
        <v>1.2934612086301399E-3</v>
      </c>
      <c r="GS165" s="43">
        <v>4.4206251862798497E-4</v>
      </c>
      <c r="GT165" s="43">
        <v>9.911748434676404E-4</v>
      </c>
      <c r="GU165" s="43">
        <v>1.8994732135630785E-3</v>
      </c>
      <c r="GV165" s="43">
        <v>8.0825307545661779E-3</v>
      </c>
      <c r="GW165" s="43">
        <v>5.3257320851396997E-3</v>
      </c>
      <c r="GX165" s="43">
        <v>5.2300961848037613E-4</v>
      </c>
      <c r="GY165" s="43">
        <v>3.3279140943822083E-4</v>
      </c>
      <c r="GZ165" s="43">
        <v>1.1726507612231946E-4</v>
      </c>
      <c r="HA165" s="43">
        <v>1.0840410613735813E-4</v>
      </c>
      <c r="HB165" s="43">
        <v>3.1122856008770206E-5</v>
      </c>
      <c r="HC165" s="43">
        <v>8.7699682656551261E-6</v>
      </c>
      <c r="HD165" s="43">
        <v>2.5250113108092649E-5</v>
      </c>
      <c r="HE165" s="43">
        <v>1.5935621363811846E-4</v>
      </c>
      <c r="HF165" s="43">
        <v>3.1367914568507765E-5</v>
      </c>
      <c r="HG165" s="43">
        <v>3.0035616370973002E-5</v>
      </c>
      <c r="HH165" s="43">
        <v>1.5075456432722525E-5</v>
      </c>
      <c r="HI165" s="43">
        <v>1.1148341360038627E-4</v>
      </c>
      <c r="HJ165" s="43">
        <v>6.6616834347039013E-6</v>
      </c>
      <c r="HK165" s="43">
        <v>1.8558615677073858E-5</v>
      </c>
      <c r="HL165" s="43">
        <v>1.7583820177203457E-5</v>
      </c>
      <c r="HM165" s="43">
        <v>6.8077351062251678E-6</v>
      </c>
      <c r="HN165" s="43">
        <v>1.9622199059760002E-4</v>
      </c>
      <c r="HO165" s="43">
        <v>1.2122803399879728E-4</v>
      </c>
      <c r="HP165" s="43">
        <v>6.7775759905668305E-5</v>
      </c>
      <c r="HQ165" s="43">
        <v>2.4808123880792204E-4</v>
      </c>
      <c r="HR165" s="43">
        <v>7.6748144525704085E-5</v>
      </c>
      <c r="HS165" s="43">
        <v>0</v>
      </c>
      <c r="HT165" s="43">
        <v>1.5136199640291297E-5</v>
      </c>
      <c r="HU165" s="43">
        <v>3.7150703844811778E-6</v>
      </c>
      <c r="HV165" s="43">
        <v>1.3490073062392653E-5</v>
      </c>
      <c r="HW165" s="43">
        <v>1.0992222824754303E-4</v>
      </c>
      <c r="HX165" s="43">
        <v>1.3165179874444856E-4</v>
      </c>
      <c r="HY165" s="43">
        <v>1.6383273269666107E-5</v>
      </c>
      <c r="HZ165" s="43">
        <v>2.4600339306225501E-4</v>
      </c>
      <c r="IA165" s="43">
        <v>2.447370997568964E-3</v>
      </c>
      <c r="IB165" s="43">
        <v>1.5128506233797826E-4</v>
      </c>
      <c r="IC165" s="43">
        <v>3.178544699982086E-4</v>
      </c>
      <c r="ID165" s="43">
        <v>1.9748458589438419E-4</v>
      </c>
      <c r="IE165" s="43">
        <v>9.9884217948020978E-4</v>
      </c>
      <c r="IF165" s="43">
        <v>9.2482958007891806E-5</v>
      </c>
      <c r="IG165" s="43">
        <v>3.1562068318471567E-5</v>
      </c>
      <c r="IH165" s="43">
        <v>2.7589088381077047E-5</v>
      </c>
      <c r="II165" s="43">
        <v>1.4767173701009609E-4</v>
      </c>
      <c r="IJ165" s="43">
        <v>2.3118128349769599E-5</v>
      </c>
      <c r="IK165" s="43">
        <v>1.6969965224426756E-5</v>
      </c>
      <c r="IL165" s="43">
        <v>7.8710186119921325E-5</v>
      </c>
      <c r="IM165" s="43">
        <v>1.2057129699965817E-4</v>
      </c>
      <c r="IN165" s="43">
        <v>3.5538239189022549E-5</v>
      </c>
      <c r="IO165" s="43">
        <v>7.7680217262590787E-5</v>
      </c>
      <c r="IP165" s="43">
        <v>1.9259020519765296E-5</v>
      </c>
      <c r="IQ165" s="43">
        <v>1.3042187481801663E-5</v>
      </c>
      <c r="IR165" s="43">
        <v>1.2693770309010093E-4</v>
      </c>
      <c r="IS165" s="43">
        <v>1.1667812318280916E-4</v>
      </c>
      <c r="IT165" s="43">
        <v>3.3138817425739917E-5</v>
      </c>
      <c r="IU165" s="43">
        <v>1.0503018377175598E-4</v>
      </c>
      <c r="IV165" s="43">
        <v>1.4858642580258436E-4</v>
      </c>
      <c r="IW165" s="43">
        <v>6.5583014253274761E-5</v>
      </c>
      <c r="IX165" s="43">
        <v>2.3954156345428384E-4</v>
      </c>
      <c r="IY165" s="43">
        <v>3.6792913416902414E-5</v>
      </c>
      <c r="IZ165" s="43">
        <v>1.0669962546878739E-4</v>
      </c>
      <c r="JA165" s="43">
        <v>3.0202999523914494E-4</v>
      </c>
      <c r="JB165" s="43">
        <v>9.1894856494852307E-5</v>
      </c>
      <c r="JC165" s="43">
        <v>4.9094079808055009E-5</v>
      </c>
      <c r="JD165" s="43">
        <v>1.5189174811660014E-4</v>
      </c>
      <c r="JE165" s="43">
        <v>4.9608220862276124E-5</v>
      </c>
      <c r="JF165" s="43">
        <v>3.7839595831842667E-5</v>
      </c>
      <c r="JG165" s="43">
        <v>1.7643504655192892E-5</v>
      </c>
      <c r="JH165" s="43">
        <v>4.0867489071948853E-5</v>
      </c>
      <c r="JI165" s="43">
        <v>7.2887222581146001E-5</v>
      </c>
      <c r="JJ165" s="43">
        <v>4.1529790433733399E-4</v>
      </c>
      <c r="JK165" s="43">
        <v>1.2137400985020009E-4</v>
      </c>
      <c r="JL165" s="43">
        <v>2.0436480592348578E-3</v>
      </c>
      <c r="JM165" s="43">
        <v>6.2340148059705531E-4</v>
      </c>
      <c r="JN165" s="43">
        <v>2.7160840230289326E-4</v>
      </c>
      <c r="JO165" s="43">
        <v>8.8294286804838247E-4</v>
      </c>
      <c r="JP165" s="43">
        <v>2.2380974148240623E-3</v>
      </c>
      <c r="JQ165" s="43">
        <v>3.101853910875977E-5</v>
      </c>
      <c r="JR165" s="43">
        <v>1.3108632965194874E-4</v>
      </c>
      <c r="JS165" s="43">
        <v>5.4713150897173286E-5</v>
      </c>
      <c r="JT165" s="43">
        <v>4.4109942215542344E-5</v>
      </c>
      <c r="JU165" s="43">
        <v>6.1593590643238642E-5</v>
      </c>
      <c r="JV165" s="43">
        <v>2.5986370596532164E-6</v>
      </c>
      <c r="JW165" s="43">
        <v>0</v>
      </c>
      <c r="JX165" s="43">
        <v>1.2226160559202396E-5</v>
      </c>
      <c r="JY165" s="43">
        <v>2.9568912445039632E-5</v>
      </c>
      <c r="JZ165" s="43">
        <v>1.6265291614899069E-5</v>
      </c>
      <c r="KA165" s="43">
        <v>1.0492468328401264E-5</v>
      </c>
      <c r="KB165" s="43">
        <v>2.8143091063307758E-5</v>
      </c>
      <c r="KC165" s="43">
        <v>6.7853754560030333E-5</v>
      </c>
      <c r="KD165" s="43">
        <v>3.4439158746852754E-5</v>
      </c>
      <c r="KE165" s="43">
        <v>2.3320584918308071E-5</v>
      </c>
      <c r="KF165" s="43">
        <v>1.0760469299953088E-5</v>
      </c>
      <c r="KG165" s="43">
        <v>4.0062548338018888E-5</v>
      </c>
      <c r="KH165" s="43">
        <v>7.8082733467537292E-5</v>
      </c>
      <c r="KI165" s="43">
        <v>4.0217364527381002E-5</v>
      </c>
      <c r="KJ165" s="43">
        <v>1.3052954739536363E-4</v>
      </c>
      <c r="KK165" s="43">
        <v>1.6689903626363621E-5</v>
      </c>
      <c r="KL165" s="43">
        <v>5.9624497947311582E-5</v>
      </c>
      <c r="KM165" s="43">
        <v>2.852167705303447E-5</v>
      </c>
      <c r="KN165" s="43">
        <v>1.1770909139960062E-5</v>
      </c>
      <c r="KO165" s="43">
        <v>5.655732149224272E-5</v>
      </c>
      <c r="KP165" s="43">
        <v>1.9706569046901452E-5</v>
      </c>
      <c r="KQ165" s="43">
        <v>2.2680719733348019E-4</v>
      </c>
      <c r="KR165" s="43">
        <v>6.4726188575512075E-5</v>
      </c>
      <c r="KS165" s="43">
        <v>2.4925932646258958E-5</v>
      </c>
      <c r="KT165" s="43">
        <v>6.3529284899436095E-5</v>
      </c>
      <c r="KU165" s="43">
        <v>5.10439106565415E-5</v>
      </c>
      <c r="KV165" s="43">
        <v>6.9953044461243863E-5</v>
      </c>
      <c r="KW165" s="43">
        <v>5.6091812032506275E-5</v>
      </c>
      <c r="KX165" s="43">
        <v>1.9823466244126233E-5</v>
      </c>
      <c r="KY165" s="43">
        <v>4.8813567692147946E-6</v>
      </c>
      <c r="KZ165" s="43">
        <v>2.4689799166195998E-5</v>
      </c>
      <c r="LA165" s="43">
        <v>7.3843864958484651E-6</v>
      </c>
      <c r="LB165" s="43">
        <v>1.1640912854632398E-4</v>
      </c>
      <c r="LC165" s="43">
        <v>3.3046591644096001E-5</v>
      </c>
      <c r="LD165" s="42">
        <v>7.2027131511462686E-3</v>
      </c>
    </row>
    <row r="166" spans="2:316" x14ac:dyDescent="0.2">
      <c r="B166" s="133">
        <f>INDEX('Provider MFF 21.22'!D:D,MATCH($F166,'Provider MFF 21.22'!$B:$B,0))</f>
        <v>1.14524</v>
      </c>
      <c r="C166" s="133">
        <f>INDEX('Provider MFF 21.22'!F:F,MATCH($F166,'Provider MFF 21.22'!$B:$B,0))</f>
        <v>1.136533</v>
      </c>
      <c r="E166" s="107" t="str">
        <f>INDEX('Provider MFF 21.22'!C:C,MATCH($F166,'Provider MFF 21.22'!$B:$B,0))</f>
        <v>Surrey And Borders Partnership NHS Foundation Trust</v>
      </c>
      <c r="F166" s="112" t="s">
        <v>285</v>
      </c>
      <c r="G166" s="44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43">
        <v>0</v>
      </c>
      <c r="AE166" s="43">
        <v>0</v>
      </c>
      <c r="AF166" s="43">
        <v>0</v>
      </c>
      <c r="AG166" s="43">
        <v>0</v>
      </c>
      <c r="AH166" s="43">
        <v>0</v>
      </c>
      <c r="AI166" s="43">
        <v>0</v>
      </c>
      <c r="AJ166" s="43">
        <v>0</v>
      </c>
      <c r="AK166" s="43">
        <v>0</v>
      </c>
      <c r="AL166" s="43">
        <v>0</v>
      </c>
      <c r="AM166" s="43">
        <v>0</v>
      </c>
      <c r="AN166" s="43">
        <v>0</v>
      </c>
      <c r="AO166" s="43">
        <v>0</v>
      </c>
      <c r="AP166" s="43">
        <v>0</v>
      </c>
      <c r="AQ166" s="43">
        <v>0</v>
      </c>
      <c r="AR166" s="43">
        <v>0</v>
      </c>
      <c r="AS166" s="43">
        <v>0</v>
      </c>
      <c r="AT166" s="43">
        <v>0</v>
      </c>
      <c r="AU166" s="43">
        <v>0</v>
      </c>
      <c r="AV166" s="43">
        <v>0</v>
      </c>
      <c r="AW166" s="43">
        <v>0</v>
      </c>
      <c r="AX166" s="43">
        <v>0</v>
      </c>
      <c r="AY166" s="43">
        <v>0</v>
      </c>
      <c r="AZ166" s="43">
        <v>0</v>
      </c>
      <c r="BA166" s="43">
        <v>0</v>
      </c>
      <c r="BB166" s="43">
        <v>0</v>
      </c>
      <c r="BC166" s="43">
        <v>0</v>
      </c>
      <c r="BD166" s="43">
        <v>0</v>
      </c>
      <c r="BE166" s="43">
        <v>0</v>
      </c>
      <c r="BF166" s="43">
        <v>0</v>
      </c>
      <c r="BG166" s="43">
        <v>0</v>
      </c>
      <c r="BH166" s="43">
        <v>0</v>
      </c>
      <c r="BI166" s="43">
        <v>0</v>
      </c>
      <c r="BJ166" s="43">
        <v>0</v>
      </c>
      <c r="BK166" s="43">
        <v>0</v>
      </c>
      <c r="BL166" s="43">
        <v>0</v>
      </c>
      <c r="BM166" s="43">
        <v>0</v>
      </c>
      <c r="BN166" s="43">
        <v>0</v>
      </c>
      <c r="BO166" s="43">
        <v>0</v>
      </c>
      <c r="BP166" s="43">
        <v>0</v>
      </c>
      <c r="BQ166" s="43">
        <v>0</v>
      </c>
      <c r="BR166" s="43">
        <v>0</v>
      </c>
      <c r="BS166" s="43">
        <v>0</v>
      </c>
      <c r="BT166" s="43">
        <v>0</v>
      </c>
      <c r="BU166" s="43">
        <v>0</v>
      </c>
      <c r="BV166" s="43">
        <v>0</v>
      </c>
      <c r="BW166" s="43">
        <v>0</v>
      </c>
      <c r="BX166" s="43">
        <v>0</v>
      </c>
      <c r="BY166" s="43">
        <v>0</v>
      </c>
      <c r="BZ166" s="43">
        <v>0</v>
      </c>
      <c r="CA166" s="43">
        <v>0</v>
      </c>
      <c r="CB166" s="43">
        <v>0</v>
      </c>
      <c r="CC166" s="43">
        <v>0</v>
      </c>
      <c r="CD166" s="43">
        <v>0</v>
      </c>
      <c r="CE166" s="43">
        <v>0</v>
      </c>
      <c r="CF166" s="43">
        <v>0</v>
      </c>
      <c r="CG166" s="43">
        <v>0</v>
      </c>
      <c r="CH166" s="43">
        <v>0</v>
      </c>
      <c r="CI166" s="43">
        <v>0</v>
      </c>
      <c r="CJ166" s="43">
        <v>0</v>
      </c>
      <c r="CK166" s="43">
        <v>0</v>
      </c>
      <c r="CL166" s="43">
        <v>0</v>
      </c>
      <c r="CM166" s="43">
        <v>0</v>
      </c>
      <c r="CN166" s="43">
        <v>0</v>
      </c>
      <c r="CO166" s="43">
        <v>0</v>
      </c>
      <c r="CP166" s="43">
        <v>0</v>
      </c>
      <c r="CQ166" s="43">
        <v>0</v>
      </c>
      <c r="CR166" s="43">
        <v>0</v>
      </c>
      <c r="CS166" s="43">
        <v>0</v>
      </c>
      <c r="CT166" s="43">
        <v>0</v>
      </c>
      <c r="CU166" s="43">
        <v>0</v>
      </c>
      <c r="CV166" s="43">
        <v>0</v>
      </c>
      <c r="CW166" s="43">
        <v>0</v>
      </c>
      <c r="CX166" s="43">
        <v>0</v>
      </c>
      <c r="CY166" s="43">
        <v>0</v>
      </c>
      <c r="CZ166" s="43">
        <v>0</v>
      </c>
      <c r="DA166" s="43">
        <v>0</v>
      </c>
      <c r="DB166" s="43">
        <v>0</v>
      </c>
      <c r="DC166" s="43">
        <v>0</v>
      </c>
      <c r="DD166" s="43">
        <v>0</v>
      </c>
      <c r="DE166" s="43">
        <v>0</v>
      </c>
      <c r="DF166" s="43">
        <v>0</v>
      </c>
      <c r="DG166" s="43">
        <v>0</v>
      </c>
      <c r="DH166" s="43">
        <v>0</v>
      </c>
      <c r="DI166" s="43">
        <v>0</v>
      </c>
      <c r="DJ166" s="43">
        <v>0</v>
      </c>
      <c r="DK166" s="43">
        <v>0</v>
      </c>
      <c r="DL166" s="43">
        <v>0</v>
      </c>
      <c r="DM166" s="43">
        <v>0</v>
      </c>
      <c r="DN166" s="43">
        <v>0</v>
      </c>
      <c r="DO166" s="43">
        <v>0</v>
      </c>
      <c r="DP166" s="43">
        <v>0</v>
      </c>
      <c r="DQ166" s="43">
        <v>0</v>
      </c>
      <c r="DR166" s="43">
        <v>0</v>
      </c>
      <c r="DS166" s="43">
        <v>0</v>
      </c>
      <c r="DT166" s="43">
        <v>0</v>
      </c>
      <c r="DU166" s="43">
        <v>0</v>
      </c>
      <c r="DV166" s="43">
        <v>0</v>
      </c>
      <c r="DW166" s="43">
        <v>0</v>
      </c>
      <c r="DX166" s="43">
        <v>0</v>
      </c>
      <c r="DY166" s="43">
        <v>0</v>
      </c>
      <c r="DZ166" s="43">
        <v>0</v>
      </c>
      <c r="EA166" s="43">
        <v>0</v>
      </c>
      <c r="EB166" s="43">
        <v>0</v>
      </c>
      <c r="EC166" s="43">
        <v>0</v>
      </c>
      <c r="ED166" s="43">
        <v>0</v>
      </c>
      <c r="EE166" s="43">
        <v>0</v>
      </c>
      <c r="EF166" s="43">
        <v>0</v>
      </c>
      <c r="EG166" s="43">
        <v>0</v>
      </c>
      <c r="EH166" s="43">
        <v>0</v>
      </c>
      <c r="EI166" s="43">
        <v>0</v>
      </c>
      <c r="EJ166" s="43">
        <v>0</v>
      </c>
      <c r="EK166" s="43">
        <v>0</v>
      </c>
      <c r="EL166" s="43">
        <v>0</v>
      </c>
      <c r="EM166" s="43">
        <v>0</v>
      </c>
      <c r="EN166" s="43">
        <v>0</v>
      </c>
      <c r="EO166" s="43">
        <v>0</v>
      </c>
      <c r="EP166" s="43">
        <v>0</v>
      </c>
      <c r="EQ166" s="43">
        <v>0</v>
      </c>
      <c r="ER166" s="43">
        <v>0</v>
      </c>
      <c r="ES166" s="43">
        <v>0</v>
      </c>
      <c r="ET166" s="43">
        <v>0</v>
      </c>
      <c r="EU166" s="43">
        <v>0</v>
      </c>
      <c r="EV166" s="43">
        <v>0</v>
      </c>
      <c r="EW166" s="43">
        <v>0</v>
      </c>
      <c r="EX166" s="43">
        <v>0</v>
      </c>
      <c r="EY166" s="43">
        <v>0</v>
      </c>
      <c r="EZ166" s="43">
        <v>0</v>
      </c>
      <c r="FA166" s="43">
        <v>0</v>
      </c>
      <c r="FB166" s="43">
        <v>0</v>
      </c>
      <c r="FC166" s="43">
        <v>0</v>
      </c>
      <c r="FD166" s="43">
        <v>0</v>
      </c>
      <c r="FE166" s="43">
        <v>0</v>
      </c>
      <c r="FF166" s="43">
        <v>0</v>
      </c>
      <c r="FG166" s="43">
        <v>0</v>
      </c>
      <c r="FH166" s="43">
        <v>0</v>
      </c>
      <c r="FI166" s="43">
        <v>0</v>
      </c>
      <c r="FJ166" s="43">
        <v>0</v>
      </c>
      <c r="FK166" s="43">
        <v>0</v>
      </c>
      <c r="FL166" s="43">
        <v>0</v>
      </c>
      <c r="FM166" s="43">
        <v>0</v>
      </c>
      <c r="FN166" s="43">
        <v>0</v>
      </c>
      <c r="FO166" s="43">
        <v>0</v>
      </c>
      <c r="FP166" s="43">
        <v>0</v>
      </c>
      <c r="FQ166" s="43">
        <v>0</v>
      </c>
      <c r="FR166" s="43">
        <v>0</v>
      </c>
      <c r="FS166" s="43">
        <v>0</v>
      </c>
      <c r="FT166" s="43">
        <v>0</v>
      </c>
      <c r="FU166" s="43">
        <v>0</v>
      </c>
      <c r="FV166" s="43">
        <v>0</v>
      </c>
      <c r="FW166" s="43">
        <v>0</v>
      </c>
      <c r="FX166" s="43">
        <v>0</v>
      </c>
      <c r="FY166" s="43">
        <v>0</v>
      </c>
      <c r="FZ166" s="43">
        <v>0</v>
      </c>
      <c r="GA166" s="43">
        <v>0</v>
      </c>
      <c r="GB166" s="43">
        <v>0</v>
      </c>
      <c r="GC166" s="43">
        <v>0</v>
      </c>
      <c r="GD166" s="43">
        <v>0</v>
      </c>
      <c r="GE166" s="43">
        <v>0</v>
      </c>
      <c r="GF166" s="43">
        <v>0</v>
      </c>
      <c r="GG166" s="43">
        <v>0</v>
      </c>
      <c r="GH166" s="43">
        <v>0</v>
      </c>
      <c r="GI166" s="43">
        <v>0</v>
      </c>
      <c r="GJ166" s="43">
        <v>0</v>
      </c>
      <c r="GK166" s="43">
        <v>0</v>
      </c>
      <c r="GL166" s="43">
        <v>0</v>
      </c>
      <c r="GM166" s="43">
        <v>0</v>
      </c>
      <c r="GN166" s="43">
        <v>0</v>
      </c>
      <c r="GO166" s="43">
        <v>0</v>
      </c>
      <c r="GP166" s="43">
        <v>0</v>
      </c>
      <c r="GQ166" s="43">
        <v>0</v>
      </c>
      <c r="GR166" s="43">
        <v>0</v>
      </c>
      <c r="GS166" s="43">
        <v>0</v>
      </c>
      <c r="GT166" s="43">
        <v>0</v>
      </c>
      <c r="GU166" s="43">
        <v>0</v>
      </c>
      <c r="GV166" s="43">
        <v>0</v>
      </c>
      <c r="GW166" s="43">
        <v>0</v>
      </c>
      <c r="GX166" s="43">
        <v>0</v>
      </c>
      <c r="GY166" s="43">
        <v>0</v>
      </c>
      <c r="GZ166" s="43">
        <v>0</v>
      </c>
      <c r="HA166" s="43">
        <v>0</v>
      </c>
      <c r="HB166" s="43">
        <v>0</v>
      </c>
      <c r="HC166" s="43">
        <v>0</v>
      </c>
      <c r="HD166" s="43">
        <v>0</v>
      </c>
      <c r="HE166" s="43">
        <v>0</v>
      </c>
      <c r="HF166" s="43">
        <v>0</v>
      </c>
      <c r="HG166" s="43">
        <v>0</v>
      </c>
      <c r="HH166" s="43">
        <v>0</v>
      </c>
      <c r="HI166" s="43">
        <v>0</v>
      </c>
      <c r="HJ166" s="43">
        <v>0</v>
      </c>
      <c r="HK166" s="43">
        <v>0</v>
      </c>
      <c r="HL166" s="43">
        <v>6.2308709199678588E-6</v>
      </c>
      <c r="HM166" s="43">
        <v>7.6110430820129545E-5</v>
      </c>
      <c r="HN166" s="43">
        <v>0</v>
      </c>
      <c r="HO166" s="43">
        <v>0</v>
      </c>
      <c r="HP166" s="43">
        <v>0</v>
      </c>
      <c r="HQ166" s="43">
        <v>0</v>
      </c>
      <c r="HR166" s="43">
        <v>0</v>
      </c>
      <c r="HS166" s="43">
        <v>0</v>
      </c>
      <c r="HT166" s="43">
        <v>0</v>
      </c>
      <c r="HU166" s="43">
        <v>0</v>
      </c>
      <c r="HV166" s="43">
        <v>0</v>
      </c>
      <c r="HW166" s="43">
        <v>0</v>
      </c>
      <c r="HX166" s="43">
        <v>0</v>
      </c>
      <c r="HY166" s="43">
        <v>0</v>
      </c>
      <c r="HZ166" s="43">
        <v>0</v>
      </c>
      <c r="IA166" s="43">
        <v>0</v>
      </c>
      <c r="IB166" s="43">
        <v>0</v>
      </c>
      <c r="IC166" s="43">
        <v>0</v>
      </c>
      <c r="ID166" s="43">
        <v>0</v>
      </c>
      <c r="IE166" s="43">
        <v>0</v>
      </c>
      <c r="IF166" s="43">
        <v>0</v>
      </c>
      <c r="IG166" s="43">
        <v>0</v>
      </c>
      <c r="IH166" s="43">
        <v>0</v>
      </c>
      <c r="II166" s="43">
        <v>0</v>
      </c>
      <c r="IJ166" s="43">
        <v>0</v>
      </c>
      <c r="IK166" s="43">
        <v>0</v>
      </c>
      <c r="IL166" s="43">
        <v>0</v>
      </c>
      <c r="IM166" s="43">
        <v>0</v>
      </c>
      <c r="IN166" s="43">
        <v>0</v>
      </c>
      <c r="IO166" s="43">
        <v>0</v>
      </c>
      <c r="IP166" s="43">
        <v>0</v>
      </c>
      <c r="IQ166" s="43">
        <v>0</v>
      </c>
      <c r="IR166" s="43">
        <v>0</v>
      </c>
      <c r="IS166" s="43">
        <v>0</v>
      </c>
      <c r="IT166" s="43">
        <v>0</v>
      </c>
      <c r="IU166" s="43">
        <v>0</v>
      </c>
      <c r="IV166" s="43">
        <v>0</v>
      </c>
      <c r="IW166" s="43">
        <v>0</v>
      </c>
      <c r="IX166" s="43">
        <v>0</v>
      </c>
      <c r="IY166" s="43">
        <v>0</v>
      </c>
      <c r="IZ166" s="43">
        <v>0</v>
      </c>
      <c r="JA166" s="43">
        <v>0</v>
      </c>
      <c r="JB166" s="43">
        <v>0</v>
      </c>
      <c r="JC166" s="43">
        <v>0</v>
      </c>
      <c r="JD166" s="43">
        <v>0</v>
      </c>
      <c r="JE166" s="43">
        <v>0</v>
      </c>
      <c r="JF166" s="43">
        <v>0</v>
      </c>
      <c r="JG166" s="43">
        <v>0</v>
      </c>
      <c r="JH166" s="43">
        <v>0</v>
      </c>
      <c r="JI166" s="43">
        <v>0</v>
      </c>
      <c r="JJ166" s="43">
        <v>0</v>
      </c>
      <c r="JK166" s="43">
        <v>0</v>
      </c>
      <c r="JL166" s="43">
        <v>0</v>
      </c>
      <c r="JM166" s="43">
        <v>0</v>
      </c>
      <c r="JN166" s="43">
        <v>0</v>
      </c>
      <c r="JO166" s="43">
        <v>0</v>
      </c>
      <c r="JP166" s="43">
        <v>0</v>
      </c>
      <c r="JQ166" s="43">
        <v>0</v>
      </c>
      <c r="JR166" s="43">
        <v>0</v>
      </c>
      <c r="JS166" s="43">
        <v>0</v>
      </c>
      <c r="JT166" s="43">
        <v>0</v>
      </c>
      <c r="JU166" s="43">
        <v>0</v>
      </c>
      <c r="JV166" s="43">
        <v>0</v>
      </c>
      <c r="JW166" s="43">
        <v>0</v>
      </c>
      <c r="JX166" s="43">
        <v>0</v>
      </c>
      <c r="JY166" s="43">
        <v>0</v>
      </c>
      <c r="JZ166" s="43">
        <v>0</v>
      </c>
      <c r="KA166" s="43">
        <v>0</v>
      </c>
      <c r="KB166" s="43">
        <v>0</v>
      </c>
      <c r="KC166" s="43">
        <v>0</v>
      </c>
      <c r="KD166" s="43">
        <v>0</v>
      </c>
      <c r="KE166" s="43">
        <v>0</v>
      </c>
      <c r="KF166" s="43">
        <v>0</v>
      </c>
      <c r="KG166" s="43">
        <v>0</v>
      </c>
      <c r="KH166" s="43">
        <v>0</v>
      </c>
      <c r="KI166" s="43">
        <v>0</v>
      </c>
      <c r="KJ166" s="43">
        <v>0</v>
      </c>
      <c r="KK166" s="43">
        <v>0</v>
      </c>
      <c r="KL166" s="43">
        <v>0</v>
      </c>
      <c r="KM166" s="43">
        <v>0</v>
      </c>
      <c r="KN166" s="43">
        <v>0</v>
      </c>
      <c r="KO166" s="43">
        <v>0</v>
      </c>
      <c r="KP166" s="43">
        <v>0</v>
      </c>
      <c r="KQ166" s="43">
        <v>1.43501522664795E-4</v>
      </c>
      <c r="KR166" s="43">
        <v>0</v>
      </c>
      <c r="KS166" s="43">
        <v>0</v>
      </c>
      <c r="KT166" s="43">
        <v>0</v>
      </c>
      <c r="KU166" s="43">
        <v>0</v>
      </c>
      <c r="KV166" s="43">
        <v>0</v>
      </c>
      <c r="KW166" s="43">
        <v>0</v>
      </c>
      <c r="KX166" s="43">
        <v>0</v>
      </c>
      <c r="KY166" s="43">
        <v>0</v>
      </c>
      <c r="KZ166" s="43">
        <v>0</v>
      </c>
      <c r="LA166" s="43">
        <v>0</v>
      </c>
      <c r="LB166" s="43">
        <v>0</v>
      </c>
      <c r="LC166" s="43">
        <v>0</v>
      </c>
      <c r="LD166" s="42">
        <v>6.4560078911106192E-7</v>
      </c>
    </row>
    <row r="167" spans="2:316" x14ac:dyDescent="0.2">
      <c r="B167" s="133">
        <f>INDEX('Provider MFF 21.22'!D:D,MATCH($F167,'Provider MFF 21.22'!$B:$B,0))</f>
        <v>1.0396909999999999</v>
      </c>
      <c r="C167" s="133">
        <f>INDEX('Provider MFF 21.22'!F:F,MATCH($F167,'Provider MFF 21.22'!$B:$B,0))</f>
        <v>1.039231</v>
      </c>
      <c r="E167" s="107" t="str">
        <f>INDEX('Provider MFF 21.22'!C:C,MATCH($F167,'Provider MFF 21.22'!$B:$B,0))</f>
        <v>Bridgewater Community Healthcare NHS Foundation Trust</v>
      </c>
      <c r="F167" s="112" t="s">
        <v>275</v>
      </c>
      <c r="G167" s="44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4.1578203932270312E-3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43">
        <v>0</v>
      </c>
      <c r="AE167" s="43">
        <v>0</v>
      </c>
      <c r="AF167" s="43">
        <v>0</v>
      </c>
      <c r="AG167" s="43">
        <v>0</v>
      </c>
      <c r="AH167" s="43">
        <v>0</v>
      </c>
      <c r="AI167" s="43">
        <v>0</v>
      </c>
      <c r="AJ167" s="43">
        <v>0</v>
      </c>
      <c r="AK167" s="43">
        <v>0</v>
      </c>
      <c r="AL167" s="43">
        <v>0</v>
      </c>
      <c r="AM167" s="43">
        <v>0</v>
      </c>
      <c r="AN167" s="43">
        <v>0</v>
      </c>
      <c r="AO167" s="43">
        <v>0</v>
      </c>
      <c r="AP167" s="43">
        <v>0</v>
      </c>
      <c r="AQ167" s="43">
        <v>0</v>
      </c>
      <c r="AR167" s="43">
        <v>0</v>
      </c>
      <c r="AS167" s="43">
        <v>0</v>
      </c>
      <c r="AT167" s="43">
        <v>0</v>
      </c>
      <c r="AU167" s="43">
        <v>0</v>
      </c>
      <c r="AV167" s="43">
        <v>0</v>
      </c>
      <c r="AW167" s="43">
        <v>0</v>
      </c>
      <c r="AX167" s="43">
        <v>0</v>
      </c>
      <c r="AY167" s="43">
        <v>0</v>
      </c>
      <c r="AZ167" s="43">
        <v>0</v>
      </c>
      <c r="BA167" s="43">
        <v>7.0880320675256937E-7</v>
      </c>
      <c r="BB167" s="43">
        <v>0</v>
      </c>
      <c r="BC167" s="43">
        <v>0</v>
      </c>
      <c r="BD167" s="43">
        <v>0</v>
      </c>
      <c r="BE167" s="43">
        <v>0</v>
      </c>
      <c r="BF167" s="43">
        <v>0</v>
      </c>
      <c r="BG167" s="43">
        <v>0</v>
      </c>
      <c r="BH167" s="43">
        <v>0</v>
      </c>
      <c r="BI167" s="43">
        <v>0</v>
      </c>
      <c r="BJ167" s="43">
        <v>0</v>
      </c>
      <c r="BK167" s="43">
        <v>0</v>
      </c>
      <c r="BL167" s="43">
        <v>0</v>
      </c>
      <c r="BM167" s="43">
        <v>0</v>
      </c>
      <c r="BN167" s="43">
        <v>0</v>
      </c>
      <c r="BO167" s="43">
        <v>0</v>
      </c>
      <c r="BP167" s="43">
        <v>0</v>
      </c>
      <c r="BQ167" s="43">
        <v>0</v>
      </c>
      <c r="BR167" s="43">
        <v>0</v>
      </c>
      <c r="BS167" s="43">
        <v>0</v>
      </c>
      <c r="BT167" s="43">
        <v>0</v>
      </c>
      <c r="BU167" s="43">
        <v>0</v>
      </c>
      <c r="BV167" s="43">
        <v>0</v>
      </c>
      <c r="BW167" s="43">
        <v>0</v>
      </c>
      <c r="BX167" s="43">
        <v>0</v>
      </c>
      <c r="BY167" s="43">
        <v>0</v>
      </c>
      <c r="BZ167" s="43">
        <v>0</v>
      </c>
      <c r="CA167" s="43">
        <v>0</v>
      </c>
      <c r="CB167" s="43">
        <v>0</v>
      </c>
      <c r="CC167" s="43">
        <v>0</v>
      </c>
      <c r="CD167" s="43">
        <v>1.3483924179469102E-6</v>
      </c>
      <c r="CE167" s="43">
        <v>0</v>
      </c>
      <c r="CF167" s="43">
        <v>0</v>
      </c>
      <c r="CG167" s="43">
        <v>0</v>
      </c>
      <c r="CH167" s="43">
        <v>0</v>
      </c>
      <c r="CI167" s="43">
        <v>0</v>
      </c>
      <c r="CJ167" s="43">
        <v>0</v>
      </c>
      <c r="CK167" s="43">
        <v>0</v>
      </c>
      <c r="CL167" s="43">
        <v>0</v>
      </c>
      <c r="CM167" s="43">
        <v>0</v>
      </c>
      <c r="CN167" s="43">
        <v>0</v>
      </c>
      <c r="CO167" s="43">
        <v>0</v>
      </c>
      <c r="CP167" s="43">
        <v>0</v>
      </c>
      <c r="CQ167" s="43">
        <v>0</v>
      </c>
      <c r="CR167" s="43">
        <v>0</v>
      </c>
      <c r="CS167" s="43">
        <v>0</v>
      </c>
      <c r="CT167" s="43">
        <v>0</v>
      </c>
      <c r="CU167" s="43">
        <v>0</v>
      </c>
      <c r="CV167" s="43">
        <v>0</v>
      </c>
      <c r="CW167" s="43">
        <v>0</v>
      </c>
      <c r="CX167" s="43">
        <v>0</v>
      </c>
      <c r="CY167" s="43">
        <v>0</v>
      </c>
      <c r="CZ167" s="43">
        <v>0</v>
      </c>
      <c r="DA167" s="43">
        <v>0</v>
      </c>
      <c r="DB167" s="43">
        <v>0</v>
      </c>
      <c r="DC167" s="43">
        <v>0</v>
      </c>
      <c r="DD167" s="43">
        <v>0</v>
      </c>
      <c r="DE167" s="43">
        <v>0</v>
      </c>
      <c r="DF167" s="43">
        <v>0</v>
      </c>
      <c r="DG167" s="43">
        <v>0</v>
      </c>
      <c r="DH167" s="43">
        <v>0</v>
      </c>
      <c r="DI167" s="43">
        <v>0</v>
      </c>
      <c r="DJ167" s="43">
        <v>0</v>
      </c>
      <c r="DK167" s="43">
        <v>0</v>
      </c>
      <c r="DL167" s="43">
        <v>0</v>
      </c>
      <c r="DM167" s="43">
        <v>0</v>
      </c>
      <c r="DN167" s="43">
        <v>0</v>
      </c>
      <c r="DO167" s="43">
        <v>0</v>
      </c>
      <c r="DP167" s="43">
        <v>0</v>
      </c>
      <c r="DQ167" s="43">
        <v>0</v>
      </c>
      <c r="DR167" s="43">
        <v>0</v>
      </c>
      <c r="DS167" s="43">
        <v>0</v>
      </c>
      <c r="DT167" s="43">
        <v>0</v>
      </c>
      <c r="DU167" s="43">
        <v>0</v>
      </c>
      <c r="DV167" s="43">
        <v>0</v>
      </c>
      <c r="DW167" s="43">
        <v>0</v>
      </c>
      <c r="DX167" s="43">
        <v>0</v>
      </c>
      <c r="DY167" s="43">
        <v>0</v>
      </c>
      <c r="DZ167" s="43">
        <v>0</v>
      </c>
      <c r="EA167" s="43">
        <v>0</v>
      </c>
      <c r="EB167" s="43">
        <v>0</v>
      </c>
      <c r="EC167" s="43">
        <v>0</v>
      </c>
      <c r="ED167" s="43">
        <v>0</v>
      </c>
      <c r="EE167" s="43">
        <v>0</v>
      </c>
      <c r="EF167" s="43">
        <v>0</v>
      </c>
      <c r="EG167" s="43">
        <v>0</v>
      </c>
      <c r="EH167" s="43">
        <v>0</v>
      </c>
      <c r="EI167" s="43">
        <v>0</v>
      </c>
      <c r="EJ167" s="43">
        <v>0</v>
      </c>
      <c r="EK167" s="43">
        <v>0</v>
      </c>
      <c r="EL167" s="43">
        <v>0</v>
      </c>
      <c r="EM167" s="43">
        <v>0</v>
      </c>
      <c r="EN167" s="43">
        <v>0</v>
      </c>
      <c r="EO167" s="43">
        <v>0</v>
      </c>
      <c r="EP167" s="43">
        <v>0</v>
      </c>
      <c r="EQ167" s="43">
        <v>0</v>
      </c>
      <c r="ER167" s="43">
        <v>0</v>
      </c>
      <c r="ES167" s="43">
        <v>0</v>
      </c>
      <c r="ET167" s="43">
        <v>0</v>
      </c>
      <c r="EU167" s="43">
        <v>0</v>
      </c>
      <c r="EV167" s="43">
        <v>0</v>
      </c>
      <c r="EW167" s="43">
        <v>0</v>
      </c>
      <c r="EX167" s="43">
        <v>0</v>
      </c>
      <c r="EY167" s="43">
        <v>2.5145217758348633E-6</v>
      </c>
      <c r="EZ167" s="43">
        <v>0</v>
      </c>
      <c r="FA167" s="43">
        <v>0</v>
      </c>
      <c r="FB167" s="43">
        <v>0</v>
      </c>
      <c r="FC167" s="43">
        <v>0</v>
      </c>
      <c r="FD167" s="43">
        <v>0</v>
      </c>
      <c r="FE167" s="43">
        <v>0</v>
      </c>
      <c r="FF167" s="43">
        <v>0</v>
      </c>
      <c r="FG167" s="43">
        <v>0</v>
      </c>
      <c r="FH167" s="43">
        <v>0</v>
      </c>
      <c r="FI167" s="43">
        <v>0</v>
      </c>
      <c r="FJ167" s="43">
        <v>0</v>
      </c>
      <c r="FK167" s="43">
        <v>0</v>
      </c>
      <c r="FL167" s="43">
        <v>0</v>
      </c>
      <c r="FM167" s="43">
        <v>1.6412507709746109E-6</v>
      </c>
      <c r="FN167" s="43">
        <v>0</v>
      </c>
      <c r="FO167" s="43">
        <v>0</v>
      </c>
      <c r="FP167" s="43">
        <v>0</v>
      </c>
      <c r="FQ167" s="43">
        <v>0</v>
      </c>
      <c r="FR167" s="43">
        <v>0</v>
      </c>
      <c r="FS167" s="43">
        <v>0</v>
      </c>
      <c r="FT167" s="43">
        <v>0</v>
      </c>
      <c r="FU167" s="43">
        <v>0</v>
      </c>
      <c r="FV167" s="43">
        <v>0</v>
      </c>
      <c r="FW167" s="43">
        <v>0</v>
      </c>
      <c r="FX167" s="43">
        <v>0</v>
      </c>
      <c r="FY167" s="43">
        <v>0</v>
      </c>
      <c r="FZ167" s="43">
        <v>0</v>
      </c>
      <c r="GA167" s="43">
        <v>0</v>
      </c>
      <c r="GB167" s="43">
        <v>0</v>
      </c>
      <c r="GC167" s="43">
        <v>0</v>
      </c>
      <c r="GD167" s="43">
        <v>0</v>
      </c>
      <c r="GE167" s="43">
        <v>0</v>
      </c>
      <c r="GF167" s="43">
        <v>0</v>
      </c>
      <c r="GG167" s="43">
        <v>0</v>
      </c>
      <c r="GH167" s="43">
        <v>0</v>
      </c>
      <c r="GI167" s="43">
        <v>0</v>
      </c>
      <c r="GJ167" s="43">
        <v>0</v>
      </c>
      <c r="GK167" s="43">
        <v>0</v>
      </c>
      <c r="GL167" s="43">
        <v>0</v>
      </c>
      <c r="GM167" s="43">
        <v>0</v>
      </c>
      <c r="GN167" s="43">
        <v>0</v>
      </c>
      <c r="GO167" s="43">
        <v>0</v>
      </c>
      <c r="GP167" s="43">
        <v>0</v>
      </c>
      <c r="GQ167" s="43">
        <v>0</v>
      </c>
      <c r="GR167" s="43">
        <v>0</v>
      </c>
      <c r="GS167" s="43">
        <v>0</v>
      </c>
      <c r="GT167" s="43">
        <v>0</v>
      </c>
      <c r="GU167" s="43">
        <v>0</v>
      </c>
      <c r="GV167" s="43">
        <v>0</v>
      </c>
      <c r="GW167" s="43">
        <v>0</v>
      </c>
      <c r="GX167" s="43">
        <v>0</v>
      </c>
      <c r="GY167" s="43">
        <v>0</v>
      </c>
      <c r="GZ167" s="43">
        <v>0</v>
      </c>
      <c r="HA167" s="43">
        <v>0</v>
      </c>
      <c r="HB167" s="43">
        <v>0</v>
      </c>
      <c r="HC167" s="43">
        <v>0</v>
      </c>
      <c r="HD167" s="43">
        <v>0</v>
      </c>
      <c r="HE167" s="43">
        <v>0</v>
      </c>
      <c r="HF167" s="43">
        <v>0</v>
      </c>
      <c r="HG167" s="43">
        <v>0</v>
      </c>
      <c r="HH167" s="43">
        <v>0</v>
      </c>
      <c r="HI167" s="43">
        <v>0</v>
      </c>
      <c r="HJ167" s="43">
        <v>0</v>
      </c>
      <c r="HK167" s="43">
        <v>0</v>
      </c>
      <c r="HL167" s="43">
        <v>0</v>
      </c>
      <c r="HM167" s="43">
        <v>0</v>
      </c>
      <c r="HN167" s="43">
        <v>0</v>
      </c>
      <c r="HO167" s="43">
        <v>0</v>
      </c>
      <c r="HP167" s="43">
        <v>0</v>
      </c>
      <c r="HQ167" s="43">
        <v>0</v>
      </c>
      <c r="HR167" s="43">
        <v>0</v>
      </c>
      <c r="HS167" s="43">
        <v>0</v>
      </c>
      <c r="HT167" s="43">
        <v>0</v>
      </c>
      <c r="HU167" s="43">
        <v>0</v>
      </c>
      <c r="HV167" s="43">
        <v>0</v>
      </c>
      <c r="HW167" s="43">
        <v>0</v>
      </c>
      <c r="HX167" s="43">
        <v>0</v>
      </c>
      <c r="HY167" s="43">
        <v>0</v>
      </c>
      <c r="HZ167" s="43">
        <v>0</v>
      </c>
      <c r="IA167" s="43">
        <v>0</v>
      </c>
      <c r="IB167" s="43">
        <v>0</v>
      </c>
      <c r="IC167" s="43">
        <v>0</v>
      </c>
      <c r="ID167" s="43">
        <v>0</v>
      </c>
      <c r="IE167" s="43">
        <v>0</v>
      </c>
      <c r="IF167" s="43">
        <v>0</v>
      </c>
      <c r="IG167" s="43">
        <v>0</v>
      </c>
      <c r="IH167" s="43">
        <v>0</v>
      </c>
      <c r="II167" s="43">
        <v>0</v>
      </c>
      <c r="IJ167" s="43">
        <v>0</v>
      </c>
      <c r="IK167" s="43">
        <v>0</v>
      </c>
      <c r="IL167" s="43">
        <v>0</v>
      </c>
      <c r="IM167" s="43">
        <v>0</v>
      </c>
      <c r="IN167" s="43">
        <v>0</v>
      </c>
      <c r="IO167" s="43">
        <v>0</v>
      </c>
      <c r="IP167" s="43">
        <v>0</v>
      </c>
      <c r="IQ167" s="43">
        <v>0</v>
      </c>
      <c r="IR167" s="43">
        <v>0</v>
      </c>
      <c r="IS167" s="43">
        <v>3.7515751657266274E-7</v>
      </c>
      <c r="IT167" s="43">
        <v>0</v>
      </c>
      <c r="IU167" s="43">
        <v>9.5015720362890608E-7</v>
      </c>
      <c r="IV167" s="43">
        <v>4.7365321067429971E-5</v>
      </c>
      <c r="IW167" s="43">
        <v>6.798146951442787E-7</v>
      </c>
      <c r="IX167" s="43">
        <v>0</v>
      </c>
      <c r="IY167" s="43">
        <v>0</v>
      </c>
      <c r="IZ167" s="43">
        <v>0</v>
      </c>
      <c r="JA167" s="43">
        <v>0</v>
      </c>
      <c r="JB167" s="43">
        <v>0</v>
      </c>
      <c r="JC167" s="43">
        <v>0</v>
      </c>
      <c r="JD167" s="43">
        <v>0</v>
      </c>
      <c r="JE167" s="43">
        <v>4.5221656139930216E-7</v>
      </c>
      <c r="JF167" s="43">
        <v>8.3637538473590118E-7</v>
      </c>
      <c r="JG167" s="43">
        <v>0</v>
      </c>
      <c r="JH167" s="43">
        <v>0</v>
      </c>
      <c r="JI167" s="43">
        <v>0</v>
      </c>
      <c r="JJ167" s="43">
        <v>1.1299652704070872E-7</v>
      </c>
      <c r="JK167" s="43">
        <v>0</v>
      </c>
      <c r="JL167" s="43">
        <v>0</v>
      </c>
      <c r="JM167" s="43">
        <v>0</v>
      </c>
      <c r="JN167" s="43">
        <v>0</v>
      </c>
      <c r="JO167" s="43">
        <v>0</v>
      </c>
      <c r="JP167" s="43">
        <v>0</v>
      </c>
      <c r="JQ167" s="43">
        <v>0</v>
      </c>
      <c r="JR167" s="43">
        <v>0</v>
      </c>
      <c r="JS167" s="43">
        <v>0</v>
      </c>
      <c r="JT167" s="43">
        <v>0</v>
      </c>
      <c r="JU167" s="43">
        <v>0</v>
      </c>
      <c r="JV167" s="43">
        <v>0</v>
      </c>
      <c r="JW167" s="43">
        <v>0</v>
      </c>
      <c r="JX167" s="43">
        <v>0</v>
      </c>
      <c r="JY167" s="43">
        <v>0</v>
      </c>
      <c r="JZ167" s="43">
        <v>0</v>
      </c>
      <c r="KA167" s="43">
        <v>0</v>
      </c>
      <c r="KB167" s="43">
        <v>0</v>
      </c>
      <c r="KC167" s="43">
        <v>0</v>
      </c>
      <c r="KD167" s="43">
        <v>0</v>
      </c>
      <c r="KE167" s="43">
        <v>0</v>
      </c>
      <c r="KF167" s="43">
        <v>0</v>
      </c>
      <c r="KG167" s="43">
        <v>0</v>
      </c>
      <c r="KH167" s="43">
        <v>0</v>
      </c>
      <c r="KI167" s="43">
        <v>0</v>
      </c>
      <c r="KJ167" s="43">
        <v>0</v>
      </c>
      <c r="KK167" s="43">
        <v>0</v>
      </c>
      <c r="KL167" s="43">
        <v>0</v>
      </c>
      <c r="KM167" s="43">
        <v>0</v>
      </c>
      <c r="KN167" s="43">
        <v>0</v>
      </c>
      <c r="KO167" s="43">
        <v>0</v>
      </c>
      <c r="KP167" s="43">
        <v>0</v>
      </c>
      <c r="KQ167" s="43">
        <v>0</v>
      </c>
      <c r="KR167" s="43">
        <v>0</v>
      </c>
      <c r="KS167" s="43">
        <v>0</v>
      </c>
      <c r="KT167" s="43">
        <v>0</v>
      </c>
      <c r="KU167" s="43">
        <v>0</v>
      </c>
      <c r="KV167" s="43">
        <v>0</v>
      </c>
      <c r="KW167" s="43">
        <v>0</v>
      </c>
      <c r="KX167" s="43">
        <v>0</v>
      </c>
      <c r="KY167" s="43">
        <v>0</v>
      </c>
      <c r="KZ167" s="43">
        <v>0</v>
      </c>
      <c r="LA167" s="43">
        <v>0</v>
      </c>
      <c r="LB167" s="43">
        <v>0</v>
      </c>
      <c r="LC167" s="43">
        <v>0</v>
      </c>
      <c r="LD167" s="42">
        <v>1.6948530240061241E-5</v>
      </c>
    </row>
    <row r="168" spans="2:316" x14ac:dyDescent="0.2">
      <c r="B168" s="133">
        <f>INDEX('Provider MFF 21.22'!D:D,MATCH($F168,'Provider MFF 21.22'!$B:$B,0))</f>
        <v>1.020891</v>
      </c>
      <c r="C168" s="133">
        <f>INDEX('Provider MFF 21.22'!F:F,MATCH($F168,'Provider MFF 21.22'!$B:$B,0))</f>
        <v>1.021425</v>
      </c>
      <c r="E168" s="107" t="str">
        <f>INDEX('Provider MFF 21.22'!C:C,MATCH($F168,'Provider MFF 21.22'!$B:$B,0))</f>
        <v>Norfolk Community Health And Care NHS Trust</v>
      </c>
      <c r="F168" s="112" t="s">
        <v>257</v>
      </c>
      <c r="G168" s="44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43">
        <v>0</v>
      </c>
      <c r="AE168" s="43">
        <v>0</v>
      </c>
      <c r="AF168" s="43">
        <v>0</v>
      </c>
      <c r="AG168" s="43">
        <v>0</v>
      </c>
      <c r="AH168" s="43">
        <v>0</v>
      </c>
      <c r="AI168" s="43">
        <v>7.0566133279208621E-4</v>
      </c>
      <c r="AJ168" s="43">
        <v>0</v>
      </c>
      <c r="AK168" s="43">
        <v>0</v>
      </c>
      <c r="AL168" s="43">
        <v>0</v>
      </c>
      <c r="AM168" s="43">
        <v>0</v>
      </c>
      <c r="AN168" s="43">
        <v>0</v>
      </c>
      <c r="AO168" s="43">
        <v>0</v>
      </c>
      <c r="AP168" s="43">
        <v>0</v>
      </c>
      <c r="AQ168" s="43">
        <v>0</v>
      </c>
      <c r="AR168" s="43">
        <v>0</v>
      </c>
      <c r="AS168" s="43">
        <v>0</v>
      </c>
      <c r="AT168" s="43">
        <v>0</v>
      </c>
      <c r="AU168" s="43">
        <v>0</v>
      </c>
      <c r="AV168" s="43">
        <v>0</v>
      </c>
      <c r="AW168" s="43">
        <v>0</v>
      </c>
      <c r="AX168" s="43">
        <v>0</v>
      </c>
      <c r="AY168" s="43">
        <v>0</v>
      </c>
      <c r="AZ168" s="43">
        <v>0</v>
      </c>
      <c r="BA168" s="43">
        <v>0</v>
      </c>
      <c r="BB168" s="43">
        <v>0</v>
      </c>
      <c r="BC168" s="43">
        <v>0</v>
      </c>
      <c r="BD168" s="43">
        <v>0</v>
      </c>
      <c r="BE168" s="43">
        <v>0</v>
      </c>
      <c r="BF168" s="43">
        <v>5.0934915908092009E-5</v>
      </c>
      <c r="BG168" s="43">
        <v>0</v>
      </c>
      <c r="BH168" s="43">
        <v>0</v>
      </c>
      <c r="BI168" s="43">
        <v>0</v>
      </c>
      <c r="BJ168" s="43">
        <v>0</v>
      </c>
      <c r="BK168" s="43">
        <v>0</v>
      </c>
      <c r="BL168" s="43">
        <v>1.5906576414727594E-5</v>
      </c>
      <c r="BM168" s="43">
        <v>0</v>
      </c>
      <c r="BN168" s="43">
        <v>1.9000449117994957E-4</v>
      </c>
      <c r="BO168" s="43">
        <v>4.6714580838445993E-4</v>
      </c>
      <c r="BP168" s="43">
        <v>4.0176259049768434E-4</v>
      </c>
      <c r="BQ168" s="43">
        <v>0</v>
      </c>
      <c r="BR168" s="43">
        <v>0</v>
      </c>
      <c r="BS168" s="43">
        <v>0</v>
      </c>
      <c r="BT168" s="43">
        <v>0</v>
      </c>
      <c r="BU168" s="43">
        <v>0</v>
      </c>
      <c r="BV168" s="43">
        <v>0</v>
      </c>
      <c r="BW168" s="43">
        <v>0</v>
      </c>
      <c r="BX168" s="43">
        <v>0</v>
      </c>
      <c r="BY168" s="43">
        <v>0</v>
      </c>
      <c r="BZ168" s="43">
        <v>0</v>
      </c>
      <c r="CA168" s="43">
        <v>0</v>
      </c>
      <c r="CB168" s="43">
        <v>0</v>
      </c>
      <c r="CC168" s="43">
        <v>0</v>
      </c>
      <c r="CD168" s="43">
        <v>0</v>
      </c>
      <c r="CE168" s="43">
        <v>0</v>
      </c>
      <c r="CF168" s="43">
        <v>0</v>
      </c>
      <c r="CG168" s="43">
        <v>0</v>
      </c>
      <c r="CH168" s="43">
        <v>0</v>
      </c>
      <c r="CI168" s="43">
        <v>0</v>
      </c>
      <c r="CJ168" s="43">
        <v>0</v>
      </c>
      <c r="CK168" s="43">
        <v>0</v>
      </c>
      <c r="CL168" s="43">
        <v>0</v>
      </c>
      <c r="CM168" s="43">
        <v>0</v>
      </c>
      <c r="CN168" s="43">
        <v>0</v>
      </c>
      <c r="CO168" s="43">
        <v>0</v>
      </c>
      <c r="CP168" s="43">
        <v>0</v>
      </c>
      <c r="CQ168" s="43">
        <v>0</v>
      </c>
      <c r="CR168" s="43">
        <v>0</v>
      </c>
      <c r="CS168" s="43">
        <v>0</v>
      </c>
      <c r="CT168" s="43">
        <v>0</v>
      </c>
      <c r="CU168" s="43">
        <v>6.0834714226887883E-4</v>
      </c>
      <c r="CV168" s="43">
        <v>0</v>
      </c>
      <c r="CW168" s="43">
        <v>0</v>
      </c>
      <c r="CX168" s="43">
        <v>0</v>
      </c>
      <c r="CY168" s="43">
        <v>1.6926054625071812E-4</v>
      </c>
      <c r="CZ168" s="43">
        <v>0</v>
      </c>
      <c r="DA168" s="43">
        <v>0</v>
      </c>
      <c r="DB168" s="43">
        <v>0</v>
      </c>
      <c r="DC168" s="43">
        <v>0</v>
      </c>
      <c r="DD168" s="43">
        <v>5.0467057902881028E-4</v>
      </c>
      <c r="DE168" s="43">
        <v>8.7576832749071309E-5</v>
      </c>
      <c r="DF168" s="43">
        <v>0</v>
      </c>
      <c r="DG168" s="43">
        <v>0</v>
      </c>
      <c r="DH168" s="43">
        <v>0</v>
      </c>
      <c r="DI168" s="43">
        <v>5.8539830931919662E-5</v>
      </c>
      <c r="DJ168" s="43">
        <v>0</v>
      </c>
      <c r="DK168" s="43">
        <v>0</v>
      </c>
      <c r="DL168" s="43">
        <v>0</v>
      </c>
      <c r="DM168" s="43">
        <v>0</v>
      </c>
      <c r="DN168" s="43">
        <v>0</v>
      </c>
      <c r="DO168" s="43">
        <v>0</v>
      </c>
      <c r="DP168" s="43">
        <v>0</v>
      </c>
      <c r="DQ168" s="43">
        <v>0</v>
      </c>
      <c r="DR168" s="43">
        <v>0</v>
      </c>
      <c r="DS168" s="43">
        <v>0</v>
      </c>
      <c r="DT168" s="43">
        <v>0</v>
      </c>
      <c r="DU168" s="43">
        <v>0</v>
      </c>
      <c r="DV168" s="43">
        <v>0</v>
      </c>
      <c r="DW168" s="43">
        <v>0</v>
      </c>
      <c r="DX168" s="43">
        <v>0</v>
      </c>
      <c r="DY168" s="43">
        <v>0</v>
      </c>
      <c r="DZ168" s="43">
        <v>0</v>
      </c>
      <c r="EA168" s="43">
        <v>0</v>
      </c>
      <c r="EB168" s="43">
        <v>0</v>
      </c>
      <c r="EC168" s="43">
        <v>0</v>
      </c>
      <c r="ED168" s="43">
        <v>0</v>
      </c>
      <c r="EE168" s="43">
        <v>0</v>
      </c>
      <c r="EF168" s="43">
        <v>0</v>
      </c>
      <c r="EG168" s="43">
        <v>0</v>
      </c>
      <c r="EH168" s="43">
        <v>0</v>
      </c>
      <c r="EI168" s="43">
        <v>0</v>
      </c>
      <c r="EJ168" s="43">
        <v>0</v>
      </c>
      <c r="EK168" s="43">
        <v>0</v>
      </c>
      <c r="EL168" s="43">
        <v>0</v>
      </c>
      <c r="EM168" s="43">
        <v>0</v>
      </c>
      <c r="EN168" s="43">
        <v>0</v>
      </c>
      <c r="EO168" s="43">
        <v>0</v>
      </c>
      <c r="EP168" s="43">
        <v>0</v>
      </c>
      <c r="EQ168" s="43">
        <v>0</v>
      </c>
      <c r="ER168" s="43">
        <v>0</v>
      </c>
      <c r="ES168" s="43">
        <v>0</v>
      </c>
      <c r="ET168" s="43">
        <v>0</v>
      </c>
      <c r="EU168" s="43">
        <v>0</v>
      </c>
      <c r="EV168" s="43">
        <v>0</v>
      </c>
      <c r="EW168" s="43">
        <v>0</v>
      </c>
      <c r="EX168" s="43">
        <v>0</v>
      </c>
      <c r="EY168" s="43">
        <v>0</v>
      </c>
      <c r="EZ168" s="43">
        <v>0</v>
      </c>
      <c r="FA168" s="43">
        <v>0</v>
      </c>
      <c r="FB168" s="43">
        <v>7.0962287872808181E-5</v>
      </c>
      <c r="FC168" s="43">
        <v>0</v>
      </c>
      <c r="FD168" s="43">
        <v>0</v>
      </c>
      <c r="FE168" s="43">
        <v>0</v>
      </c>
      <c r="FF168" s="43">
        <v>0</v>
      </c>
      <c r="FG168" s="43">
        <v>0</v>
      </c>
      <c r="FH168" s="43">
        <v>0</v>
      </c>
      <c r="FI168" s="43">
        <v>0</v>
      </c>
      <c r="FJ168" s="43">
        <v>0</v>
      </c>
      <c r="FK168" s="43">
        <v>0</v>
      </c>
      <c r="FL168" s="43">
        <v>9.2766128206384026E-5</v>
      </c>
      <c r="FM168" s="43">
        <v>0</v>
      </c>
      <c r="FN168" s="43">
        <v>0</v>
      </c>
      <c r="FO168" s="43">
        <v>2.3061942976891469E-2</v>
      </c>
      <c r="FP168" s="43">
        <v>3.6247607729820636E-2</v>
      </c>
      <c r="FQ168" s="43">
        <v>3.4725313150499788E-3</v>
      </c>
      <c r="FR168" s="43">
        <v>9.6033494969747155E-3</v>
      </c>
      <c r="FS168" s="43">
        <v>4.0546146286491752E-2</v>
      </c>
      <c r="FT168" s="43">
        <v>2.828874497650825E-2</v>
      </c>
      <c r="FU168" s="43">
        <v>3.2532442140438413E-2</v>
      </c>
      <c r="FV168" s="43">
        <v>0</v>
      </c>
      <c r="FW168" s="43">
        <v>0</v>
      </c>
      <c r="FX168" s="43">
        <v>0</v>
      </c>
      <c r="FY168" s="43">
        <v>0</v>
      </c>
      <c r="FZ168" s="43">
        <v>0</v>
      </c>
      <c r="GA168" s="43">
        <v>0</v>
      </c>
      <c r="GB168" s="43">
        <v>0</v>
      </c>
      <c r="GC168" s="43">
        <v>0</v>
      </c>
      <c r="GD168" s="43">
        <v>0</v>
      </c>
      <c r="GE168" s="43">
        <v>0</v>
      </c>
      <c r="GF168" s="43">
        <v>0</v>
      </c>
      <c r="GG168" s="43">
        <v>0</v>
      </c>
      <c r="GH168" s="43">
        <v>0</v>
      </c>
      <c r="GI168" s="43">
        <v>0</v>
      </c>
      <c r="GJ168" s="43">
        <v>0</v>
      </c>
      <c r="GK168" s="43">
        <v>0</v>
      </c>
      <c r="GL168" s="43">
        <v>0</v>
      </c>
      <c r="GM168" s="43">
        <v>0</v>
      </c>
      <c r="GN168" s="43">
        <v>0</v>
      </c>
      <c r="GO168" s="43">
        <v>0</v>
      </c>
      <c r="GP168" s="43">
        <v>0</v>
      </c>
      <c r="GQ168" s="43">
        <v>0</v>
      </c>
      <c r="GR168" s="43">
        <v>0</v>
      </c>
      <c r="GS168" s="43">
        <v>0</v>
      </c>
      <c r="GT168" s="43">
        <v>0</v>
      </c>
      <c r="GU168" s="43">
        <v>0</v>
      </c>
      <c r="GV168" s="43">
        <v>0</v>
      </c>
      <c r="GW168" s="43">
        <v>3.2574836601046343E-5</v>
      </c>
      <c r="GX168" s="43">
        <v>0</v>
      </c>
      <c r="GY168" s="43">
        <v>0</v>
      </c>
      <c r="GZ168" s="43">
        <v>0</v>
      </c>
      <c r="HA168" s="43">
        <v>8.9618441300384354E-4</v>
      </c>
      <c r="HB168" s="43">
        <v>1.7017670507836139E-3</v>
      </c>
      <c r="HC168" s="43">
        <v>0</v>
      </c>
      <c r="HD168" s="43">
        <v>0</v>
      </c>
      <c r="HE168" s="43">
        <v>0</v>
      </c>
      <c r="HF168" s="43">
        <v>0</v>
      </c>
      <c r="HG168" s="43">
        <v>0</v>
      </c>
      <c r="HH168" s="43">
        <v>0</v>
      </c>
      <c r="HI168" s="43">
        <v>0</v>
      </c>
      <c r="HJ168" s="43">
        <v>0</v>
      </c>
      <c r="HK168" s="43">
        <v>0</v>
      </c>
      <c r="HL168" s="43">
        <v>0</v>
      </c>
      <c r="HM168" s="43">
        <v>0</v>
      </c>
      <c r="HN168" s="43">
        <v>0</v>
      </c>
      <c r="HO168" s="43">
        <v>0</v>
      </c>
      <c r="HP168" s="43">
        <v>0</v>
      </c>
      <c r="HQ168" s="43">
        <v>0</v>
      </c>
      <c r="HR168" s="43">
        <v>0</v>
      </c>
      <c r="HS168" s="43">
        <v>0</v>
      </c>
      <c r="HT168" s="43">
        <v>0</v>
      </c>
      <c r="HU168" s="43">
        <v>0</v>
      </c>
      <c r="HV168" s="43">
        <v>0</v>
      </c>
      <c r="HW168" s="43">
        <v>0</v>
      </c>
      <c r="HX168" s="43">
        <v>0</v>
      </c>
      <c r="HY168" s="43">
        <v>0</v>
      </c>
      <c r="HZ168" s="43">
        <v>0</v>
      </c>
      <c r="IA168" s="43">
        <v>0</v>
      </c>
      <c r="IB168" s="43">
        <v>0</v>
      </c>
      <c r="IC168" s="43">
        <v>0</v>
      </c>
      <c r="ID168" s="43">
        <v>0</v>
      </c>
      <c r="IE168" s="43">
        <v>0</v>
      </c>
      <c r="IF168" s="43">
        <v>0</v>
      </c>
      <c r="IG168" s="43">
        <v>0</v>
      </c>
      <c r="IH168" s="43">
        <v>0</v>
      </c>
      <c r="II168" s="43">
        <v>3.6350611103903846E-4</v>
      </c>
      <c r="IJ168" s="43">
        <v>1.7620998407444862E-3</v>
      </c>
      <c r="IK168" s="43">
        <v>5.5746187046658183E-4</v>
      </c>
      <c r="IL168" s="43">
        <v>0</v>
      </c>
      <c r="IM168" s="43">
        <v>0</v>
      </c>
      <c r="IN168" s="43">
        <v>0</v>
      </c>
      <c r="IO168" s="43">
        <v>0</v>
      </c>
      <c r="IP168" s="43">
        <v>0</v>
      </c>
      <c r="IQ168" s="43">
        <v>0</v>
      </c>
      <c r="IR168" s="43">
        <v>0</v>
      </c>
      <c r="IS168" s="43">
        <v>0</v>
      </c>
      <c r="IT168" s="43">
        <v>0</v>
      </c>
      <c r="IU168" s="43">
        <v>0</v>
      </c>
      <c r="IV168" s="43">
        <v>0</v>
      </c>
      <c r="IW168" s="43">
        <v>0</v>
      </c>
      <c r="IX168" s="43">
        <v>0</v>
      </c>
      <c r="IY168" s="43">
        <v>0</v>
      </c>
      <c r="IZ168" s="43">
        <v>0</v>
      </c>
      <c r="JA168" s="43">
        <v>0</v>
      </c>
      <c r="JB168" s="43">
        <v>0</v>
      </c>
      <c r="JC168" s="43">
        <v>0</v>
      </c>
      <c r="JD168" s="43">
        <v>0</v>
      </c>
      <c r="JE168" s="43">
        <v>0</v>
      </c>
      <c r="JF168" s="43">
        <v>0</v>
      </c>
      <c r="JG168" s="43">
        <v>0</v>
      </c>
      <c r="JH168" s="43">
        <v>0</v>
      </c>
      <c r="JI168" s="43">
        <v>0</v>
      </c>
      <c r="JJ168" s="43">
        <v>0</v>
      </c>
      <c r="JK168" s="43">
        <v>0</v>
      </c>
      <c r="JL168" s="43">
        <v>0</v>
      </c>
      <c r="JM168" s="43">
        <v>0</v>
      </c>
      <c r="JN168" s="43">
        <v>0</v>
      </c>
      <c r="JO168" s="43">
        <v>0</v>
      </c>
      <c r="JP168" s="43">
        <v>0</v>
      </c>
      <c r="JQ168" s="43">
        <v>0</v>
      </c>
      <c r="JR168" s="43">
        <v>0</v>
      </c>
      <c r="JS168" s="43">
        <v>0</v>
      </c>
      <c r="JT168" s="43">
        <v>0</v>
      </c>
      <c r="JU168" s="43">
        <v>0</v>
      </c>
      <c r="JV168" s="43">
        <v>0</v>
      </c>
      <c r="JW168" s="43">
        <v>0</v>
      </c>
      <c r="JX168" s="43">
        <v>0</v>
      </c>
      <c r="JY168" s="43">
        <v>0</v>
      </c>
      <c r="JZ168" s="43">
        <v>0</v>
      </c>
      <c r="KA168" s="43">
        <v>0</v>
      </c>
      <c r="KB168" s="43">
        <v>0</v>
      </c>
      <c r="KC168" s="43">
        <v>0</v>
      </c>
      <c r="KD168" s="43">
        <v>0</v>
      </c>
      <c r="KE168" s="43">
        <v>0</v>
      </c>
      <c r="KF168" s="43">
        <v>0</v>
      </c>
      <c r="KG168" s="43">
        <v>0</v>
      </c>
      <c r="KH168" s="43">
        <v>0</v>
      </c>
      <c r="KI168" s="43">
        <v>0</v>
      </c>
      <c r="KJ168" s="43">
        <v>0</v>
      </c>
      <c r="KK168" s="43">
        <v>0</v>
      </c>
      <c r="KL168" s="43">
        <v>0</v>
      </c>
      <c r="KM168" s="43">
        <v>0</v>
      </c>
      <c r="KN168" s="43">
        <v>0</v>
      </c>
      <c r="KO168" s="43">
        <v>0</v>
      </c>
      <c r="KP168" s="43">
        <v>0</v>
      </c>
      <c r="KQ168" s="43">
        <v>0</v>
      </c>
      <c r="KR168" s="43">
        <v>0</v>
      </c>
      <c r="KS168" s="43">
        <v>0</v>
      </c>
      <c r="KT168" s="43">
        <v>0</v>
      </c>
      <c r="KU168" s="43">
        <v>0</v>
      </c>
      <c r="KV168" s="43">
        <v>0</v>
      </c>
      <c r="KW168" s="43">
        <v>0</v>
      </c>
      <c r="KX168" s="43">
        <v>0</v>
      </c>
      <c r="KY168" s="43">
        <v>0</v>
      </c>
      <c r="KZ168" s="43">
        <v>0</v>
      </c>
      <c r="LA168" s="43">
        <v>0</v>
      </c>
      <c r="LB168" s="43">
        <v>0</v>
      </c>
      <c r="LC168" s="43">
        <v>0</v>
      </c>
      <c r="LD168" s="42">
        <v>3.9983957829855735E-4</v>
      </c>
    </row>
    <row r="169" spans="2:316" x14ac:dyDescent="0.2">
      <c r="B169" s="133">
        <f>INDEX('Provider MFF 21.22'!D:D,MATCH($F169,'Provider MFF 21.22'!$B:$B,0))</f>
        <v>1.1173439999999999</v>
      </c>
      <c r="C169" s="133">
        <f>INDEX('Provider MFF 21.22'!F:F,MATCH($F169,'Provider MFF 21.22'!$B:$B,0))</f>
        <v>1.1114850000000001</v>
      </c>
      <c r="E169" s="107" t="str">
        <f>INDEX('Provider MFF 21.22'!C:C,MATCH($F169,'Provider MFF 21.22'!$B:$B,0))</f>
        <v>Hertfordshire Community NHS Trust</v>
      </c>
      <c r="F169" s="112" t="s">
        <v>263</v>
      </c>
      <c r="G169" s="44">
        <v>1.2850674806466522E-6</v>
      </c>
      <c r="H169" s="43">
        <v>0</v>
      </c>
      <c r="I169" s="43">
        <v>0</v>
      </c>
      <c r="J169" s="43">
        <v>6.8646151633935365E-7</v>
      </c>
      <c r="K169" s="43">
        <v>1.4641199240744785E-6</v>
      </c>
      <c r="L169" s="43">
        <v>9.6452839444096971E-7</v>
      </c>
      <c r="M169" s="43">
        <v>0</v>
      </c>
      <c r="N169" s="43">
        <v>0</v>
      </c>
      <c r="O169" s="43">
        <v>7.5774943285994493E-7</v>
      </c>
      <c r="P169" s="43">
        <v>2.7859469478908068E-6</v>
      </c>
      <c r="Q169" s="43">
        <v>0</v>
      </c>
      <c r="R169" s="43">
        <v>9.2076147955128924E-7</v>
      </c>
      <c r="S169" s="43">
        <v>8.1762245793877408E-7</v>
      </c>
      <c r="T169" s="43">
        <v>7.501341613864994E-7</v>
      </c>
      <c r="U169" s="43">
        <v>0</v>
      </c>
      <c r="V169" s="43">
        <v>1.366161966921455E-6</v>
      </c>
      <c r="W169" s="43">
        <v>4.6388013371935627E-6</v>
      </c>
      <c r="X169" s="43">
        <v>8.3356634644508004E-6</v>
      </c>
      <c r="Y169" s="43">
        <v>0</v>
      </c>
      <c r="Z169" s="43">
        <v>8.6342167578124657E-7</v>
      </c>
      <c r="AA169" s="43">
        <v>1.1206739417264105E-6</v>
      </c>
      <c r="AB169" s="43">
        <v>9.4024349824373801E-7</v>
      </c>
      <c r="AC169" s="43">
        <v>3.7901930799440269E-7</v>
      </c>
      <c r="AD169" s="43">
        <v>6.8764730899572224E-7</v>
      </c>
      <c r="AE169" s="43">
        <v>0</v>
      </c>
      <c r="AF169" s="43">
        <v>0</v>
      </c>
      <c r="AG169" s="43">
        <v>0</v>
      </c>
      <c r="AH169" s="43">
        <v>8.0128403170878526E-7</v>
      </c>
      <c r="AI169" s="43">
        <v>8.9456513762696578E-7</v>
      </c>
      <c r="AJ169" s="43">
        <v>5.9531085943452191E-7</v>
      </c>
      <c r="AK169" s="43">
        <v>7.8121993450099238E-7</v>
      </c>
      <c r="AL169" s="43">
        <v>5.1346448796793499E-6</v>
      </c>
      <c r="AM169" s="43">
        <v>1.0554194028559255E-6</v>
      </c>
      <c r="AN169" s="43">
        <v>0</v>
      </c>
      <c r="AO169" s="43">
        <v>0</v>
      </c>
      <c r="AP169" s="43">
        <v>1.725563914239077E-6</v>
      </c>
      <c r="AQ169" s="43">
        <v>0</v>
      </c>
      <c r="AR169" s="43">
        <v>1.9489057238021726E-6</v>
      </c>
      <c r="AS169" s="43">
        <v>0</v>
      </c>
      <c r="AT169" s="43">
        <v>0</v>
      </c>
      <c r="AU169" s="43">
        <v>2.6077208296821996E-6</v>
      </c>
      <c r="AV169" s="43">
        <v>7.7607531301801553E-7</v>
      </c>
      <c r="AW169" s="43">
        <v>0</v>
      </c>
      <c r="AX169" s="43">
        <v>0</v>
      </c>
      <c r="AY169" s="43">
        <v>5.6296532606651406E-7</v>
      </c>
      <c r="AZ169" s="43">
        <v>0</v>
      </c>
      <c r="BA169" s="43">
        <v>0</v>
      </c>
      <c r="BB169" s="43">
        <v>4.6216667023880014E-7</v>
      </c>
      <c r="BC169" s="43">
        <v>2.682705564301613E-7</v>
      </c>
      <c r="BD169" s="43">
        <v>0</v>
      </c>
      <c r="BE169" s="43">
        <v>1.0978313530005336E-6</v>
      </c>
      <c r="BF169" s="43">
        <v>2.488334996118753E-6</v>
      </c>
      <c r="BG169" s="43">
        <v>2.6656282727099635E-6</v>
      </c>
      <c r="BH169" s="43">
        <v>0</v>
      </c>
      <c r="BI169" s="43">
        <v>6.7332964414019172E-7</v>
      </c>
      <c r="BJ169" s="43">
        <v>4.0240877146498065E-7</v>
      </c>
      <c r="BK169" s="43">
        <v>1.4937772676077919E-6</v>
      </c>
      <c r="BL169" s="43">
        <v>8.0423014931555467E-7</v>
      </c>
      <c r="BM169" s="43">
        <v>2.7468713656753352E-6</v>
      </c>
      <c r="BN169" s="43">
        <v>1.6088727969580652E-5</v>
      </c>
      <c r="BO169" s="43">
        <v>3.8066647186015184E-6</v>
      </c>
      <c r="BP169" s="43">
        <v>3.8335608381213337E-6</v>
      </c>
      <c r="BQ169" s="43">
        <v>1.9558094196148451E-6</v>
      </c>
      <c r="BR169" s="43">
        <v>5.5790501499496857E-5</v>
      </c>
      <c r="BS169" s="43">
        <v>0</v>
      </c>
      <c r="BT169" s="43">
        <v>0</v>
      </c>
      <c r="BU169" s="43">
        <v>0</v>
      </c>
      <c r="BV169" s="43">
        <v>0</v>
      </c>
      <c r="BW169" s="43">
        <v>0</v>
      </c>
      <c r="BX169" s="43">
        <v>0</v>
      </c>
      <c r="BY169" s="43">
        <v>0</v>
      </c>
      <c r="BZ169" s="43">
        <v>0</v>
      </c>
      <c r="CA169" s="43">
        <v>0</v>
      </c>
      <c r="CB169" s="43">
        <v>0</v>
      </c>
      <c r="CC169" s="43">
        <v>0</v>
      </c>
      <c r="CD169" s="43">
        <v>0</v>
      </c>
      <c r="CE169" s="43">
        <v>0</v>
      </c>
      <c r="CF169" s="43">
        <v>3.2916193934747775E-6</v>
      </c>
      <c r="CG169" s="43">
        <v>3.7884213755205129E-6</v>
      </c>
      <c r="CH169" s="43">
        <v>6.5362648708783556E-6</v>
      </c>
      <c r="CI169" s="43">
        <v>0</v>
      </c>
      <c r="CJ169" s="43">
        <v>1.4801194267140877E-6</v>
      </c>
      <c r="CK169" s="43">
        <v>2.7122570523224137E-6</v>
      </c>
      <c r="CL169" s="43">
        <v>1.1653426140617708E-6</v>
      </c>
      <c r="CM169" s="43">
        <v>0</v>
      </c>
      <c r="CN169" s="43">
        <v>0</v>
      </c>
      <c r="CO169" s="43">
        <v>1.510079723181924E-6</v>
      </c>
      <c r="CP169" s="43">
        <v>1.4423862133179747E-6</v>
      </c>
      <c r="CQ169" s="43">
        <v>1.5902519615242261E-6</v>
      </c>
      <c r="CR169" s="43">
        <v>2.8464805785827653E-6</v>
      </c>
      <c r="CS169" s="43">
        <v>0</v>
      </c>
      <c r="CT169" s="43">
        <v>6.0917121991634218E-6</v>
      </c>
      <c r="CU169" s="43">
        <v>2.3710896321469746E-4</v>
      </c>
      <c r="CV169" s="43">
        <v>1.8730459447851396E-5</v>
      </c>
      <c r="CW169" s="43">
        <v>3.1222241468967941E-6</v>
      </c>
      <c r="CX169" s="43">
        <v>5.7759415324093632E-5</v>
      </c>
      <c r="CY169" s="43">
        <v>1.1912283937747329E-5</v>
      </c>
      <c r="CZ169" s="43">
        <v>1.542812359430604E-4</v>
      </c>
      <c r="DA169" s="43">
        <v>4.3749372690267451E-4</v>
      </c>
      <c r="DB169" s="43">
        <v>1.5509792820874594E-5</v>
      </c>
      <c r="DC169" s="43">
        <v>0</v>
      </c>
      <c r="DD169" s="43">
        <v>4.0515778965862118E-6</v>
      </c>
      <c r="DE169" s="43">
        <v>8.3430150949098739E-3</v>
      </c>
      <c r="DF169" s="43">
        <v>1.4080830303167723E-6</v>
      </c>
      <c r="DG169" s="43">
        <v>5.9455937995455235E-6</v>
      </c>
      <c r="DH169" s="43">
        <v>0</v>
      </c>
      <c r="DI169" s="43">
        <v>1.2690882836484992E-6</v>
      </c>
      <c r="DJ169" s="43">
        <v>0</v>
      </c>
      <c r="DK169" s="43">
        <v>0</v>
      </c>
      <c r="DL169" s="43">
        <v>0</v>
      </c>
      <c r="DM169" s="43">
        <v>0</v>
      </c>
      <c r="DN169" s="43">
        <v>0</v>
      </c>
      <c r="DO169" s="43">
        <v>0</v>
      </c>
      <c r="DP169" s="43">
        <v>0</v>
      </c>
      <c r="DQ169" s="43">
        <v>0</v>
      </c>
      <c r="DR169" s="43">
        <v>0</v>
      </c>
      <c r="DS169" s="43">
        <v>0</v>
      </c>
      <c r="DT169" s="43">
        <v>0</v>
      </c>
      <c r="DU169" s="43">
        <v>0</v>
      </c>
      <c r="DV169" s="43">
        <v>0</v>
      </c>
      <c r="DW169" s="43">
        <v>9.742047211103409E-5</v>
      </c>
      <c r="DX169" s="43">
        <v>9.0370327866192391E-7</v>
      </c>
      <c r="DY169" s="43">
        <v>4.7710955758171417E-6</v>
      </c>
      <c r="DZ169" s="43">
        <v>3.461544409691436E-5</v>
      </c>
      <c r="EA169" s="43">
        <v>1.6825412513206708E-6</v>
      </c>
      <c r="EB169" s="43">
        <v>0</v>
      </c>
      <c r="EC169" s="43">
        <v>0</v>
      </c>
      <c r="ED169" s="43">
        <v>3.0578977308000548E-6</v>
      </c>
      <c r="EE169" s="43">
        <v>3.210686203763862E-6</v>
      </c>
      <c r="EF169" s="43">
        <v>0</v>
      </c>
      <c r="EG169" s="43">
        <v>0</v>
      </c>
      <c r="EH169" s="43">
        <v>0</v>
      </c>
      <c r="EI169" s="43">
        <v>0</v>
      </c>
      <c r="EJ169" s="43">
        <v>1.1820089207350709E-6</v>
      </c>
      <c r="EK169" s="43">
        <v>0</v>
      </c>
      <c r="EL169" s="43">
        <v>0</v>
      </c>
      <c r="EM169" s="43">
        <v>2.2628473305785744E-6</v>
      </c>
      <c r="EN169" s="43">
        <v>1.3313107900226768E-6</v>
      </c>
      <c r="EO169" s="43">
        <v>0</v>
      </c>
      <c r="EP169" s="43">
        <v>0</v>
      </c>
      <c r="EQ169" s="43">
        <v>0</v>
      </c>
      <c r="ER169" s="43">
        <v>0</v>
      </c>
      <c r="ES169" s="43">
        <v>0</v>
      </c>
      <c r="ET169" s="43">
        <v>1.6364652520915154E-6</v>
      </c>
      <c r="EU169" s="43">
        <v>0</v>
      </c>
      <c r="EV169" s="43">
        <v>0</v>
      </c>
      <c r="EW169" s="43">
        <v>0</v>
      </c>
      <c r="EX169" s="43">
        <v>0</v>
      </c>
      <c r="EY169" s="43">
        <v>0</v>
      </c>
      <c r="EZ169" s="43">
        <v>0</v>
      </c>
      <c r="FA169" s="43">
        <v>0</v>
      </c>
      <c r="FB169" s="43">
        <v>9.1352949133267087E-7</v>
      </c>
      <c r="FC169" s="43">
        <v>0</v>
      </c>
      <c r="FD169" s="43">
        <v>0</v>
      </c>
      <c r="FE169" s="43">
        <v>0</v>
      </c>
      <c r="FF169" s="43">
        <v>1.4140474495863571E-6</v>
      </c>
      <c r="FG169" s="43">
        <v>0</v>
      </c>
      <c r="FH169" s="43">
        <v>0</v>
      </c>
      <c r="FI169" s="43">
        <v>0</v>
      </c>
      <c r="FJ169" s="43">
        <v>3.2958657494135725E-6</v>
      </c>
      <c r="FK169" s="43">
        <v>1.5644141890010504E-6</v>
      </c>
      <c r="FL169" s="43">
        <v>1.685168372224973E-6</v>
      </c>
      <c r="FM169" s="43">
        <v>1.0399612773065357E-6</v>
      </c>
      <c r="FN169" s="43">
        <v>1.9003544448348583E-6</v>
      </c>
      <c r="FO169" s="43">
        <v>4.53445031637179E-6</v>
      </c>
      <c r="FP169" s="43">
        <v>0</v>
      </c>
      <c r="FQ169" s="43">
        <v>0</v>
      </c>
      <c r="FR169" s="43">
        <v>2.592432881374597E-6</v>
      </c>
      <c r="FS169" s="43">
        <v>1.3230165428939901E-6</v>
      </c>
      <c r="FT169" s="43">
        <v>3.4411672301325578E-6</v>
      </c>
      <c r="FU169" s="43">
        <v>0</v>
      </c>
      <c r="FV169" s="43">
        <v>0</v>
      </c>
      <c r="FW169" s="43">
        <v>0</v>
      </c>
      <c r="FX169" s="43">
        <v>0</v>
      </c>
      <c r="FY169" s="43">
        <v>3.9780806801093929E-6</v>
      </c>
      <c r="FZ169" s="43">
        <v>3.1409592514507322E-6</v>
      </c>
      <c r="GA169" s="43">
        <v>0</v>
      </c>
      <c r="GB169" s="43">
        <v>0</v>
      </c>
      <c r="GC169" s="43">
        <v>0</v>
      </c>
      <c r="GD169" s="43">
        <v>0</v>
      </c>
      <c r="GE169" s="43">
        <v>0</v>
      </c>
      <c r="GF169" s="43">
        <v>0</v>
      </c>
      <c r="GG169" s="43">
        <v>0</v>
      </c>
      <c r="GH169" s="43">
        <v>1.1979277295496173E-6</v>
      </c>
      <c r="GI169" s="43">
        <v>0</v>
      </c>
      <c r="GJ169" s="43">
        <v>3.2758920717444632E-6</v>
      </c>
      <c r="GK169" s="43">
        <v>2.4029858228345499E-6</v>
      </c>
      <c r="GL169" s="43">
        <v>1.3072185007128809E-6</v>
      </c>
      <c r="GM169" s="43">
        <v>0</v>
      </c>
      <c r="GN169" s="43">
        <v>0</v>
      </c>
      <c r="GO169" s="43">
        <v>3.0102288070623827E-6</v>
      </c>
      <c r="GP169" s="43">
        <v>1.2008362528177093E-6</v>
      </c>
      <c r="GQ169" s="43">
        <v>1.7174395029177081E-6</v>
      </c>
      <c r="GR169" s="43">
        <v>1.3952233924028488E-6</v>
      </c>
      <c r="GS169" s="43">
        <v>1.0352530931338664E-6</v>
      </c>
      <c r="GT169" s="43">
        <v>0</v>
      </c>
      <c r="GU169" s="43">
        <v>1.24036802117087E-6</v>
      </c>
      <c r="GV169" s="43">
        <v>0</v>
      </c>
      <c r="GW169" s="43">
        <v>1.2354212601008601E-6</v>
      </c>
      <c r="GX169" s="43">
        <v>0</v>
      </c>
      <c r="GY169" s="43">
        <v>0</v>
      </c>
      <c r="GZ169" s="43">
        <v>8.323602078111159E-6</v>
      </c>
      <c r="HA169" s="43">
        <v>0</v>
      </c>
      <c r="HB169" s="43">
        <v>8.1890063027967049E-6</v>
      </c>
      <c r="HC169" s="43">
        <v>0</v>
      </c>
      <c r="HD169" s="43">
        <v>3.4757327367683781E-6</v>
      </c>
      <c r="HE169" s="43">
        <v>0</v>
      </c>
      <c r="HF169" s="43">
        <v>0</v>
      </c>
      <c r="HG169" s="43">
        <v>0</v>
      </c>
      <c r="HH169" s="43">
        <v>3.7866155037485699E-6</v>
      </c>
      <c r="HI169" s="43">
        <v>2.8415687100202791E-6</v>
      </c>
      <c r="HJ169" s="43">
        <v>0</v>
      </c>
      <c r="HK169" s="43">
        <v>0</v>
      </c>
      <c r="HL169" s="43">
        <v>1.810292347175056E-6</v>
      </c>
      <c r="HM169" s="43">
        <v>0</v>
      </c>
      <c r="HN169" s="43">
        <v>0</v>
      </c>
      <c r="HO169" s="43">
        <v>1.1244448316070239E-6</v>
      </c>
      <c r="HP169" s="43">
        <v>0</v>
      </c>
      <c r="HQ169" s="43">
        <v>0</v>
      </c>
      <c r="HR169" s="43">
        <v>0</v>
      </c>
      <c r="HS169" s="43">
        <v>0</v>
      </c>
      <c r="HT169" s="43">
        <v>0</v>
      </c>
      <c r="HU169" s="43">
        <v>0</v>
      </c>
      <c r="HV169" s="43">
        <v>1.0708157429775729E-6</v>
      </c>
      <c r="HW169" s="43">
        <v>0</v>
      </c>
      <c r="HX169" s="43">
        <v>0</v>
      </c>
      <c r="HY169" s="43">
        <v>0</v>
      </c>
      <c r="HZ169" s="43">
        <v>0</v>
      </c>
      <c r="IA169" s="43">
        <v>0</v>
      </c>
      <c r="IB169" s="43">
        <v>0</v>
      </c>
      <c r="IC169" s="43">
        <v>1.4277514007549238E-6</v>
      </c>
      <c r="ID169" s="43">
        <v>1.3677722803278499E-6</v>
      </c>
      <c r="IE169" s="43">
        <v>1.4617556707435847E-6</v>
      </c>
      <c r="IF169" s="43">
        <v>2.1308877170706405E-5</v>
      </c>
      <c r="IG169" s="43">
        <v>1.4953508244392355E-5</v>
      </c>
      <c r="IH169" s="43">
        <v>6.1973085802480756E-3</v>
      </c>
      <c r="II169" s="43">
        <v>8.67557533325181E-6</v>
      </c>
      <c r="IJ169" s="43">
        <v>2.4031837101719952E-6</v>
      </c>
      <c r="IK169" s="43">
        <v>2.2786284671567218E-5</v>
      </c>
      <c r="IL169" s="43">
        <v>2.9893932086769098E-6</v>
      </c>
      <c r="IM169" s="43">
        <v>0</v>
      </c>
      <c r="IN169" s="43">
        <v>0</v>
      </c>
      <c r="IO169" s="43">
        <v>5.2542724940688386E-7</v>
      </c>
      <c r="IP169" s="43">
        <v>0</v>
      </c>
      <c r="IQ169" s="43">
        <v>0</v>
      </c>
      <c r="IR169" s="43">
        <v>0</v>
      </c>
      <c r="IS169" s="43">
        <v>0</v>
      </c>
      <c r="IT169" s="43">
        <v>5.9468476517154059E-7</v>
      </c>
      <c r="IU169" s="43">
        <v>0</v>
      </c>
      <c r="IV169" s="43">
        <v>4.4725407110086969E-7</v>
      </c>
      <c r="IW169" s="43">
        <v>0</v>
      </c>
      <c r="IX169" s="43">
        <v>5.6223862547207933E-7</v>
      </c>
      <c r="IY169" s="43">
        <v>0</v>
      </c>
      <c r="IZ169" s="43">
        <v>0</v>
      </c>
      <c r="JA169" s="43">
        <v>0</v>
      </c>
      <c r="JB169" s="43">
        <v>0</v>
      </c>
      <c r="JC169" s="43">
        <v>0</v>
      </c>
      <c r="JD169" s="43">
        <v>0</v>
      </c>
      <c r="JE169" s="43">
        <v>1.0691875547513991E-6</v>
      </c>
      <c r="JF169" s="43">
        <v>1.0599209198252962E-6</v>
      </c>
      <c r="JG169" s="43">
        <v>0</v>
      </c>
      <c r="JH169" s="43">
        <v>0</v>
      </c>
      <c r="JI169" s="43">
        <v>0</v>
      </c>
      <c r="JJ169" s="43">
        <v>1.3358033601004926E-7</v>
      </c>
      <c r="JK169" s="43">
        <v>2.8866587618397117E-6</v>
      </c>
      <c r="JL169" s="43">
        <v>4.7427222963911829E-7</v>
      </c>
      <c r="JM169" s="43">
        <v>0</v>
      </c>
      <c r="JN169" s="43">
        <v>0</v>
      </c>
      <c r="JO169" s="43">
        <v>0</v>
      </c>
      <c r="JP169" s="43">
        <v>0</v>
      </c>
      <c r="JQ169" s="43">
        <v>0</v>
      </c>
      <c r="JR169" s="43">
        <v>7.4508370703456842E-7</v>
      </c>
      <c r="JS169" s="43">
        <v>0</v>
      </c>
      <c r="JT169" s="43">
        <v>1.6813519366434264E-6</v>
      </c>
      <c r="JU169" s="43">
        <v>0</v>
      </c>
      <c r="JV169" s="43">
        <v>0</v>
      </c>
      <c r="JW169" s="43">
        <v>0</v>
      </c>
      <c r="JX169" s="43">
        <v>4.2908055639941418E-6</v>
      </c>
      <c r="JY169" s="43">
        <v>2.353329984443414E-6</v>
      </c>
      <c r="JZ169" s="43">
        <v>5.327793343492013E-7</v>
      </c>
      <c r="KA169" s="43">
        <v>1.1684088378825252E-6</v>
      </c>
      <c r="KB169" s="43">
        <v>0</v>
      </c>
      <c r="KC169" s="43">
        <v>4.1578106822888059E-6</v>
      </c>
      <c r="KD169" s="43">
        <v>0</v>
      </c>
      <c r="KE169" s="43">
        <v>7.4905151462847615E-7</v>
      </c>
      <c r="KF169" s="43">
        <v>5.8075681166367622E-6</v>
      </c>
      <c r="KG169" s="43">
        <v>1.0258672841801236E-6</v>
      </c>
      <c r="KH169" s="43">
        <v>2.8972785342943592E-6</v>
      </c>
      <c r="KI169" s="43">
        <v>4.81612572765151E-6</v>
      </c>
      <c r="KJ169" s="43">
        <v>1.0731640619392792E-6</v>
      </c>
      <c r="KK169" s="43">
        <v>0</v>
      </c>
      <c r="KL169" s="43">
        <v>4.4320372704322078E-6</v>
      </c>
      <c r="KM169" s="43">
        <v>5.1091499061659606E-7</v>
      </c>
      <c r="KN169" s="43">
        <v>5.6061111416955922E-7</v>
      </c>
      <c r="KO169" s="43">
        <v>1.8982825635668095E-6</v>
      </c>
      <c r="KP169" s="43">
        <v>1.7246194707176451E-6</v>
      </c>
      <c r="KQ169" s="43">
        <v>1.5972579110621479E-6</v>
      </c>
      <c r="KR169" s="43">
        <v>1.3007567016757748E-6</v>
      </c>
      <c r="KS169" s="43">
        <v>8.9701179842906101E-7</v>
      </c>
      <c r="KT169" s="43">
        <v>3.67524662950313E-6</v>
      </c>
      <c r="KU169" s="43">
        <v>1.9215835376915357E-6</v>
      </c>
      <c r="KV169" s="43">
        <v>1.0773110567640843E-5</v>
      </c>
      <c r="KW169" s="43">
        <v>7.4158746475222431E-7</v>
      </c>
      <c r="KX169" s="43">
        <v>1.359707005495826E-6</v>
      </c>
      <c r="KY169" s="43">
        <v>0</v>
      </c>
      <c r="KZ169" s="43">
        <v>1.7969041527903081E-6</v>
      </c>
      <c r="LA169" s="43">
        <v>6.6527440250436296E-6</v>
      </c>
      <c r="LB169" s="43">
        <v>9.3546023921742357E-7</v>
      </c>
      <c r="LC169" s="43">
        <v>1.4531665967520891E-6</v>
      </c>
      <c r="LD169" s="42">
        <v>2.964109214188999E-5</v>
      </c>
    </row>
    <row r="170" spans="2:316" x14ac:dyDescent="0.2">
      <c r="B170" s="133">
        <f>INDEX('Provider MFF 21.22'!D:D,MATCH($F170,'Provider MFF 21.22'!$B:$B,0))</f>
        <v>1.018335</v>
      </c>
      <c r="C170" s="133">
        <f>INDEX('Provider MFF 21.22'!F:F,MATCH($F170,'Provider MFF 21.22'!$B:$B,0))</f>
        <v>1.0192730000000001</v>
      </c>
      <c r="E170" s="107" t="str">
        <f>INDEX('Provider MFF 21.22'!C:C,MATCH($F170,'Provider MFF 21.22'!$B:$B,0))</f>
        <v>Lincolnshire Community Health Services NHS Trust</v>
      </c>
      <c r="F170" s="112" t="s">
        <v>253</v>
      </c>
      <c r="G170" s="44">
        <v>2.5451953223399706E-5</v>
      </c>
      <c r="H170" s="43">
        <v>3.6036319103494014E-5</v>
      </c>
      <c r="I170" s="43">
        <v>2.4317190263212359E-5</v>
      </c>
      <c r="J170" s="43">
        <v>2.7192013908470194E-5</v>
      </c>
      <c r="K170" s="43">
        <v>2.3725843296865363E-5</v>
      </c>
      <c r="L170" s="43">
        <v>1.4761702227892673E-5</v>
      </c>
      <c r="M170" s="43">
        <v>5.438995629656504E-6</v>
      </c>
      <c r="N170" s="43">
        <v>1.0201222165400198E-5</v>
      </c>
      <c r="O170" s="43">
        <v>1.8418823492571824E-5</v>
      </c>
      <c r="P170" s="43">
        <v>6.8722018444952228E-5</v>
      </c>
      <c r="Q170" s="43">
        <v>5.6663901809649949E-5</v>
      </c>
      <c r="R170" s="43">
        <v>5.4584697270918154E-4</v>
      </c>
      <c r="S170" s="43">
        <v>1.1666875954556679E-3</v>
      </c>
      <c r="T170" s="43">
        <v>3.9844048255359181E-5</v>
      </c>
      <c r="U170" s="43">
        <v>1.0257678464176323E-4</v>
      </c>
      <c r="V170" s="43">
        <v>1.258611841272884E-4</v>
      </c>
      <c r="W170" s="43">
        <v>5.7213543010650996E-4</v>
      </c>
      <c r="X170" s="43">
        <v>2.29632894954675E-4</v>
      </c>
      <c r="Y170" s="43">
        <v>8.0729777960317425E-6</v>
      </c>
      <c r="Z170" s="43">
        <v>2.021011557441465E-5</v>
      </c>
      <c r="AA170" s="43">
        <v>2.6231620677153167E-5</v>
      </c>
      <c r="AB170" s="43">
        <v>3.3858899023253996E-6</v>
      </c>
      <c r="AC170" s="43">
        <v>9.554145868439232E-6</v>
      </c>
      <c r="AD170" s="43">
        <v>4.3334749428397578E-6</v>
      </c>
      <c r="AE170" s="43">
        <v>5.9099069918189229E-6</v>
      </c>
      <c r="AF170" s="43">
        <v>1.0791460335125222E-5</v>
      </c>
      <c r="AG170" s="43">
        <v>8.7339072586275398E-6</v>
      </c>
      <c r="AH170" s="43">
        <v>3.6068575812077275E-6</v>
      </c>
      <c r="AI170" s="43">
        <v>2.3695802576412111E-2</v>
      </c>
      <c r="AJ170" s="43">
        <v>3.0548589486056932E-5</v>
      </c>
      <c r="AK170" s="43">
        <v>1.4769476881765973E-5</v>
      </c>
      <c r="AL170" s="43">
        <v>1.4638118714705742E-5</v>
      </c>
      <c r="AM170" s="43">
        <v>1.1401941855029403E-5</v>
      </c>
      <c r="AN170" s="43">
        <v>9.1171090509778961E-6</v>
      </c>
      <c r="AO170" s="43">
        <v>1.4037758639802776E-5</v>
      </c>
      <c r="AP170" s="43">
        <v>1.553472436648698E-5</v>
      </c>
      <c r="AQ170" s="43">
        <v>1.3422094768384884E-5</v>
      </c>
      <c r="AR170" s="43">
        <v>1.2281781677278745E-5</v>
      </c>
      <c r="AS170" s="43">
        <v>1.2914783090529661E-5</v>
      </c>
      <c r="AT170" s="43">
        <v>2.7107887402761808E-5</v>
      </c>
      <c r="AU170" s="43">
        <v>1.8781210700838526E-5</v>
      </c>
      <c r="AV170" s="43">
        <v>8.3841225300678839E-6</v>
      </c>
      <c r="AW170" s="43">
        <v>1.4173512723515511E-5</v>
      </c>
      <c r="AX170" s="43">
        <v>1.3760276411241671E-5</v>
      </c>
      <c r="AY170" s="43">
        <v>2.9142177118422393E-5</v>
      </c>
      <c r="AZ170" s="43">
        <v>9.6451641427055667E-6</v>
      </c>
      <c r="BA170" s="43">
        <v>1.1315320787378541E-5</v>
      </c>
      <c r="BB170" s="43">
        <v>1.2066161180959942E-5</v>
      </c>
      <c r="BC170" s="43">
        <v>9.4191154265851388E-6</v>
      </c>
      <c r="BD170" s="43">
        <v>0</v>
      </c>
      <c r="BE170" s="43">
        <v>9.8834400331507252E-6</v>
      </c>
      <c r="BF170" s="43">
        <v>4.5550162406034661E-5</v>
      </c>
      <c r="BG170" s="43">
        <v>4.8955586218654865E-5</v>
      </c>
      <c r="BH170" s="43">
        <v>1.3760593365013991E-5</v>
      </c>
      <c r="BI170" s="43">
        <v>8.7895823490647276E-6</v>
      </c>
      <c r="BJ170" s="43">
        <v>1.0143736797104357E-5</v>
      </c>
      <c r="BK170" s="43">
        <v>1.5868663659661621E-5</v>
      </c>
      <c r="BL170" s="43">
        <v>3.989371225343533E-4</v>
      </c>
      <c r="BM170" s="43">
        <v>5.9703458364033328E-5</v>
      </c>
      <c r="BN170" s="43">
        <v>8.0220128750926154E-5</v>
      </c>
      <c r="BO170" s="43">
        <v>9.5956668239965194E-5</v>
      </c>
      <c r="BP170" s="43">
        <v>3.597340012399398E-3</v>
      </c>
      <c r="BQ170" s="43">
        <v>1.501924378280763E-3</v>
      </c>
      <c r="BR170" s="43">
        <v>6.8490658401131253E-5</v>
      </c>
      <c r="BS170" s="43">
        <v>1.5011266359130604E-5</v>
      </c>
      <c r="BT170" s="43">
        <v>3.3523127493402117E-6</v>
      </c>
      <c r="BU170" s="43">
        <v>9.8079058278478273E-6</v>
      </c>
      <c r="BV170" s="43">
        <v>1.2238735067107331E-5</v>
      </c>
      <c r="BW170" s="43">
        <v>8.3627860076500736E-6</v>
      </c>
      <c r="BX170" s="43">
        <v>9.9318656633150956E-6</v>
      </c>
      <c r="BY170" s="43">
        <v>1.430643202380946E-4</v>
      </c>
      <c r="BZ170" s="43">
        <v>2.4690935466333116E-4</v>
      </c>
      <c r="CA170" s="43">
        <v>1.6295177173034574E-4</v>
      </c>
      <c r="CB170" s="43">
        <v>4.2362591338733011E-5</v>
      </c>
      <c r="CC170" s="43">
        <v>1.8645064727003033E-4</v>
      </c>
      <c r="CD170" s="43">
        <v>3.8746279220765342E-5</v>
      </c>
      <c r="CE170" s="43">
        <v>2.0073847688843228E-4</v>
      </c>
      <c r="CF170" s="43">
        <v>7.7046951953015582E-5</v>
      </c>
      <c r="CG170" s="43">
        <v>5.6843332361458453E-6</v>
      </c>
      <c r="CH170" s="43">
        <v>9.4150390900099583E-6</v>
      </c>
      <c r="CI170" s="43">
        <v>8.2501822505074176E-6</v>
      </c>
      <c r="CJ170" s="43">
        <v>9.3275438792064665E-6</v>
      </c>
      <c r="CK170" s="43">
        <v>4.8835242057630856E-6</v>
      </c>
      <c r="CL170" s="43">
        <v>8.392978621115422E-6</v>
      </c>
      <c r="CM170" s="43">
        <v>9.1538645236366358E-6</v>
      </c>
      <c r="CN170" s="43">
        <v>5.6060784319612263E-6</v>
      </c>
      <c r="CO170" s="43">
        <v>1.9032700503565775E-5</v>
      </c>
      <c r="CP170" s="43">
        <v>1.2985362100479767E-5</v>
      </c>
      <c r="CQ170" s="43">
        <v>1.4316552224863782E-6</v>
      </c>
      <c r="CR170" s="43">
        <v>5.1251988799662693E-6</v>
      </c>
      <c r="CS170" s="43">
        <v>7.3634999507590448E-6</v>
      </c>
      <c r="CT170" s="43">
        <v>1.2796425254984983E-5</v>
      </c>
      <c r="CU170" s="43">
        <v>1.548428656436725E-5</v>
      </c>
      <c r="CV170" s="43">
        <v>5.6208199993631966E-6</v>
      </c>
      <c r="CW170" s="43">
        <v>1.827047913782029E-5</v>
      </c>
      <c r="CX170" s="43">
        <v>2.2914829312919889E-5</v>
      </c>
      <c r="CY170" s="43">
        <v>2.527862473039994E-5</v>
      </c>
      <c r="CZ170" s="43">
        <v>1.8739758400333143E-5</v>
      </c>
      <c r="DA170" s="43">
        <v>1.3886168256693184E-5</v>
      </c>
      <c r="DB170" s="43">
        <v>8.3777953791941577E-6</v>
      </c>
      <c r="DC170" s="43">
        <v>1.2956741887773021E-5</v>
      </c>
      <c r="DD170" s="43">
        <v>1.8237558560840862E-5</v>
      </c>
      <c r="DE170" s="43">
        <v>2.456856539421543E-5</v>
      </c>
      <c r="DF170" s="43">
        <v>1.7747157443914515E-5</v>
      </c>
      <c r="DG170" s="43">
        <v>8.9210605403512574E-6</v>
      </c>
      <c r="DH170" s="43">
        <v>9.3725132028264567E-6</v>
      </c>
      <c r="DI170" s="43">
        <v>5.7126069108576565E-6</v>
      </c>
      <c r="DJ170" s="43">
        <v>1.1452880812900998E-5</v>
      </c>
      <c r="DK170" s="43">
        <v>2.2232449082502207E-5</v>
      </c>
      <c r="DL170" s="43">
        <v>2.4572436299623909E-6</v>
      </c>
      <c r="DM170" s="43">
        <v>2.3368454949290277E-6</v>
      </c>
      <c r="DN170" s="43">
        <v>6.3908203350443037E-6</v>
      </c>
      <c r="DO170" s="43">
        <v>1.171174663944239E-5</v>
      </c>
      <c r="DP170" s="43">
        <v>7.8090053656814549E-6</v>
      </c>
      <c r="DQ170" s="43">
        <v>2.8409627570858551E-6</v>
      </c>
      <c r="DR170" s="43">
        <v>6.9906951756273141E-6</v>
      </c>
      <c r="DS170" s="43">
        <v>6.2610719037624071E-6</v>
      </c>
      <c r="DT170" s="43">
        <v>6.6206602801321396E-6</v>
      </c>
      <c r="DU170" s="43">
        <v>9.8429713649825645E-6</v>
      </c>
      <c r="DV170" s="43">
        <v>1.2251186362901351E-5</v>
      </c>
      <c r="DW170" s="43">
        <v>1.6288010630135739E-5</v>
      </c>
      <c r="DX170" s="43">
        <v>2.1152987258756544E-5</v>
      </c>
      <c r="DY170" s="43">
        <v>1.2026760147083384E-5</v>
      </c>
      <c r="DZ170" s="43">
        <v>3.018937521558927E-5</v>
      </c>
      <c r="EA170" s="43">
        <v>1.2117923588376257E-5</v>
      </c>
      <c r="EB170" s="43">
        <v>2.6956173315320124E-5</v>
      </c>
      <c r="EC170" s="43">
        <v>9.7368036437979977E-6</v>
      </c>
      <c r="ED170" s="43">
        <v>1.3764659192537804E-5</v>
      </c>
      <c r="EE170" s="43">
        <v>1.0598436308326727E-5</v>
      </c>
      <c r="EF170" s="43">
        <v>1.5187735793275589E-5</v>
      </c>
      <c r="EG170" s="43">
        <v>2.022321472697334E-5</v>
      </c>
      <c r="EH170" s="43">
        <v>1.2482176105512306E-5</v>
      </c>
      <c r="EI170" s="43">
        <v>8.2686128782838944E-6</v>
      </c>
      <c r="EJ170" s="43">
        <v>1.0641264940015432E-5</v>
      </c>
      <c r="EK170" s="43">
        <v>1.7326501853675709E-5</v>
      </c>
      <c r="EL170" s="43">
        <v>5.2858617293408199E-6</v>
      </c>
      <c r="EM170" s="43">
        <v>7.1301029454003786E-6</v>
      </c>
      <c r="EN170" s="43">
        <v>9.5883072187458268E-6</v>
      </c>
      <c r="EO170" s="43">
        <v>3.1318899928470625E-5</v>
      </c>
      <c r="EP170" s="43">
        <v>1.1366933646951851E-5</v>
      </c>
      <c r="EQ170" s="43">
        <v>5.1314700471548861E-6</v>
      </c>
      <c r="ER170" s="43">
        <v>1.7471164311131554E-5</v>
      </c>
      <c r="ES170" s="43">
        <v>1.9233564821227851E-5</v>
      </c>
      <c r="ET170" s="43">
        <v>1.4732596351138749E-5</v>
      </c>
      <c r="EU170" s="43">
        <v>9.0942513253113819E-6</v>
      </c>
      <c r="EV170" s="43">
        <v>7.6092093352413235E-6</v>
      </c>
      <c r="EW170" s="43">
        <v>1.6254404737916553E-5</v>
      </c>
      <c r="EX170" s="43">
        <v>1.6272120975513877E-5</v>
      </c>
      <c r="EY170" s="43">
        <v>9.2541903944758859E-6</v>
      </c>
      <c r="EZ170" s="43">
        <v>2.3346330944749998E-5</v>
      </c>
      <c r="FA170" s="43">
        <v>8.7686035831287807E-5</v>
      </c>
      <c r="FB170" s="43">
        <v>1.4392396757928366E-4</v>
      </c>
      <c r="FC170" s="43">
        <v>1.0018566066847159E-4</v>
      </c>
      <c r="FD170" s="43">
        <v>1.1872118649942569E-4</v>
      </c>
      <c r="FE170" s="43">
        <v>2.1550419073036728E-4</v>
      </c>
      <c r="FF170" s="43">
        <v>1.4130562930762605E-4</v>
      </c>
      <c r="FG170" s="43">
        <v>7.4727809063608486E-5</v>
      </c>
      <c r="FH170" s="43">
        <v>1.0965670113915076E-2</v>
      </c>
      <c r="FI170" s="43">
        <v>4.6121761079075882E-2</v>
      </c>
      <c r="FJ170" s="43">
        <v>9.9953903667097197E-3</v>
      </c>
      <c r="FK170" s="43">
        <v>5.3603678687720886E-3</v>
      </c>
      <c r="FL170" s="43">
        <v>1.8576375742108756E-2</v>
      </c>
      <c r="FM170" s="43">
        <v>3.1902624203385501E-3</v>
      </c>
      <c r="FN170" s="43">
        <v>2.8268787254300268E-2</v>
      </c>
      <c r="FO170" s="43">
        <v>4.6945610372735602E-5</v>
      </c>
      <c r="FP170" s="43">
        <v>3.023856212224134E-5</v>
      </c>
      <c r="FQ170" s="43">
        <v>4.5063018577318976E-5</v>
      </c>
      <c r="FR170" s="43">
        <v>1.3458754508968506E-4</v>
      </c>
      <c r="FS170" s="43">
        <v>3.9305354392647021E-5</v>
      </c>
      <c r="FT170" s="43">
        <v>6.1959553022607072E-5</v>
      </c>
      <c r="FU170" s="43">
        <v>3.77646881811336E-5</v>
      </c>
      <c r="FV170" s="43">
        <v>2.0287001033659633E-5</v>
      </c>
      <c r="FW170" s="43">
        <v>1.4662336677745243E-5</v>
      </c>
      <c r="FX170" s="43">
        <v>1.6966715044246964E-5</v>
      </c>
      <c r="FY170" s="43">
        <v>2.50694109063346E-5</v>
      </c>
      <c r="FZ170" s="43">
        <v>2.82770958612513E-5</v>
      </c>
      <c r="GA170" s="43">
        <v>2.5328370670934012E-5</v>
      </c>
      <c r="GB170" s="43">
        <v>3.999887264202655E-5</v>
      </c>
      <c r="GC170" s="43">
        <v>2.5230627653586511E-4</v>
      </c>
      <c r="GD170" s="43">
        <v>1.6209234400395766E-3</v>
      </c>
      <c r="GE170" s="43">
        <v>1.5457441375389658E-4</v>
      </c>
      <c r="GF170" s="43">
        <v>1.8174714682001354E-4</v>
      </c>
      <c r="GG170" s="43">
        <v>2.2101165640144827E-4</v>
      </c>
      <c r="GH170" s="43">
        <v>3.4618492519714533E-4</v>
      </c>
      <c r="GI170" s="43">
        <v>1.0648897978127127E-4</v>
      </c>
      <c r="GJ170" s="43">
        <v>2.3593483831678876E-5</v>
      </c>
      <c r="GK170" s="43">
        <v>2.487834870804409E-5</v>
      </c>
      <c r="GL170" s="43">
        <v>1.7652732762699676E-5</v>
      </c>
      <c r="GM170" s="43">
        <v>5.7247026576802117E-6</v>
      </c>
      <c r="GN170" s="43">
        <v>1.1706418871550471E-5</v>
      </c>
      <c r="GO170" s="43">
        <v>9.485059373438486E-6</v>
      </c>
      <c r="GP170" s="43">
        <v>1.0810761654710625E-5</v>
      </c>
      <c r="GQ170" s="43">
        <v>6.9577122488497543E-6</v>
      </c>
      <c r="GR170" s="43">
        <v>2.6377616249840835E-5</v>
      </c>
      <c r="GS170" s="43">
        <v>6.7104483058833968E-5</v>
      </c>
      <c r="GT170" s="43">
        <v>3.9754516002098735E-5</v>
      </c>
      <c r="GU170" s="43">
        <v>2.6799969790130408E-5</v>
      </c>
      <c r="GV170" s="43">
        <v>1.3742809897794296E-5</v>
      </c>
      <c r="GW170" s="43">
        <v>2.7805299754179139E-5</v>
      </c>
      <c r="GX170" s="43">
        <v>3.6178657935209215E-5</v>
      </c>
      <c r="GY170" s="43">
        <v>7.1181650128235774E-5</v>
      </c>
      <c r="GZ170" s="43">
        <v>2.3979150320012526E-5</v>
      </c>
      <c r="HA170" s="43">
        <v>2.2668447850540321E-5</v>
      </c>
      <c r="HB170" s="43">
        <v>3.3912635261914222E-5</v>
      </c>
      <c r="HC170" s="43">
        <v>8.4061047959154491E-6</v>
      </c>
      <c r="HD170" s="43">
        <v>9.3872877599695648E-6</v>
      </c>
      <c r="HE170" s="43">
        <v>1.0193615118470796E-5</v>
      </c>
      <c r="HF170" s="43">
        <v>9.6907883884727598E-6</v>
      </c>
      <c r="HG170" s="43">
        <v>8.4304762507792246E-6</v>
      </c>
      <c r="HH170" s="43">
        <v>1.0226922511625416E-5</v>
      </c>
      <c r="HI170" s="43">
        <v>1.2790887174429804E-5</v>
      </c>
      <c r="HJ170" s="43">
        <v>5.1475015177752788E-6</v>
      </c>
      <c r="HK170" s="43">
        <v>9.4614140673198041E-6</v>
      </c>
      <c r="HL170" s="43">
        <v>6.5190034177381136E-6</v>
      </c>
      <c r="HM170" s="43">
        <v>6.3545644849850583E-6</v>
      </c>
      <c r="HN170" s="43">
        <v>6.5587707320269705E-5</v>
      </c>
      <c r="HO170" s="43">
        <v>9.4144207314373024E-5</v>
      </c>
      <c r="HP170" s="43">
        <v>4.5176619949652245E-5</v>
      </c>
      <c r="HQ170" s="43">
        <v>1.6619587775789549E-5</v>
      </c>
      <c r="HR170" s="43">
        <v>2.4169464181934069E-5</v>
      </c>
      <c r="HS170" s="43">
        <v>9.794340840557326E-6</v>
      </c>
      <c r="HT170" s="43">
        <v>1.1822224922230717E-5</v>
      </c>
      <c r="HU170" s="43">
        <v>7.0632983781279821E-6</v>
      </c>
      <c r="HV170" s="43">
        <v>7.7121814044364874E-6</v>
      </c>
      <c r="HW170" s="43">
        <v>7.5526672207845954E-6</v>
      </c>
      <c r="HX170" s="43">
        <v>5.5235431779019867E-6</v>
      </c>
      <c r="HY170" s="43">
        <v>9.2653935247647277E-6</v>
      </c>
      <c r="HZ170" s="43">
        <v>7.6980173696162669E-6</v>
      </c>
      <c r="IA170" s="43">
        <v>8.3317763207313495E-6</v>
      </c>
      <c r="IB170" s="43">
        <v>7.900823870775879E-6</v>
      </c>
      <c r="IC170" s="43">
        <v>1.2853609357248319E-5</v>
      </c>
      <c r="ID170" s="43">
        <v>1.4776362808016351E-5</v>
      </c>
      <c r="IE170" s="43">
        <v>1.7107661225063206E-5</v>
      </c>
      <c r="IF170" s="43">
        <v>1.9059403161382213E-5</v>
      </c>
      <c r="IG170" s="43">
        <v>4.2457664489767555E-5</v>
      </c>
      <c r="IH170" s="43">
        <v>2.0538367184423534E-5</v>
      </c>
      <c r="II170" s="43">
        <v>3.1241420943179857E-5</v>
      </c>
      <c r="IJ170" s="43">
        <v>3.7861474388231079E-5</v>
      </c>
      <c r="IK170" s="43">
        <v>3.2138279536797718E-5</v>
      </c>
      <c r="IL170" s="43">
        <v>8.0737779348478608E-6</v>
      </c>
      <c r="IM170" s="43">
        <v>2.1806754072820436E-5</v>
      </c>
      <c r="IN170" s="43">
        <v>1.8286474678651167E-5</v>
      </c>
      <c r="IO170" s="43">
        <v>1.0879600043610348E-5</v>
      </c>
      <c r="IP170" s="43">
        <v>1.3207868031418549E-5</v>
      </c>
      <c r="IQ170" s="43">
        <v>1.4302796238127825E-5</v>
      </c>
      <c r="IR170" s="43">
        <v>1.3191556778389601E-5</v>
      </c>
      <c r="IS170" s="43">
        <v>1.0380946148827026E-5</v>
      </c>
      <c r="IT170" s="43">
        <v>1.6061295386956541E-5</v>
      </c>
      <c r="IU170" s="43">
        <v>1.0298258614566132E-5</v>
      </c>
      <c r="IV170" s="43">
        <v>1.6508615822300982E-5</v>
      </c>
      <c r="IW170" s="43">
        <v>1.1576051994120229E-5</v>
      </c>
      <c r="IX170" s="43">
        <v>1.4172654868311743E-5</v>
      </c>
      <c r="IY170" s="43">
        <v>4.7852454430085975E-6</v>
      </c>
      <c r="IZ170" s="43">
        <v>5.9954032906149697E-6</v>
      </c>
      <c r="JA170" s="43">
        <v>1.0962388241434623E-5</v>
      </c>
      <c r="JB170" s="43">
        <v>1.7833147753873419E-4</v>
      </c>
      <c r="JC170" s="43">
        <v>1.7430607637354613E-4</v>
      </c>
      <c r="JD170" s="43">
        <v>1.8212129874512601E-4</v>
      </c>
      <c r="JE170" s="43">
        <v>1.5785932626554393E-4</v>
      </c>
      <c r="JF170" s="43">
        <v>3.2443289578102085E-5</v>
      </c>
      <c r="JG170" s="43">
        <v>1.0083735964173242E-5</v>
      </c>
      <c r="JH170" s="43">
        <v>1.8564836985175514E-5</v>
      </c>
      <c r="JI170" s="43">
        <v>1.8772609060913685E-5</v>
      </c>
      <c r="JJ170" s="43">
        <v>2.3330108761175456E-5</v>
      </c>
      <c r="JK170" s="43">
        <v>6.1627989225935525E-5</v>
      </c>
      <c r="JL170" s="43">
        <v>1.4517074809288825E-5</v>
      </c>
      <c r="JM170" s="43">
        <v>1.4852145245840699E-5</v>
      </c>
      <c r="JN170" s="43">
        <v>3.2350973937878059E-5</v>
      </c>
      <c r="JO170" s="43">
        <v>2.3977442627656588E-5</v>
      </c>
      <c r="JP170" s="43">
        <v>1.2626061118651383E-5</v>
      </c>
      <c r="JQ170" s="43">
        <v>3.7722021797940903E-5</v>
      </c>
      <c r="JR170" s="43">
        <v>4.3600445339054217E-5</v>
      </c>
      <c r="JS170" s="43">
        <v>4.312507495173446E-5</v>
      </c>
      <c r="JT170" s="43">
        <v>6.716909493010625E-5</v>
      </c>
      <c r="JU170" s="43">
        <v>8.3058351492233421E-5</v>
      </c>
      <c r="JV170" s="43">
        <v>1.7563296576770918E-5</v>
      </c>
      <c r="JW170" s="43">
        <v>0</v>
      </c>
      <c r="JX170" s="43">
        <v>1.2876270224243621E-5</v>
      </c>
      <c r="JY170" s="43">
        <v>1.3064891395325211E-5</v>
      </c>
      <c r="JZ170" s="43">
        <v>8.6336090307410968E-6</v>
      </c>
      <c r="KA170" s="43">
        <v>1.0168199966954302E-5</v>
      </c>
      <c r="KB170" s="43">
        <v>1.0653106575731265E-5</v>
      </c>
      <c r="KC170" s="43">
        <v>1.8091890899622744E-5</v>
      </c>
      <c r="KD170" s="43">
        <v>1.2855162090869613E-5</v>
      </c>
      <c r="KE170" s="43">
        <v>7.4178299580996161E-6</v>
      </c>
      <c r="KF170" s="43">
        <v>1.1663300356147336E-5</v>
      </c>
      <c r="KG170" s="43">
        <v>1.0620904951449856E-5</v>
      </c>
      <c r="KH170" s="43">
        <v>1.3563322689664512E-5</v>
      </c>
      <c r="KI170" s="43">
        <v>1.9820849143311242E-5</v>
      </c>
      <c r="KJ170" s="43">
        <v>1.3042846736834466E-5</v>
      </c>
      <c r="KK170" s="43">
        <v>9.2670547923945184E-6</v>
      </c>
      <c r="KL170" s="43">
        <v>1.0972576050504477E-5</v>
      </c>
      <c r="KM170" s="43">
        <v>1.14990286486071E-5</v>
      </c>
      <c r="KN170" s="43">
        <v>1.6655134538749931E-5</v>
      </c>
      <c r="KO170" s="43">
        <v>1.1393105040958005E-5</v>
      </c>
      <c r="KP170" s="43">
        <v>1.0092044189634205E-5</v>
      </c>
      <c r="KQ170" s="43">
        <v>7.9087935556508593E-6</v>
      </c>
      <c r="KR170" s="43">
        <v>1.2881346398017945E-5</v>
      </c>
      <c r="KS170" s="43">
        <v>1.4535941363150704E-5</v>
      </c>
      <c r="KT170" s="43">
        <v>4.6321970490855707E-6</v>
      </c>
      <c r="KU170" s="43">
        <v>1.3407057558482193E-5</v>
      </c>
      <c r="KV170" s="43">
        <v>9.6987020797655141E-6</v>
      </c>
      <c r="KW170" s="43">
        <v>5.3410281768196678E-6</v>
      </c>
      <c r="KX170" s="43">
        <v>1.224102646981554E-5</v>
      </c>
      <c r="KY170" s="43">
        <v>7.8103393672502641E-6</v>
      </c>
      <c r="KZ170" s="43">
        <v>7.0100241134936418E-6</v>
      </c>
      <c r="LA170" s="43">
        <v>2.0732060951501415E-5</v>
      </c>
      <c r="LB170" s="43">
        <v>1.6843325074352732E-5</v>
      </c>
      <c r="LC170" s="43">
        <v>1.5698897516004914E-5</v>
      </c>
      <c r="LD170" s="42">
        <v>3.8586434182256974E-4</v>
      </c>
    </row>
    <row r="171" spans="2:316" x14ac:dyDescent="0.2">
      <c r="B171" s="133">
        <f>INDEX('Provider MFF 21.22'!D:D,MATCH($F171,'Provider MFF 21.22'!$B:$B,0))</f>
        <v>1.0317529999999999</v>
      </c>
      <c r="C171" s="133">
        <f>INDEX('Provider MFF 21.22'!F:F,MATCH($F171,'Provider MFF 21.22'!$B:$B,0))</f>
        <v>1.0316529999999999</v>
      </c>
      <c r="E171" s="107" t="str">
        <f>INDEX('Provider MFF 21.22'!C:C,MATCH($F171,'Provider MFF 21.22'!$B:$B,0))</f>
        <v>Derbyshire Community Health Services NHS Foundation Trust</v>
      </c>
      <c r="F171" s="112" t="s">
        <v>247</v>
      </c>
      <c r="G171" s="44">
        <v>7.0472508697834257E-6</v>
      </c>
      <c r="H171" s="43">
        <v>5.4878436402997261E-6</v>
      </c>
      <c r="I171" s="43">
        <v>1.2343929795999373E-5</v>
      </c>
      <c r="J171" s="43">
        <v>3.7645233351177958E-6</v>
      </c>
      <c r="K171" s="43">
        <v>2.6763887406154039E-6</v>
      </c>
      <c r="L171" s="43">
        <v>1.0578858572056484E-5</v>
      </c>
      <c r="M171" s="43">
        <v>6.7489922821548451E-6</v>
      </c>
      <c r="N171" s="43">
        <v>2.3900124001565152E-6</v>
      </c>
      <c r="O171" s="43">
        <v>1.1081234628214241E-5</v>
      </c>
      <c r="P171" s="43">
        <v>1.2222403786493397E-5</v>
      </c>
      <c r="Q171" s="43">
        <v>1.6003928603892659E-5</v>
      </c>
      <c r="R171" s="43">
        <v>7.5741203112139458E-6</v>
      </c>
      <c r="S171" s="43">
        <v>6.9058769612740129E-5</v>
      </c>
      <c r="T171" s="43">
        <v>1.3712337292007765E-5</v>
      </c>
      <c r="U171" s="43">
        <v>6.6951610046779159E-3</v>
      </c>
      <c r="V171" s="43">
        <v>5.5248997327618701E-5</v>
      </c>
      <c r="W171" s="43">
        <v>7.1031652517990356E-5</v>
      </c>
      <c r="X171" s="43">
        <v>1.1565514111593531E-3</v>
      </c>
      <c r="Y171" s="43">
        <v>8.1960349925487866E-6</v>
      </c>
      <c r="Z171" s="43">
        <v>1.2626572528476355E-5</v>
      </c>
      <c r="AA171" s="43">
        <v>4.8274804491947735E-5</v>
      </c>
      <c r="AB171" s="43">
        <v>1.2608095726772497E-5</v>
      </c>
      <c r="AC171" s="43">
        <v>1.1778305082192029E-5</v>
      </c>
      <c r="AD171" s="43">
        <v>3.1425218061867798E-6</v>
      </c>
      <c r="AE171" s="43">
        <v>5.3999930581153752E-6</v>
      </c>
      <c r="AF171" s="43">
        <v>8.2169667217651055E-6</v>
      </c>
      <c r="AG171" s="43">
        <v>2.6601117204325966E-6</v>
      </c>
      <c r="AH171" s="43">
        <v>7.3236745338874912E-6</v>
      </c>
      <c r="AI171" s="43">
        <v>1.4717262025136407E-5</v>
      </c>
      <c r="AJ171" s="43">
        <v>2.7205477761048226E-6</v>
      </c>
      <c r="AK171" s="43">
        <v>3.5701451128814764E-6</v>
      </c>
      <c r="AL171" s="43">
        <v>2.3465130002447269E-6</v>
      </c>
      <c r="AM171" s="43">
        <v>7.7171618526159493E-6</v>
      </c>
      <c r="AN171" s="43">
        <v>7.9337846084249058E-6</v>
      </c>
      <c r="AO171" s="43">
        <v>8.7703000485116738E-6</v>
      </c>
      <c r="AP171" s="43">
        <v>8.6743369359261915E-6</v>
      </c>
      <c r="AQ171" s="43">
        <v>9.0844593882125916E-7</v>
      </c>
      <c r="AR171" s="43">
        <v>7.125139477904835E-6</v>
      </c>
      <c r="AS171" s="43">
        <v>8.7410962683591069E-6</v>
      </c>
      <c r="AT171" s="43">
        <v>8.9102241639606289E-6</v>
      </c>
      <c r="AU171" s="43">
        <v>4.7668736368310415E-6</v>
      </c>
      <c r="AV171" s="43">
        <v>7.0932687803698402E-6</v>
      </c>
      <c r="AW171" s="43">
        <v>7.1947804877135975E-6</v>
      </c>
      <c r="AX171" s="43">
        <v>3.7253401763470575E-6</v>
      </c>
      <c r="AY171" s="43">
        <v>8.2327357767157997E-6</v>
      </c>
      <c r="AZ171" s="43">
        <v>6.7712645548395427E-4</v>
      </c>
      <c r="BA171" s="43">
        <v>7.2756075139389088E-6</v>
      </c>
      <c r="BB171" s="43">
        <v>5.9138350385315872E-6</v>
      </c>
      <c r="BC171" s="43">
        <v>6.375127954486643E-6</v>
      </c>
      <c r="BD171" s="43">
        <v>0</v>
      </c>
      <c r="BE171" s="43">
        <v>6.6893961893696591E-6</v>
      </c>
      <c r="BF171" s="43">
        <v>7.5810636102792448E-6</v>
      </c>
      <c r="BG171" s="43">
        <v>4.8727275535553193E-6</v>
      </c>
      <c r="BH171" s="43">
        <v>5.820978102679745E-6</v>
      </c>
      <c r="BI171" s="43">
        <v>5.2310540665675602E-6</v>
      </c>
      <c r="BJ171" s="43">
        <v>6.6203734996578649E-6</v>
      </c>
      <c r="BK171" s="43">
        <v>8.7379261095213204E-6</v>
      </c>
      <c r="BL171" s="43">
        <v>3.0968186171936603E-5</v>
      </c>
      <c r="BM171" s="43">
        <v>1.2911756605873914E-5</v>
      </c>
      <c r="BN171" s="43">
        <v>1.2442670179339265E-5</v>
      </c>
      <c r="BO171" s="43">
        <v>8.6981558209817335E-6</v>
      </c>
      <c r="BP171" s="43">
        <v>9.3435871337273197E-6</v>
      </c>
      <c r="BQ171" s="43">
        <v>9.8317713694648282E-6</v>
      </c>
      <c r="BR171" s="43">
        <v>1.7383667065029857E-5</v>
      </c>
      <c r="BS171" s="43">
        <v>8.3127734030782045E-6</v>
      </c>
      <c r="BT171" s="43">
        <v>1.7017061915533464E-6</v>
      </c>
      <c r="BU171" s="43">
        <v>8.7127326154861146E-6</v>
      </c>
      <c r="BV171" s="43">
        <v>3.5500832321254099E-6</v>
      </c>
      <c r="BW171" s="43">
        <v>5.660173852874044E-6</v>
      </c>
      <c r="BX171" s="43">
        <v>2.101254293194136E-5</v>
      </c>
      <c r="BY171" s="43">
        <v>7.930743071300779E-2</v>
      </c>
      <c r="BZ171" s="43">
        <v>1.4419616510478319E-2</v>
      </c>
      <c r="CA171" s="43">
        <v>1.8594652008551388E-2</v>
      </c>
      <c r="CB171" s="43">
        <v>6.1961363510279963E-2</v>
      </c>
      <c r="CC171" s="43">
        <v>7.8340048561173908E-2</v>
      </c>
      <c r="CD171" s="43">
        <v>4.0562343553332013E-2</v>
      </c>
      <c r="CE171" s="43">
        <v>2.097493378308711E-2</v>
      </c>
      <c r="CF171" s="43">
        <v>5.1141867663129685E-3</v>
      </c>
      <c r="CG171" s="43">
        <v>9.2335681409970298E-6</v>
      </c>
      <c r="CH171" s="43">
        <v>9.5585534591544532E-6</v>
      </c>
      <c r="CI171" s="43">
        <v>0</v>
      </c>
      <c r="CJ171" s="43">
        <v>4.0584533786682483E-6</v>
      </c>
      <c r="CK171" s="43">
        <v>2.7268803357030493E-5</v>
      </c>
      <c r="CL171" s="43">
        <v>9.5860278244804137E-6</v>
      </c>
      <c r="CM171" s="43">
        <v>1.8586795566229703E-6</v>
      </c>
      <c r="CN171" s="43">
        <v>2.8457662191213208E-6</v>
      </c>
      <c r="CO171" s="43">
        <v>2.7604025477015066E-6</v>
      </c>
      <c r="CP171" s="43">
        <v>5.2733197021185284E-6</v>
      </c>
      <c r="CQ171" s="43">
        <v>5.8139123367991174E-6</v>
      </c>
      <c r="CR171" s="43">
        <v>3.9024920938674747E-6</v>
      </c>
      <c r="CS171" s="43">
        <v>5.6068068798961095E-6</v>
      </c>
      <c r="CT171" s="43">
        <v>1.8559260609767194E-6</v>
      </c>
      <c r="CU171" s="43">
        <v>5.6143982397048297E-6</v>
      </c>
      <c r="CV171" s="43">
        <v>2.027240181993688E-5</v>
      </c>
      <c r="CW171" s="43">
        <v>2.8536889004206453E-6</v>
      </c>
      <c r="CX171" s="43">
        <v>3.5790957408418859E-6</v>
      </c>
      <c r="CY171" s="43">
        <v>6.2215634665610459E-6</v>
      </c>
      <c r="CZ171" s="43">
        <v>1.1191417873714765E-6</v>
      </c>
      <c r="DA171" s="43">
        <v>5.1264859958420965E-6</v>
      </c>
      <c r="DB171" s="43">
        <v>1.701099788037095E-5</v>
      </c>
      <c r="DC171" s="43">
        <v>1.3154242781865416E-6</v>
      </c>
      <c r="DD171" s="43">
        <v>6.6655999670954383E-6</v>
      </c>
      <c r="DE171" s="43">
        <v>8.9082380210387698E-6</v>
      </c>
      <c r="DF171" s="43">
        <v>2.5739541592357455E-6</v>
      </c>
      <c r="DG171" s="43">
        <v>1.0868454174910149E-5</v>
      </c>
      <c r="DH171" s="43">
        <v>7.6123034765437488E-6</v>
      </c>
      <c r="DI171" s="43">
        <v>3.479810844747773E-6</v>
      </c>
      <c r="DJ171" s="43">
        <v>7.2671613777204918E-6</v>
      </c>
      <c r="DK171" s="43">
        <v>8.681284806123696E-6</v>
      </c>
      <c r="DL171" s="43">
        <v>4.9893992737819675E-6</v>
      </c>
      <c r="DM171" s="43">
        <v>5.931165653036003E-6</v>
      </c>
      <c r="DN171" s="43">
        <v>4.3254908263517896E-6</v>
      </c>
      <c r="DO171" s="43">
        <v>8.3231889637480979E-6</v>
      </c>
      <c r="DP171" s="43">
        <v>6.3424310435326055E-6</v>
      </c>
      <c r="DQ171" s="43">
        <v>7.2106695812569516E-6</v>
      </c>
      <c r="DR171" s="43">
        <v>2.0277871518433191E-6</v>
      </c>
      <c r="DS171" s="43">
        <v>2.8251155733844178E-6</v>
      </c>
      <c r="DT171" s="43">
        <v>2.2853370835704148E-5</v>
      </c>
      <c r="DU171" s="43">
        <v>1.4275726782839065E-6</v>
      </c>
      <c r="DV171" s="43">
        <v>3.7313797213687215E-6</v>
      </c>
      <c r="DW171" s="43">
        <v>1.27202233708626E-6</v>
      </c>
      <c r="DX171" s="43">
        <v>1.238966788221046E-5</v>
      </c>
      <c r="DY171" s="43">
        <v>6.9771915644622583E-6</v>
      </c>
      <c r="DZ171" s="43">
        <v>1.483042976060569E-5</v>
      </c>
      <c r="EA171" s="43">
        <v>1.2302638292425901E-5</v>
      </c>
      <c r="EB171" s="43">
        <v>5.1313254230560955E-6</v>
      </c>
      <c r="EC171" s="43">
        <v>3.7069585131603501E-6</v>
      </c>
      <c r="ED171" s="43">
        <v>5.5897900999060102E-6</v>
      </c>
      <c r="EE171" s="43">
        <v>1.9563616941726454E-6</v>
      </c>
      <c r="EF171" s="43">
        <v>7.1165741295872643E-6</v>
      </c>
      <c r="EG171" s="43">
        <v>2.2812754647785287E-6</v>
      </c>
      <c r="EH171" s="43">
        <v>5.544193876635265E-6</v>
      </c>
      <c r="EI171" s="43">
        <v>4.1973260798243798E-6</v>
      </c>
      <c r="EJ171" s="43">
        <v>4.321388316277545E-6</v>
      </c>
      <c r="EK171" s="43">
        <v>1.954512381085998E-6</v>
      </c>
      <c r="EL171" s="43">
        <v>4.4720288673764641E-6</v>
      </c>
      <c r="EM171" s="43">
        <v>7.2387878076045312E-6</v>
      </c>
      <c r="EN171" s="43">
        <v>2.4336156827650946E-6</v>
      </c>
      <c r="EO171" s="43">
        <v>0</v>
      </c>
      <c r="EP171" s="43">
        <v>7.693467291519294E-6</v>
      </c>
      <c r="EQ171" s="43">
        <v>3.4731263673544616E-6</v>
      </c>
      <c r="ER171" s="43">
        <v>8.062490450605511E-6</v>
      </c>
      <c r="ES171" s="43">
        <v>6.1663401935278059E-6</v>
      </c>
      <c r="ET171" s="43">
        <v>7.4785833849551564E-6</v>
      </c>
      <c r="EU171" s="43">
        <v>2.0517501988732969E-6</v>
      </c>
      <c r="EV171" s="43">
        <v>1.2875328772307201E-5</v>
      </c>
      <c r="EW171" s="43">
        <v>9.1678734622075853E-6</v>
      </c>
      <c r="EX171" s="43">
        <v>1.1800113228519602E-5</v>
      </c>
      <c r="EY171" s="43">
        <v>1.8790505862190283E-5</v>
      </c>
      <c r="EZ171" s="43">
        <v>7.1106604107663477E-6</v>
      </c>
      <c r="FA171" s="43">
        <v>6.6793725204307883E-5</v>
      </c>
      <c r="FB171" s="43">
        <v>1.243745689407137E-4</v>
      </c>
      <c r="FC171" s="43">
        <v>2.3732986800146373E-5</v>
      </c>
      <c r="FD171" s="43">
        <v>2.8792350757155893E-5</v>
      </c>
      <c r="FE171" s="43">
        <v>6.2559961114607411E-5</v>
      </c>
      <c r="FF171" s="43">
        <v>9.1208273570278324E-4</v>
      </c>
      <c r="FG171" s="43">
        <v>1.4225042329708073E-5</v>
      </c>
      <c r="FH171" s="43">
        <v>9.2945860228584334E-6</v>
      </c>
      <c r="FI171" s="43">
        <v>3.5675901285067425E-5</v>
      </c>
      <c r="FJ171" s="43">
        <v>4.970453386874283E-5</v>
      </c>
      <c r="FK171" s="43">
        <v>1.192662071034455E-4</v>
      </c>
      <c r="FL171" s="43">
        <v>1.3425328172562891E-4</v>
      </c>
      <c r="FM171" s="43">
        <v>2.6432174598684632E-5</v>
      </c>
      <c r="FN171" s="43">
        <v>2.8670901297944415E-5</v>
      </c>
      <c r="FO171" s="43">
        <v>7.2527923604877187E-6</v>
      </c>
      <c r="FP171" s="43">
        <v>1.0678084002123461E-5</v>
      </c>
      <c r="FQ171" s="43">
        <v>1.1730748362198883E-5</v>
      </c>
      <c r="FR171" s="43">
        <v>5.5287487524045878E-6</v>
      </c>
      <c r="FS171" s="43">
        <v>2.176608533729879E-5</v>
      </c>
      <c r="FT171" s="43">
        <v>1.6329191273136546E-5</v>
      </c>
      <c r="FU171" s="43">
        <v>1.6265598383392079E-5</v>
      </c>
      <c r="FV171" s="43">
        <v>1.2872648619159381E-5</v>
      </c>
      <c r="FW171" s="43">
        <v>1.1577872538857234E-5</v>
      </c>
      <c r="FX171" s="43">
        <v>1.205773824817463E-5</v>
      </c>
      <c r="FY171" s="43">
        <v>1.4543740804886213E-5</v>
      </c>
      <c r="FZ171" s="43">
        <v>5.7416252843007543E-6</v>
      </c>
      <c r="GA171" s="43">
        <v>9.6429200708905321E-6</v>
      </c>
      <c r="GB171" s="43">
        <v>6.0912869102222222E-6</v>
      </c>
      <c r="GC171" s="43">
        <v>2.9678400774638207E-3</v>
      </c>
      <c r="GD171" s="43">
        <v>7.2606511359780016E-5</v>
      </c>
      <c r="GE171" s="43">
        <v>2.0689344647953262E-2</v>
      </c>
      <c r="GF171" s="43">
        <v>5.9957583284645215E-4</v>
      </c>
      <c r="GG171" s="43">
        <v>3.1664946963201205E-4</v>
      </c>
      <c r="GH171" s="43">
        <v>2.7049949112664223E-4</v>
      </c>
      <c r="GI171" s="43">
        <v>6.3487769621243856E-4</v>
      </c>
      <c r="GJ171" s="43">
        <v>9.980467346655855E-7</v>
      </c>
      <c r="GK171" s="43">
        <v>1.0981552969710278E-5</v>
      </c>
      <c r="GL171" s="43">
        <v>1.5532239760881674E-5</v>
      </c>
      <c r="GM171" s="43">
        <v>7.264956080912832E-6</v>
      </c>
      <c r="GN171" s="43">
        <v>5.9424304843141858E-6</v>
      </c>
      <c r="GO171" s="43">
        <v>2.7513260196191657E-6</v>
      </c>
      <c r="GP171" s="43">
        <v>5.4877755802615199E-6</v>
      </c>
      <c r="GQ171" s="43">
        <v>3.139453041186296E-6</v>
      </c>
      <c r="GR171" s="43">
        <v>1.5302681631481951E-5</v>
      </c>
      <c r="GS171" s="43">
        <v>7.5042498075646755E-4</v>
      </c>
      <c r="GT171" s="43">
        <v>2.0180249004599193E-5</v>
      </c>
      <c r="GU171" s="43">
        <v>1.8502390571260841E-4</v>
      </c>
      <c r="GV171" s="43">
        <v>8.3713757424404795E-6</v>
      </c>
      <c r="GW171" s="43">
        <v>2.3062819600910679E-5</v>
      </c>
      <c r="GX171" s="43">
        <v>2.7008570123864179E-3</v>
      </c>
      <c r="GY171" s="43">
        <v>1.7697962213741431E-5</v>
      </c>
      <c r="GZ171" s="43">
        <v>7.6077083976921766E-6</v>
      </c>
      <c r="HA171" s="43">
        <v>9.7366860614561751E-6</v>
      </c>
      <c r="HB171" s="43">
        <v>1.0478564449317026E-5</v>
      </c>
      <c r="HC171" s="43">
        <v>6.4006799101028058E-6</v>
      </c>
      <c r="HD171" s="43">
        <v>1.1118775631663063E-5</v>
      </c>
      <c r="HE171" s="43">
        <v>1.2648774598511887E-5</v>
      </c>
      <c r="HF171" s="43">
        <v>2.8110017232462298E-6</v>
      </c>
      <c r="HG171" s="43">
        <v>7.7030845483412631E-6</v>
      </c>
      <c r="HH171" s="43">
        <v>3.4609374999383138E-6</v>
      </c>
      <c r="HI171" s="43">
        <v>5.1943439715095665E-6</v>
      </c>
      <c r="HJ171" s="43">
        <v>1.3064913477348519E-6</v>
      </c>
      <c r="HK171" s="43">
        <v>2.7444672385188209E-6</v>
      </c>
      <c r="HL171" s="43">
        <v>9.92755984438421E-6</v>
      </c>
      <c r="HM171" s="43">
        <v>2.5805710951885057E-6</v>
      </c>
      <c r="HN171" s="43">
        <v>1.6821249774572133E-5</v>
      </c>
      <c r="HO171" s="43">
        <v>1.849921098364085E-5</v>
      </c>
      <c r="HP171" s="43">
        <v>6.3701738363650195E-6</v>
      </c>
      <c r="HQ171" s="43">
        <v>9.3738454393882953E-6</v>
      </c>
      <c r="HR171" s="43">
        <v>5.112058689062119E-6</v>
      </c>
      <c r="HS171" s="43">
        <v>1.9887273887366933E-6</v>
      </c>
      <c r="HT171" s="43">
        <v>3.7507600819866491E-6</v>
      </c>
      <c r="HU171" s="43">
        <v>8.3661257536808764E-6</v>
      </c>
      <c r="HV171" s="43">
        <v>2.9361521047436143E-6</v>
      </c>
      <c r="HW171" s="43">
        <v>3.8338966359510194E-6</v>
      </c>
      <c r="HX171" s="43">
        <v>5.6077390911680405E-6</v>
      </c>
      <c r="HY171" s="43">
        <v>4.7033134159017864E-6</v>
      </c>
      <c r="HZ171" s="43">
        <v>1.4067646213290214E-5</v>
      </c>
      <c r="IA171" s="43">
        <v>1.0573473010846466E-5</v>
      </c>
      <c r="IB171" s="43">
        <v>3.208502763214549E-6</v>
      </c>
      <c r="IC171" s="43">
        <v>1.5659445830411228E-5</v>
      </c>
      <c r="ID171" s="43">
        <v>1.1251200272404007E-5</v>
      </c>
      <c r="IE171" s="43">
        <v>1.06882676873123E-5</v>
      </c>
      <c r="IF171" s="43">
        <v>2.3035628003539151E-5</v>
      </c>
      <c r="IG171" s="43">
        <v>6.3080269545054633E-6</v>
      </c>
      <c r="IH171" s="43">
        <v>8.3405742161755915E-6</v>
      </c>
      <c r="II171" s="43">
        <v>2.6431364169108337E-6</v>
      </c>
      <c r="IJ171" s="43">
        <v>8.785965845797063E-6</v>
      </c>
      <c r="IK171" s="43">
        <v>1.3884326170433204E-6</v>
      </c>
      <c r="IL171" s="43">
        <v>5.4645648853065147E-6</v>
      </c>
      <c r="IM171" s="43">
        <v>7.5597120012997459E-6</v>
      </c>
      <c r="IN171" s="43">
        <v>1.2791255696703357E-5</v>
      </c>
      <c r="IO171" s="43">
        <v>1.5377434981963736E-5</v>
      </c>
      <c r="IP171" s="43">
        <v>5.8300855939473217E-6</v>
      </c>
      <c r="IQ171" s="43">
        <v>5.8083260685598888E-6</v>
      </c>
      <c r="IR171" s="43">
        <v>8.1312438801142632E-6</v>
      </c>
      <c r="IS171" s="43">
        <v>4.6024805036636268E-4</v>
      </c>
      <c r="IT171" s="43">
        <v>2.3290201442153576E-5</v>
      </c>
      <c r="IU171" s="43">
        <v>9.3546848295845971E-6</v>
      </c>
      <c r="IV171" s="43">
        <v>2.8615075113871409E-6</v>
      </c>
      <c r="IW171" s="43">
        <v>3.6726584050098952E-6</v>
      </c>
      <c r="IX171" s="43">
        <v>1.0534576639248764E-5</v>
      </c>
      <c r="IY171" s="43">
        <v>1.2145468527769157E-6</v>
      </c>
      <c r="IZ171" s="43">
        <v>6.0867918141031416E-6</v>
      </c>
      <c r="JA171" s="43">
        <v>4.869151440238056E-6</v>
      </c>
      <c r="JB171" s="43">
        <v>4.3341362846363006E-5</v>
      </c>
      <c r="JC171" s="43">
        <v>2.865346774776223E-5</v>
      </c>
      <c r="JD171" s="43">
        <v>2.9084982957521318E-5</v>
      </c>
      <c r="JE171" s="43">
        <v>1.0605949009152643E-4</v>
      </c>
      <c r="JF171" s="43">
        <v>1.9269026236750522E-5</v>
      </c>
      <c r="JG171" s="43">
        <v>7.8286331467134284E-6</v>
      </c>
      <c r="JH171" s="43">
        <v>1.5706518854816235E-6</v>
      </c>
      <c r="JI171" s="43">
        <v>5.3187242209545644E-6</v>
      </c>
      <c r="JJ171" s="43">
        <v>7.266947122293548E-6</v>
      </c>
      <c r="JK171" s="43">
        <v>6.7844158635954551E-6</v>
      </c>
      <c r="JL171" s="43">
        <v>4.3348117682200506E-6</v>
      </c>
      <c r="JM171" s="43">
        <v>6.1129207946762349E-6</v>
      </c>
      <c r="JN171" s="43">
        <v>1.2880040401303953E-5</v>
      </c>
      <c r="JO171" s="43">
        <v>1.1235199915262802E-5</v>
      </c>
      <c r="JP171" s="43">
        <v>7.6911128479055363E-6</v>
      </c>
      <c r="JQ171" s="43">
        <v>4.4726449396191013E-6</v>
      </c>
      <c r="JR171" s="43">
        <v>8.8530102452469063E-6</v>
      </c>
      <c r="JS171" s="43">
        <v>1.2004861133240681E-5</v>
      </c>
      <c r="JT171" s="43">
        <v>1.9017191680601477E-5</v>
      </c>
      <c r="JU171" s="43">
        <v>5.4908923435664186E-6</v>
      </c>
      <c r="JV171" s="43">
        <v>5.5337634739181179E-6</v>
      </c>
      <c r="JW171" s="43">
        <v>1.1472761345942497E-4</v>
      </c>
      <c r="JX171" s="43">
        <v>1.3004495619153508E-4</v>
      </c>
      <c r="JY171" s="43">
        <v>6.0942890267950175E-6</v>
      </c>
      <c r="JZ171" s="43">
        <v>3.895649770864633E-6</v>
      </c>
      <c r="KA171" s="43">
        <v>3.9156945950917536E-6</v>
      </c>
      <c r="KB171" s="43">
        <v>3.3565322885060062E-6</v>
      </c>
      <c r="KC171" s="43">
        <v>3.8002070433959014E-6</v>
      </c>
      <c r="KD171" s="43">
        <v>2.747603072442597E-6</v>
      </c>
      <c r="KE171" s="43">
        <v>2.73850933510087E-6</v>
      </c>
      <c r="KF171" s="43">
        <v>2.0415664126626874E-6</v>
      </c>
      <c r="KG171" s="43">
        <v>5.6258089319035553E-6</v>
      </c>
      <c r="KH171" s="43">
        <v>3.1777084049370557E-6</v>
      </c>
      <c r="KI171" s="43">
        <v>8.1749607473140803E-6</v>
      </c>
      <c r="KJ171" s="43">
        <v>8.827773423753863E-6</v>
      </c>
      <c r="KK171" s="43">
        <v>6.6411624157409215E-6</v>
      </c>
      <c r="KL171" s="43">
        <v>3.0381360297562923E-6</v>
      </c>
      <c r="KM171" s="43">
        <v>4.2027514113846968E-6</v>
      </c>
      <c r="KN171" s="43">
        <v>2.5619712722230189E-6</v>
      </c>
      <c r="KO171" s="43">
        <v>5.7833856322121766E-6</v>
      </c>
      <c r="KP171" s="43">
        <v>9.4577337362427754E-6</v>
      </c>
      <c r="KQ171" s="43">
        <v>7.2994073414579011E-6</v>
      </c>
      <c r="KR171" s="43">
        <v>5.9444081960119227E-6</v>
      </c>
      <c r="KS171" s="43">
        <v>6.5588951780225583E-6</v>
      </c>
      <c r="KT171" s="43">
        <v>4.7028060854259399E-6</v>
      </c>
      <c r="KU171" s="43">
        <v>2.6344689016921984E-6</v>
      </c>
      <c r="KV171" s="43">
        <v>7.5021259823475818E-6</v>
      </c>
      <c r="KW171" s="43">
        <v>9.4892734928753568E-6</v>
      </c>
      <c r="KX171" s="43">
        <v>6.2138088216122746E-6</v>
      </c>
      <c r="KY171" s="43">
        <v>2.4398132739390793E-6</v>
      </c>
      <c r="KZ171" s="43">
        <v>4.9270698015394268E-6</v>
      </c>
      <c r="LA171" s="43">
        <v>6.5482921157752206E-6</v>
      </c>
      <c r="LB171" s="43">
        <v>4.7025191232700895E-6</v>
      </c>
      <c r="LC171" s="43">
        <v>3.7935093028429382E-6</v>
      </c>
      <c r="LD171" s="42">
        <v>7.4224551617016368E-4</v>
      </c>
    </row>
    <row r="172" spans="2:316" x14ac:dyDescent="0.2">
      <c r="B172" s="133">
        <f>INDEX('Provider MFF 21.22'!D:D,MATCH($F172,'Provider MFF 21.22'!$B:$B,0))</f>
        <v>1.165456</v>
      </c>
      <c r="C172" s="133">
        <f>INDEX('Provider MFF 21.22'!F:F,MATCH($F172,'Provider MFF 21.22'!$B:$B,0))</f>
        <v>1.16082</v>
      </c>
      <c r="E172" s="107" t="str">
        <f>INDEX('Provider MFF 21.22'!C:C,MATCH($F172,'Provider MFF 21.22'!$B:$B,0))</f>
        <v>Hounslow And Richmond Community Healthcare NHS Trust</v>
      </c>
      <c r="F172" s="112" t="s">
        <v>269</v>
      </c>
      <c r="G172" s="44">
        <v>1.2033399696609267E-5</v>
      </c>
      <c r="H172" s="43">
        <v>1.1453033079152466E-5</v>
      </c>
      <c r="I172" s="43">
        <v>4.6839207643378642E-6</v>
      </c>
      <c r="J172" s="43">
        <v>1.5712987872952838E-5</v>
      </c>
      <c r="K172" s="43">
        <v>1.5233389612688128E-6</v>
      </c>
      <c r="L172" s="43">
        <v>5.0177026428718971E-6</v>
      </c>
      <c r="M172" s="43">
        <v>2.7937245809665157E-6</v>
      </c>
      <c r="N172" s="43">
        <v>9.0689341993391924E-6</v>
      </c>
      <c r="O172" s="43">
        <v>1.576796019198468E-6</v>
      </c>
      <c r="P172" s="43">
        <v>5.7972594457147973E-6</v>
      </c>
      <c r="Q172" s="43">
        <v>1.4771462192968756E-6</v>
      </c>
      <c r="R172" s="43">
        <v>4.7900168994785341E-6</v>
      </c>
      <c r="S172" s="43">
        <v>6.8055416789650747E-6</v>
      </c>
      <c r="T172" s="43">
        <v>1.1707120865878946E-5</v>
      </c>
      <c r="U172" s="43">
        <v>2.7569444992501076E-6</v>
      </c>
      <c r="V172" s="43">
        <v>3.2218828704505099E-5</v>
      </c>
      <c r="W172" s="43">
        <v>9.6528524669859714E-6</v>
      </c>
      <c r="X172" s="43">
        <v>2.5440256700456143E-5</v>
      </c>
      <c r="Y172" s="43">
        <v>5.9372660493264506E-6</v>
      </c>
      <c r="Z172" s="43">
        <v>9.8817879792758122E-6</v>
      </c>
      <c r="AA172" s="43">
        <v>4.6640066848067674E-6</v>
      </c>
      <c r="AB172" s="43">
        <v>2.8369928160723391E-5</v>
      </c>
      <c r="AC172" s="43">
        <v>1.9717472231859576E-6</v>
      </c>
      <c r="AD172" s="43">
        <v>7.1546047573050531E-7</v>
      </c>
      <c r="AE172" s="43">
        <v>6.830115430604698E-7</v>
      </c>
      <c r="AF172" s="43">
        <v>7.4830537796005639E-6</v>
      </c>
      <c r="AG172" s="43">
        <v>6.0562978218642764E-6</v>
      </c>
      <c r="AH172" s="43">
        <v>2.5844496819343947E-5</v>
      </c>
      <c r="AI172" s="43">
        <v>2.0476444526789966E-5</v>
      </c>
      <c r="AJ172" s="43">
        <v>2.1059236463675446E-5</v>
      </c>
      <c r="AK172" s="43">
        <v>5.689724733499944E-6</v>
      </c>
      <c r="AL172" s="43">
        <v>1.0684650169540456E-5</v>
      </c>
      <c r="AM172" s="43">
        <v>1.3726347398299853E-5</v>
      </c>
      <c r="AN172" s="43">
        <v>7.5262131025788466E-6</v>
      </c>
      <c r="AO172" s="43">
        <v>4.9918532248957163E-6</v>
      </c>
      <c r="AP172" s="43">
        <v>6.2837513794065765E-6</v>
      </c>
      <c r="AQ172" s="43">
        <v>2.481919440437598E-5</v>
      </c>
      <c r="AR172" s="43">
        <v>1.0138664094692773E-5</v>
      </c>
      <c r="AS172" s="43">
        <v>3.7314233283048072E-6</v>
      </c>
      <c r="AT172" s="43">
        <v>1.492819038467173E-5</v>
      </c>
      <c r="AU172" s="43">
        <v>3.1201741577623739E-5</v>
      </c>
      <c r="AV172" s="43">
        <v>4.0373255693059385E-5</v>
      </c>
      <c r="AW172" s="43">
        <v>2.7300691334275582E-5</v>
      </c>
      <c r="AX172" s="43">
        <v>1.1662079060747869E-5</v>
      </c>
      <c r="AY172" s="43">
        <v>6.7359582441310446E-6</v>
      </c>
      <c r="AZ172" s="43">
        <v>5.3670619516299778E-6</v>
      </c>
      <c r="BA172" s="43">
        <v>3.4872493354679067E-6</v>
      </c>
      <c r="BB172" s="43">
        <v>3.8468788453633583E-6</v>
      </c>
      <c r="BC172" s="43">
        <v>6.6989101215270088E-6</v>
      </c>
      <c r="BD172" s="43">
        <v>0</v>
      </c>
      <c r="BE172" s="43">
        <v>7.6149011449561016E-6</v>
      </c>
      <c r="BF172" s="43">
        <v>1.4670888397668439E-5</v>
      </c>
      <c r="BG172" s="43">
        <v>1.0539089238371985E-5</v>
      </c>
      <c r="BH172" s="43">
        <v>1.7670223764710118E-6</v>
      </c>
      <c r="BI172" s="43">
        <v>1.1559301156414965E-5</v>
      </c>
      <c r="BJ172" s="43">
        <v>1.0467123455007015E-5</v>
      </c>
      <c r="BK172" s="43">
        <v>4.6625875526754959E-6</v>
      </c>
      <c r="BL172" s="43">
        <v>1.1714622143916251E-5</v>
      </c>
      <c r="BM172" s="43">
        <v>1.1023612674979932E-5</v>
      </c>
      <c r="BN172" s="43">
        <v>2.317772259298121E-5</v>
      </c>
      <c r="BO172" s="43">
        <v>7.9212646218153532E-6</v>
      </c>
      <c r="BP172" s="43">
        <v>2.6590775291380136E-6</v>
      </c>
      <c r="BQ172" s="43">
        <v>1.1192036611205584E-5</v>
      </c>
      <c r="BR172" s="43">
        <v>1.3192511699575407E-6</v>
      </c>
      <c r="BS172" s="43">
        <v>3.1542930489229349E-6</v>
      </c>
      <c r="BT172" s="43">
        <v>0</v>
      </c>
      <c r="BU172" s="43">
        <v>1.4168820471589939E-6</v>
      </c>
      <c r="BV172" s="43">
        <v>2.0206257862227628E-6</v>
      </c>
      <c r="BW172" s="43">
        <v>0</v>
      </c>
      <c r="BX172" s="43">
        <v>5.7391587562720017E-6</v>
      </c>
      <c r="BY172" s="43">
        <v>1.0877651607758441E-6</v>
      </c>
      <c r="BZ172" s="43">
        <v>0</v>
      </c>
      <c r="CA172" s="43">
        <v>0</v>
      </c>
      <c r="CB172" s="43">
        <v>1.8132853440064862E-6</v>
      </c>
      <c r="CC172" s="43">
        <v>0</v>
      </c>
      <c r="CD172" s="43">
        <v>4.9754789326278838E-6</v>
      </c>
      <c r="CE172" s="43">
        <v>0</v>
      </c>
      <c r="CF172" s="43">
        <v>0</v>
      </c>
      <c r="CG172" s="43">
        <v>9.1971858582040832E-6</v>
      </c>
      <c r="CH172" s="43">
        <v>1.4961399613222775E-5</v>
      </c>
      <c r="CI172" s="43">
        <v>1.9069571542325973E-6</v>
      </c>
      <c r="CJ172" s="43">
        <v>4.6199567801176911E-6</v>
      </c>
      <c r="CK172" s="43">
        <v>2.8219593032248509E-6</v>
      </c>
      <c r="CL172" s="43">
        <v>1.212477050573104E-6</v>
      </c>
      <c r="CM172" s="43">
        <v>8.4633414934082144E-6</v>
      </c>
      <c r="CN172" s="43">
        <v>0</v>
      </c>
      <c r="CO172" s="43">
        <v>1.8853892273059709E-5</v>
      </c>
      <c r="CP172" s="43">
        <v>1.5007261903994742E-5</v>
      </c>
      <c r="CQ172" s="43">
        <v>8.2728632108307278E-6</v>
      </c>
      <c r="CR172" s="43">
        <v>4.4424176222359179E-6</v>
      </c>
      <c r="CS172" s="43">
        <v>9.5737968541429321E-6</v>
      </c>
      <c r="CT172" s="43">
        <v>9.1550373220468385E-6</v>
      </c>
      <c r="CU172" s="43">
        <v>7.6694074693990784E-6</v>
      </c>
      <c r="CV172" s="43">
        <v>2.1653386121217852E-5</v>
      </c>
      <c r="CW172" s="43">
        <v>4.8727624123297802E-6</v>
      </c>
      <c r="CX172" s="43">
        <v>4.0742780788130555E-6</v>
      </c>
      <c r="CY172" s="43">
        <v>1.8591147427562856E-5</v>
      </c>
      <c r="CZ172" s="43">
        <v>1.2739795695710344E-5</v>
      </c>
      <c r="DA172" s="43">
        <v>7.2946950244506897E-6</v>
      </c>
      <c r="DB172" s="43">
        <v>1.613711506602223E-5</v>
      </c>
      <c r="DC172" s="43">
        <v>1.497418535021714E-6</v>
      </c>
      <c r="DD172" s="43">
        <v>5.901632037240075E-6</v>
      </c>
      <c r="DE172" s="43">
        <v>2.028145739483902E-6</v>
      </c>
      <c r="DF172" s="43">
        <v>1.3185319965678523E-5</v>
      </c>
      <c r="DG172" s="43">
        <v>1.2372148665965754E-5</v>
      </c>
      <c r="DH172" s="43">
        <v>2.1663740948474353E-6</v>
      </c>
      <c r="DI172" s="43">
        <v>1.056335124457022E-5</v>
      </c>
      <c r="DJ172" s="43">
        <v>4.9635614870943179E-6</v>
      </c>
      <c r="DK172" s="43">
        <v>1.9764751178856584E-6</v>
      </c>
      <c r="DL172" s="43">
        <v>1.7985725521732188E-5</v>
      </c>
      <c r="DM172" s="43">
        <v>1.3503532708677577E-5</v>
      </c>
      <c r="DN172" s="43">
        <v>7.3859099043408099E-6</v>
      </c>
      <c r="DO172" s="43">
        <v>6.7676683873470271E-6</v>
      </c>
      <c r="DP172" s="43">
        <v>5.4149489783493351E-6</v>
      </c>
      <c r="DQ172" s="43">
        <v>5.4174745772616439E-5</v>
      </c>
      <c r="DR172" s="43">
        <v>3.4625095301211341E-6</v>
      </c>
      <c r="DS172" s="43">
        <v>6.4319634255137401E-6</v>
      </c>
      <c r="DT172" s="43">
        <v>3.9787994094347655E-5</v>
      </c>
      <c r="DU172" s="43">
        <v>1.6250831188093415E-6</v>
      </c>
      <c r="DV172" s="43">
        <v>2.4069909921037778E-5</v>
      </c>
      <c r="DW172" s="43">
        <v>1.1584094081891286E-5</v>
      </c>
      <c r="DX172" s="43">
        <v>1.1283062742409999E-5</v>
      </c>
      <c r="DY172" s="43">
        <v>2.2834728243043199E-5</v>
      </c>
      <c r="DZ172" s="43">
        <v>7.8783971285364747E-6</v>
      </c>
      <c r="EA172" s="43">
        <v>3.6762489601170076E-5</v>
      </c>
      <c r="EB172" s="43">
        <v>5.4518473343203089E-5</v>
      </c>
      <c r="EC172" s="43">
        <v>7.0330519693809744E-6</v>
      </c>
      <c r="ED172" s="43">
        <v>2.1210533719760399E-5</v>
      </c>
      <c r="EE172" s="43">
        <v>5.5675805719870676E-6</v>
      </c>
      <c r="EF172" s="43">
        <v>5.4007872512895705E-6</v>
      </c>
      <c r="EG172" s="43">
        <v>1.4282945218537831E-5</v>
      </c>
      <c r="EH172" s="43">
        <v>7.212863395634046E-6</v>
      </c>
      <c r="EI172" s="43">
        <v>7.9634051330873492E-6</v>
      </c>
      <c r="EJ172" s="43">
        <v>7.3789047409948559E-6</v>
      </c>
      <c r="EK172" s="43">
        <v>1.2237098806792021E-5</v>
      </c>
      <c r="EL172" s="43">
        <v>1.0181504213064316E-5</v>
      </c>
      <c r="EM172" s="43">
        <v>7.0631171232489571E-6</v>
      </c>
      <c r="EN172" s="43">
        <v>8.3109486975164295E-6</v>
      </c>
      <c r="EO172" s="43">
        <v>0</v>
      </c>
      <c r="EP172" s="43">
        <v>2.9192965118920573E-6</v>
      </c>
      <c r="EQ172" s="43">
        <v>3.9536474149002173E-6</v>
      </c>
      <c r="ER172" s="43">
        <v>0</v>
      </c>
      <c r="ES172" s="43">
        <v>8.1893912817204192E-6</v>
      </c>
      <c r="ET172" s="43">
        <v>1.5323896032386111E-5</v>
      </c>
      <c r="EU172" s="43">
        <v>2.3356181180287386E-6</v>
      </c>
      <c r="EV172" s="43">
        <v>0</v>
      </c>
      <c r="EW172" s="43">
        <v>2.0872571499089407E-6</v>
      </c>
      <c r="EX172" s="43">
        <v>1.0746165207228697E-5</v>
      </c>
      <c r="EY172" s="43">
        <v>2.673781021366375E-6</v>
      </c>
      <c r="EZ172" s="43">
        <v>5.3962993141678414E-6</v>
      </c>
      <c r="FA172" s="43">
        <v>1.777882185301048E-6</v>
      </c>
      <c r="FB172" s="43">
        <v>2.281149313303405E-5</v>
      </c>
      <c r="FC172" s="43">
        <v>9.6487647465561013E-6</v>
      </c>
      <c r="FD172" s="43">
        <v>9.2498964148066982E-6</v>
      </c>
      <c r="FE172" s="43">
        <v>3.1526519373702986E-6</v>
      </c>
      <c r="FF172" s="43">
        <v>5.8849648519040815E-6</v>
      </c>
      <c r="FG172" s="43">
        <v>1.6193134336351846E-5</v>
      </c>
      <c r="FH172" s="43">
        <v>6.2121607545160795E-6</v>
      </c>
      <c r="FI172" s="43">
        <v>1.8049691638152679E-6</v>
      </c>
      <c r="FJ172" s="43">
        <v>1.54312790987057E-5</v>
      </c>
      <c r="FK172" s="43">
        <v>0</v>
      </c>
      <c r="FL172" s="43">
        <v>7.0133124903166358E-6</v>
      </c>
      <c r="FM172" s="43">
        <v>3.2460733015433057E-6</v>
      </c>
      <c r="FN172" s="43">
        <v>1.9772177937317953E-6</v>
      </c>
      <c r="FO172" s="43">
        <v>1.1794636356774731E-6</v>
      </c>
      <c r="FP172" s="43">
        <v>7.5971500072498945E-6</v>
      </c>
      <c r="FQ172" s="43">
        <v>1.7359868153629705E-5</v>
      </c>
      <c r="FR172" s="43">
        <v>1.7981924147680694E-6</v>
      </c>
      <c r="FS172" s="43">
        <v>2.7530567859290526E-6</v>
      </c>
      <c r="FT172" s="43">
        <v>1.0741054802357326E-5</v>
      </c>
      <c r="FU172" s="43">
        <v>5.290288444009768E-6</v>
      </c>
      <c r="FV172" s="43">
        <v>2.9307262997646179E-6</v>
      </c>
      <c r="FW172" s="43">
        <v>1.8828168461688377E-6</v>
      </c>
      <c r="FX172" s="43">
        <v>7.8434142798391267E-6</v>
      </c>
      <c r="FY172" s="43">
        <v>0</v>
      </c>
      <c r="FZ172" s="43">
        <v>0</v>
      </c>
      <c r="GA172" s="43">
        <v>4.878691988190328E-6</v>
      </c>
      <c r="GB172" s="43">
        <v>1.1556735055952818E-5</v>
      </c>
      <c r="GC172" s="43">
        <v>2.2959991913319385E-6</v>
      </c>
      <c r="GD172" s="43">
        <v>2.6347553749035629E-6</v>
      </c>
      <c r="GE172" s="43">
        <v>5.0086707328595937E-6</v>
      </c>
      <c r="GF172" s="43">
        <v>6.7214810313984674E-6</v>
      </c>
      <c r="GG172" s="43">
        <v>5.9958806244709017E-6</v>
      </c>
      <c r="GH172" s="43">
        <v>6.231900656501116E-6</v>
      </c>
      <c r="GI172" s="43">
        <v>1.0115339274134568E-5</v>
      </c>
      <c r="GJ172" s="43">
        <v>1.4769696859909059E-5</v>
      </c>
      <c r="GK172" s="43">
        <v>4.5003222487433766E-5</v>
      </c>
      <c r="GL172" s="43">
        <v>1.6321096437119753E-5</v>
      </c>
      <c r="GM172" s="43">
        <v>2.4810276209912403E-5</v>
      </c>
      <c r="GN172" s="43">
        <v>5.0734422903597826E-6</v>
      </c>
      <c r="GO172" s="43">
        <v>1.4093923844139769E-5</v>
      </c>
      <c r="GP172" s="43">
        <v>1.6242281837199227E-5</v>
      </c>
      <c r="GQ172" s="43">
        <v>1.1614879372301616E-5</v>
      </c>
      <c r="GR172" s="43">
        <v>0</v>
      </c>
      <c r="GS172" s="43">
        <v>6.4627549107704649E-6</v>
      </c>
      <c r="GT172" s="43">
        <v>3.5341950592198143E-6</v>
      </c>
      <c r="GU172" s="43">
        <v>6.4526849948985754E-6</v>
      </c>
      <c r="GV172" s="43">
        <v>7.9413244635430786E-6</v>
      </c>
      <c r="GW172" s="43">
        <v>3.8561704710379671E-6</v>
      </c>
      <c r="GX172" s="43">
        <v>0</v>
      </c>
      <c r="GY172" s="43">
        <v>6.7155155667100985E-6</v>
      </c>
      <c r="GZ172" s="43">
        <v>6.9282124422697385E-6</v>
      </c>
      <c r="HA172" s="43">
        <v>1.2091413673253955E-5</v>
      </c>
      <c r="HB172" s="43">
        <v>6.8161806420395487E-6</v>
      </c>
      <c r="HC172" s="43">
        <v>1.7851287518418592E-4</v>
      </c>
      <c r="HD172" s="43">
        <v>4.7012097252148544E-5</v>
      </c>
      <c r="HE172" s="43">
        <v>4.1887370484513193E-5</v>
      </c>
      <c r="HF172" s="43">
        <v>1.7599533349752277E-5</v>
      </c>
      <c r="HG172" s="43">
        <v>2.0460620550502149E-5</v>
      </c>
      <c r="HH172" s="43">
        <v>1.6744031716095289E-4</v>
      </c>
      <c r="HI172" s="43">
        <v>1.9025085286283841E-3</v>
      </c>
      <c r="HJ172" s="43">
        <v>6.3951736996637666E-5</v>
      </c>
      <c r="HK172" s="43">
        <v>2.0307139809668685E-5</v>
      </c>
      <c r="HL172" s="43">
        <v>2.1660399132291206E-5</v>
      </c>
      <c r="HM172" s="43">
        <v>3.9657647509555587E-5</v>
      </c>
      <c r="HN172" s="43">
        <v>6.6882451755255364E-6</v>
      </c>
      <c r="HO172" s="43">
        <v>5.8496254084757425E-6</v>
      </c>
      <c r="HP172" s="43">
        <v>7.2515130912998481E-6</v>
      </c>
      <c r="HQ172" s="43">
        <v>5.3353773904491741E-6</v>
      </c>
      <c r="HR172" s="43">
        <v>1.1638665273342133E-5</v>
      </c>
      <c r="HS172" s="43">
        <v>2.263875847802583E-6</v>
      </c>
      <c r="HT172" s="43">
        <v>1.2809078622745083E-5</v>
      </c>
      <c r="HU172" s="43">
        <v>1.4965677587712745E-5</v>
      </c>
      <c r="HV172" s="43">
        <v>2.6739044770238683E-5</v>
      </c>
      <c r="HW172" s="43">
        <v>1.4184078044249879E-5</v>
      </c>
      <c r="HX172" s="43">
        <v>1.2767184845116625E-5</v>
      </c>
      <c r="HY172" s="43">
        <v>5.3540358056162284E-6</v>
      </c>
      <c r="HZ172" s="43">
        <v>1.7793290924565547E-6</v>
      </c>
      <c r="IA172" s="43">
        <v>2.407271133511505E-6</v>
      </c>
      <c r="IB172" s="43">
        <v>0</v>
      </c>
      <c r="IC172" s="43">
        <v>5.941997783141868E-6</v>
      </c>
      <c r="ID172" s="43">
        <v>1.4230943589433129E-6</v>
      </c>
      <c r="IE172" s="43">
        <v>3.0417581626818377E-6</v>
      </c>
      <c r="IF172" s="43">
        <v>2.3075976079450439E-5</v>
      </c>
      <c r="IG172" s="43">
        <v>1.9148714500166345E-5</v>
      </c>
      <c r="IH172" s="43">
        <v>7.1208947359042178E-6</v>
      </c>
      <c r="II172" s="43">
        <v>7.5220625141751636E-6</v>
      </c>
      <c r="IJ172" s="43">
        <v>6.2509622958407895E-6</v>
      </c>
      <c r="IK172" s="43">
        <v>3.1610557443193836E-6</v>
      </c>
      <c r="IL172" s="43">
        <v>1.3477987223100719E-5</v>
      </c>
      <c r="IM172" s="43">
        <v>5.5321898537125856E-6</v>
      </c>
      <c r="IN172" s="43">
        <v>5.4791307227276242E-6</v>
      </c>
      <c r="IO172" s="43">
        <v>1.0933582518382503E-6</v>
      </c>
      <c r="IP172" s="43">
        <v>6.6367014612009294E-6</v>
      </c>
      <c r="IQ172" s="43">
        <v>5.950738275905671E-6</v>
      </c>
      <c r="IR172" s="43">
        <v>6.5338124342132092E-6</v>
      </c>
      <c r="IS172" s="43">
        <v>2.768612898263526E-6</v>
      </c>
      <c r="IT172" s="43">
        <v>2.474951559808757E-6</v>
      </c>
      <c r="IU172" s="43">
        <v>4.3848589743461881E-6</v>
      </c>
      <c r="IV172" s="43">
        <v>5.1187849777893407E-6</v>
      </c>
      <c r="IW172" s="43">
        <v>8.3615710302181477E-7</v>
      </c>
      <c r="IX172" s="43">
        <v>9.3596704983384827E-6</v>
      </c>
      <c r="IY172" s="43">
        <v>2.073876466125098E-6</v>
      </c>
      <c r="IZ172" s="43">
        <v>2.474615722416465E-6</v>
      </c>
      <c r="JA172" s="43">
        <v>2.3754935099153411E-6</v>
      </c>
      <c r="JB172" s="43">
        <v>6.1942254024806238E-6</v>
      </c>
      <c r="JC172" s="43">
        <v>3.1336136516177848E-6</v>
      </c>
      <c r="JD172" s="43">
        <v>5.9123228057621862E-6</v>
      </c>
      <c r="JE172" s="43">
        <v>1.1958652837762434E-5</v>
      </c>
      <c r="JF172" s="43">
        <v>1.2682100881610291E-5</v>
      </c>
      <c r="JG172" s="43">
        <v>6.8551970248864101E-6</v>
      </c>
      <c r="JH172" s="43">
        <v>0</v>
      </c>
      <c r="JI172" s="43">
        <v>6.0545911788294185E-6</v>
      </c>
      <c r="JJ172" s="43">
        <v>1.1952558611045651E-5</v>
      </c>
      <c r="JK172" s="43">
        <v>1.5446134349061347E-5</v>
      </c>
      <c r="JL172" s="43">
        <v>7.4018257020216572E-6</v>
      </c>
      <c r="JM172" s="43">
        <v>9.7421352745305562E-6</v>
      </c>
      <c r="JN172" s="43">
        <v>8.7972275783126324E-6</v>
      </c>
      <c r="JO172" s="43">
        <v>5.3290146497392152E-6</v>
      </c>
      <c r="JP172" s="43">
        <v>1.1673612460383858E-5</v>
      </c>
      <c r="JQ172" s="43">
        <v>8.2736117991402085E-6</v>
      </c>
      <c r="JR172" s="43">
        <v>9.3026399409174503E-6</v>
      </c>
      <c r="JS172" s="43">
        <v>6.8328910562828836E-6</v>
      </c>
      <c r="JT172" s="43">
        <v>8.0907776244466911E-6</v>
      </c>
      <c r="JU172" s="43">
        <v>4.0182296502411186E-6</v>
      </c>
      <c r="JV172" s="43">
        <v>4.1995879867722508E-6</v>
      </c>
      <c r="JW172" s="43">
        <v>0</v>
      </c>
      <c r="JX172" s="43">
        <v>3.6458900210953641E-5</v>
      </c>
      <c r="JY172" s="43">
        <v>4.8970295330021323E-5</v>
      </c>
      <c r="JZ172" s="43">
        <v>1.2749557329177815E-5</v>
      </c>
      <c r="KA172" s="43">
        <v>1.628994173270066E-4</v>
      </c>
      <c r="KB172" s="43">
        <v>2.1227344859818106E-5</v>
      </c>
      <c r="KC172" s="43">
        <v>6.3447721660326797E-5</v>
      </c>
      <c r="KD172" s="43">
        <v>5.2780697626517453E-5</v>
      </c>
      <c r="KE172" s="43">
        <v>5.5170065306400159E-3</v>
      </c>
      <c r="KF172" s="43">
        <v>3.0677134803515367E-5</v>
      </c>
      <c r="KG172" s="43">
        <v>3.0953451110259079E-5</v>
      </c>
      <c r="KH172" s="43">
        <v>3.6776464717455342E-5</v>
      </c>
      <c r="KI172" s="43">
        <v>6.7074781400635155E-4</v>
      </c>
      <c r="KJ172" s="43">
        <v>5.080394257530851E-5</v>
      </c>
      <c r="KK172" s="43">
        <v>9.8909921946335462E-5</v>
      </c>
      <c r="KL172" s="43">
        <v>1.6715959642724353E-5</v>
      </c>
      <c r="KM172" s="43">
        <v>4.9649561912033921E-4</v>
      </c>
      <c r="KN172" s="43">
        <v>3.7836017317174363E-2</v>
      </c>
      <c r="KO172" s="43">
        <v>3.6867826079380164E-5</v>
      </c>
      <c r="KP172" s="43">
        <v>2.2250248681725797E-4</v>
      </c>
      <c r="KQ172" s="43">
        <v>2.1354926189671625E-4</v>
      </c>
      <c r="KR172" s="43">
        <v>7.3533006148073833E-5</v>
      </c>
      <c r="KS172" s="43">
        <v>2.9865379168386429E-5</v>
      </c>
      <c r="KT172" s="43">
        <v>1.009509276396699E-4</v>
      </c>
      <c r="KU172" s="43">
        <v>5.6480381406051871E-5</v>
      </c>
      <c r="KV172" s="43">
        <v>2.6153980864380967E-5</v>
      </c>
      <c r="KW172" s="43">
        <v>1.1751970632894579E-2</v>
      </c>
      <c r="KX172" s="43">
        <v>5.3287141405012597E-5</v>
      </c>
      <c r="KY172" s="43">
        <v>3.8188855174616533E-5</v>
      </c>
      <c r="KZ172" s="43">
        <v>4.549319274192029E-5</v>
      </c>
      <c r="LA172" s="43">
        <v>4.7387889503771725E-5</v>
      </c>
      <c r="LB172" s="43">
        <v>1.3966807043327566E-4</v>
      </c>
      <c r="LC172" s="43">
        <v>1.2927109284483642E-4</v>
      </c>
      <c r="LD172" s="42">
        <v>2.8941626449986523E-4</v>
      </c>
    </row>
    <row r="173" spans="2:316" x14ac:dyDescent="0.2">
      <c r="B173" s="133">
        <f>INDEX('Provider MFF 21.22'!D:D,MATCH($F173,'Provider MFF 21.22'!$B:$B,0))</f>
        <v>1.0307010000000001</v>
      </c>
      <c r="C173" s="133">
        <f>INDEX('Provider MFF 21.22'!F:F,MATCH($F173,'Provider MFF 21.22'!$B:$B,0))</f>
        <v>1.0247489999999999</v>
      </c>
      <c r="E173" s="107" t="str">
        <f>INDEX('Provider MFF 21.22'!C:C,MATCH($F173,'Provider MFF 21.22'!$B:$B,0))</f>
        <v>South Western Ambulance Service NHS Foundation Trust</v>
      </c>
      <c r="F173" s="112" t="s">
        <v>270</v>
      </c>
      <c r="G173" s="44">
        <v>0</v>
      </c>
      <c r="H173" s="43">
        <v>0</v>
      </c>
      <c r="I173" s="43">
        <v>3.1178304897863985E-6</v>
      </c>
      <c r="J173" s="43">
        <v>0</v>
      </c>
      <c r="K173" s="43">
        <v>2.7040096811685233E-6</v>
      </c>
      <c r="L173" s="43">
        <v>0</v>
      </c>
      <c r="M173" s="43">
        <v>6.1987667432531525E-7</v>
      </c>
      <c r="N173" s="43">
        <v>0</v>
      </c>
      <c r="O173" s="43">
        <v>1.399449436253297E-6</v>
      </c>
      <c r="P173" s="43">
        <v>0</v>
      </c>
      <c r="Q173" s="43">
        <v>4.3700250776244268E-7</v>
      </c>
      <c r="R173" s="43">
        <v>0</v>
      </c>
      <c r="S173" s="43">
        <v>0</v>
      </c>
      <c r="T173" s="43">
        <v>1.3853851731759811E-6</v>
      </c>
      <c r="U173" s="43">
        <v>9.7874534899407746E-7</v>
      </c>
      <c r="V173" s="43">
        <v>4.2051600690371785E-7</v>
      </c>
      <c r="W173" s="43">
        <v>4.2835848070020579E-6</v>
      </c>
      <c r="X173" s="43">
        <v>2.5657864878664061E-6</v>
      </c>
      <c r="Y173" s="43">
        <v>3.0111345228641569E-6</v>
      </c>
      <c r="Z173" s="43">
        <v>2.3919153054205106E-6</v>
      </c>
      <c r="AA173" s="43">
        <v>5.1742912893168066E-7</v>
      </c>
      <c r="AB173" s="43">
        <v>1.2155420031318739E-5</v>
      </c>
      <c r="AC173" s="43">
        <v>1.679980216890252E-5</v>
      </c>
      <c r="AD173" s="43">
        <v>8.2548786995986832E-6</v>
      </c>
      <c r="AE173" s="43">
        <v>8.4866790006667509E-6</v>
      </c>
      <c r="AF173" s="43">
        <v>3.2653619570043626E-5</v>
      </c>
      <c r="AG173" s="43">
        <v>3.0459066355598809E-5</v>
      </c>
      <c r="AH173" s="43">
        <v>2.9597026083446479E-6</v>
      </c>
      <c r="AI173" s="43">
        <v>1.6521275018562753E-6</v>
      </c>
      <c r="AJ173" s="43">
        <v>1.0994497791793015E-6</v>
      </c>
      <c r="AK173" s="43">
        <v>7.2139796449661098E-7</v>
      </c>
      <c r="AL173" s="43">
        <v>0</v>
      </c>
      <c r="AM173" s="43">
        <v>4.873002948886772E-7</v>
      </c>
      <c r="AN173" s="43">
        <v>0</v>
      </c>
      <c r="AO173" s="43">
        <v>4.4304057699172944E-6</v>
      </c>
      <c r="AP173" s="43">
        <v>2.3901431089364249E-6</v>
      </c>
      <c r="AQ173" s="43">
        <v>0</v>
      </c>
      <c r="AR173" s="43">
        <v>8.9983406724300355E-7</v>
      </c>
      <c r="AS173" s="43">
        <v>5.5195664812677441E-6</v>
      </c>
      <c r="AT173" s="43">
        <v>5.2996703096017161E-7</v>
      </c>
      <c r="AU173" s="43">
        <v>4.2140602498733148E-6</v>
      </c>
      <c r="AV173" s="43">
        <v>7.1664729275614184E-7</v>
      </c>
      <c r="AW173" s="43">
        <v>4.2402688176415027E-6</v>
      </c>
      <c r="AX173" s="43">
        <v>7.5275730686060562E-6</v>
      </c>
      <c r="AY173" s="43">
        <v>7.7978432648284841E-7</v>
      </c>
      <c r="AZ173" s="43">
        <v>2.5649150906045656E-6</v>
      </c>
      <c r="BA173" s="43">
        <v>2.7081502141231368E-6</v>
      </c>
      <c r="BB173" s="43">
        <v>1.2803286774091785E-6</v>
      </c>
      <c r="BC173" s="43">
        <v>1.1395475128868343E-5</v>
      </c>
      <c r="BD173" s="43">
        <v>0</v>
      </c>
      <c r="BE173" s="43">
        <v>6.758432279560487E-6</v>
      </c>
      <c r="BF173" s="43">
        <v>7.6593019110653979E-7</v>
      </c>
      <c r="BG173" s="43">
        <v>2.9538091261317791E-6</v>
      </c>
      <c r="BH173" s="43">
        <v>1.1762103841385009E-6</v>
      </c>
      <c r="BI173" s="43">
        <v>3.7306162830693464E-6</v>
      </c>
      <c r="BJ173" s="43">
        <v>1.1147828766652533E-5</v>
      </c>
      <c r="BK173" s="43">
        <v>5.241686449818014E-6</v>
      </c>
      <c r="BL173" s="43">
        <v>3.7132308526767992E-7</v>
      </c>
      <c r="BM173" s="43">
        <v>3.6236135752364947E-6</v>
      </c>
      <c r="BN173" s="43">
        <v>1.1428255787000227E-6</v>
      </c>
      <c r="BO173" s="43">
        <v>1.7575845534934385E-6</v>
      </c>
      <c r="BP173" s="43">
        <v>1.1800018847706191E-6</v>
      </c>
      <c r="BQ173" s="43">
        <v>1.8060431793188645E-6</v>
      </c>
      <c r="BR173" s="43">
        <v>3.5126140926181574E-6</v>
      </c>
      <c r="BS173" s="43">
        <v>0</v>
      </c>
      <c r="BT173" s="43">
        <v>3.4385363730133025E-6</v>
      </c>
      <c r="BU173" s="43">
        <v>0</v>
      </c>
      <c r="BV173" s="43">
        <v>1.7933604492772354E-6</v>
      </c>
      <c r="BW173" s="43">
        <v>2.8592940672267796E-6</v>
      </c>
      <c r="BX173" s="43">
        <v>0</v>
      </c>
      <c r="BY173" s="43">
        <v>0</v>
      </c>
      <c r="BZ173" s="43">
        <v>0</v>
      </c>
      <c r="CA173" s="43">
        <v>0</v>
      </c>
      <c r="CB173" s="43">
        <v>0</v>
      </c>
      <c r="CC173" s="43">
        <v>0</v>
      </c>
      <c r="CD173" s="43">
        <v>2.9439154262095409E-6</v>
      </c>
      <c r="CE173" s="43">
        <v>1.6739967369439435E-6</v>
      </c>
      <c r="CF173" s="43">
        <v>1.5197817064582708E-6</v>
      </c>
      <c r="CG173" s="43">
        <v>2.518792379389525E-4</v>
      </c>
      <c r="CH173" s="43">
        <v>3.8990944616296256E-4</v>
      </c>
      <c r="CI173" s="43">
        <v>2.763306284903861E-2</v>
      </c>
      <c r="CJ173" s="43">
        <v>1.6415017954359882E-3</v>
      </c>
      <c r="CK173" s="43">
        <v>2.2541092044560897E-5</v>
      </c>
      <c r="CL173" s="43">
        <v>7.6403556072367454E-5</v>
      </c>
      <c r="CM173" s="43">
        <v>8.262590830593878E-5</v>
      </c>
      <c r="CN173" s="43">
        <v>8.3378920039558157E-5</v>
      </c>
      <c r="CO173" s="43">
        <v>4.1833357947792943E-6</v>
      </c>
      <c r="CP173" s="43">
        <v>0</v>
      </c>
      <c r="CQ173" s="43">
        <v>0</v>
      </c>
      <c r="CR173" s="43">
        <v>1.3142555666352713E-6</v>
      </c>
      <c r="CS173" s="43">
        <v>0</v>
      </c>
      <c r="CT173" s="43">
        <v>1.8750796400600914E-6</v>
      </c>
      <c r="CU173" s="43">
        <v>2.2689360426178738E-6</v>
      </c>
      <c r="CV173" s="43">
        <v>3.8435940516538218E-6</v>
      </c>
      <c r="CW173" s="43">
        <v>0</v>
      </c>
      <c r="CX173" s="43">
        <v>2.7120246172198905E-6</v>
      </c>
      <c r="CY173" s="43">
        <v>3.1428857083215005E-6</v>
      </c>
      <c r="CZ173" s="43">
        <v>1.1306915851681865E-6</v>
      </c>
      <c r="DA173" s="43">
        <v>1.2948481243371682E-6</v>
      </c>
      <c r="DB173" s="43">
        <v>2.8644258746136412E-6</v>
      </c>
      <c r="DC173" s="43">
        <v>5.3159990237332315E-6</v>
      </c>
      <c r="DD173" s="43">
        <v>0</v>
      </c>
      <c r="DE173" s="43">
        <v>1.8000346127224866E-6</v>
      </c>
      <c r="DF173" s="43">
        <v>6.5012948790251904E-6</v>
      </c>
      <c r="DG173" s="43">
        <v>1.0980619094046847E-5</v>
      </c>
      <c r="DH173" s="43">
        <v>7.6908641798553196E-6</v>
      </c>
      <c r="DI173" s="43">
        <v>3.5157232841555019E-6</v>
      </c>
      <c r="DJ173" s="43">
        <v>8.8105921632827392E-6</v>
      </c>
      <c r="DK173" s="43">
        <v>7.016702111918779E-6</v>
      </c>
      <c r="DL173" s="43">
        <v>0</v>
      </c>
      <c r="DM173" s="43">
        <v>5.9923766316308168E-6</v>
      </c>
      <c r="DN173" s="43">
        <v>2.1850654377606368E-6</v>
      </c>
      <c r="DO173" s="43">
        <v>0</v>
      </c>
      <c r="DP173" s="43">
        <v>0</v>
      </c>
      <c r="DQ173" s="43">
        <v>0</v>
      </c>
      <c r="DR173" s="43">
        <v>3.0730715647118741E-6</v>
      </c>
      <c r="DS173" s="43">
        <v>4.9949749651898745E-6</v>
      </c>
      <c r="DT173" s="43">
        <v>1.3581895776925582E-6</v>
      </c>
      <c r="DU173" s="43">
        <v>0</v>
      </c>
      <c r="DV173" s="43">
        <v>8.7964062872070519E-6</v>
      </c>
      <c r="DW173" s="43">
        <v>1.2851498969290132E-6</v>
      </c>
      <c r="DX173" s="43">
        <v>5.0070128291238383E-6</v>
      </c>
      <c r="DY173" s="43">
        <v>0</v>
      </c>
      <c r="DZ173" s="43">
        <v>9.9889887792973548E-7</v>
      </c>
      <c r="EA173" s="43">
        <v>0</v>
      </c>
      <c r="EB173" s="43">
        <v>1.728093956184086E-6</v>
      </c>
      <c r="EC173" s="43">
        <v>1.2484050560570961E-6</v>
      </c>
      <c r="ED173" s="43">
        <v>1.8824926683819903E-6</v>
      </c>
      <c r="EE173" s="43">
        <v>3.9531035836697687E-6</v>
      </c>
      <c r="EF173" s="43">
        <v>0</v>
      </c>
      <c r="EG173" s="43">
        <v>0</v>
      </c>
      <c r="EH173" s="43">
        <v>8.0020160264001721E-7</v>
      </c>
      <c r="EI173" s="43">
        <v>1.4135478132194578E-6</v>
      </c>
      <c r="EJ173" s="43">
        <v>1.0914965066524848E-6</v>
      </c>
      <c r="EK173" s="43">
        <v>1.9746833934165531E-6</v>
      </c>
      <c r="EL173" s="43">
        <v>3.6145449779677545E-6</v>
      </c>
      <c r="EM173" s="43">
        <v>2.089569641215933E-6</v>
      </c>
      <c r="EN173" s="43">
        <v>1.2293655750709907E-6</v>
      </c>
      <c r="EO173" s="43">
        <v>0</v>
      </c>
      <c r="EP173" s="43">
        <v>1.2954776039770475E-6</v>
      </c>
      <c r="EQ173" s="43">
        <v>0</v>
      </c>
      <c r="ER173" s="43">
        <v>1.6291394371770655E-6</v>
      </c>
      <c r="ES173" s="43">
        <v>2.076659408957138E-6</v>
      </c>
      <c r="ET173" s="43">
        <v>0</v>
      </c>
      <c r="EU173" s="43">
        <v>1.0364623638001765E-6</v>
      </c>
      <c r="EV173" s="43">
        <v>2.6016410187513349E-6</v>
      </c>
      <c r="EW173" s="43">
        <v>1.852497600317742E-6</v>
      </c>
      <c r="EX173" s="43">
        <v>0</v>
      </c>
      <c r="EY173" s="43">
        <v>2.3730535195782752E-6</v>
      </c>
      <c r="EZ173" s="43">
        <v>0</v>
      </c>
      <c r="FA173" s="43">
        <v>1.5779188884616057E-6</v>
      </c>
      <c r="FB173" s="43">
        <v>3.3743036317984588E-6</v>
      </c>
      <c r="FC173" s="43">
        <v>1.712708330145655E-6</v>
      </c>
      <c r="FD173" s="43">
        <v>0</v>
      </c>
      <c r="FE173" s="43">
        <v>0</v>
      </c>
      <c r="FF173" s="43">
        <v>1.3057666692604427E-6</v>
      </c>
      <c r="FG173" s="43">
        <v>0</v>
      </c>
      <c r="FH173" s="43">
        <v>0</v>
      </c>
      <c r="FI173" s="43">
        <v>8.0097966001965281E-7</v>
      </c>
      <c r="FJ173" s="43">
        <v>0</v>
      </c>
      <c r="FK173" s="43">
        <v>2.8892381306062044E-6</v>
      </c>
      <c r="FL173" s="43">
        <v>1.5561264886740017E-6</v>
      </c>
      <c r="FM173" s="43">
        <v>9.6032617125091732E-7</v>
      </c>
      <c r="FN173" s="43">
        <v>0</v>
      </c>
      <c r="FO173" s="43">
        <v>1.046806118187153E-6</v>
      </c>
      <c r="FP173" s="43">
        <v>2.6970710644442311E-6</v>
      </c>
      <c r="FQ173" s="43">
        <v>1.1851812353478937E-6</v>
      </c>
      <c r="FR173" s="43">
        <v>1.5959447705869591E-6</v>
      </c>
      <c r="FS173" s="43">
        <v>1.2217064604844069E-6</v>
      </c>
      <c r="FT173" s="43">
        <v>3.1776596137370004E-6</v>
      </c>
      <c r="FU173" s="43">
        <v>0</v>
      </c>
      <c r="FV173" s="43">
        <v>0</v>
      </c>
      <c r="FW173" s="43">
        <v>0</v>
      </c>
      <c r="FX173" s="43">
        <v>1.7403109784932081E-6</v>
      </c>
      <c r="FY173" s="43">
        <v>0</v>
      </c>
      <c r="FZ173" s="43">
        <v>0</v>
      </c>
      <c r="GA173" s="43">
        <v>1.0824930221470628E-6</v>
      </c>
      <c r="GB173" s="43">
        <v>2.051383458870366E-6</v>
      </c>
      <c r="GC173" s="43">
        <v>1.0188809252514598E-6</v>
      </c>
      <c r="GD173" s="43">
        <v>1.169208597427983E-6</v>
      </c>
      <c r="GE173" s="43">
        <v>0</v>
      </c>
      <c r="GF173" s="43">
        <v>4.4741231866627331E-6</v>
      </c>
      <c r="GG173" s="43">
        <v>1.0643014895513534E-6</v>
      </c>
      <c r="GH173" s="43">
        <v>2.2123926631829769E-6</v>
      </c>
      <c r="GI173" s="43">
        <v>2.9925464195202456E-6</v>
      </c>
      <c r="GJ173" s="43">
        <v>3.0250404119251768E-6</v>
      </c>
      <c r="GK173" s="43">
        <v>6.6569310564803166E-6</v>
      </c>
      <c r="GL173" s="43">
        <v>2.414236308931223E-6</v>
      </c>
      <c r="GM173" s="43">
        <v>5.8719456640773063E-6</v>
      </c>
      <c r="GN173" s="43">
        <v>3.0018788592649994E-6</v>
      </c>
      <c r="GO173" s="43">
        <v>2.5017482969426138E-5</v>
      </c>
      <c r="GP173" s="43">
        <v>3.5484228303714198E-5</v>
      </c>
      <c r="GQ173" s="43">
        <v>2.3788896829846558E-5</v>
      </c>
      <c r="GR173" s="43">
        <v>0</v>
      </c>
      <c r="GS173" s="43">
        <v>9.5597851660381954E-7</v>
      </c>
      <c r="GT173" s="43">
        <v>3.1366944252868663E-6</v>
      </c>
      <c r="GU173" s="43">
        <v>4.5815470198973438E-6</v>
      </c>
      <c r="GV173" s="43">
        <v>1.4096283740314349E-6</v>
      </c>
      <c r="GW173" s="43">
        <v>3.4224563774164674E-6</v>
      </c>
      <c r="GX173" s="43">
        <v>3.2268866182531929E-6</v>
      </c>
      <c r="GY173" s="43">
        <v>1.4900507674353435E-6</v>
      </c>
      <c r="GZ173" s="43">
        <v>0</v>
      </c>
      <c r="HA173" s="43">
        <v>0</v>
      </c>
      <c r="HB173" s="43">
        <v>1.5123865168292009E-6</v>
      </c>
      <c r="HC173" s="43">
        <v>4.311157588415004E-6</v>
      </c>
      <c r="HD173" s="43">
        <v>1.6047891321670809E-6</v>
      </c>
      <c r="HE173" s="43">
        <v>3.4852671352793441E-6</v>
      </c>
      <c r="HF173" s="43">
        <v>0</v>
      </c>
      <c r="HG173" s="43">
        <v>4.3236567405345117E-6</v>
      </c>
      <c r="HH173" s="43">
        <v>3.4966551621348287E-6</v>
      </c>
      <c r="HI173" s="43">
        <v>1.3119876956898658E-6</v>
      </c>
      <c r="HJ173" s="43">
        <v>1.3199746356075438E-6</v>
      </c>
      <c r="HK173" s="43">
        <v>2.7727907646548936E-6</v>
      </c>
      <c r="HL173" s="43">
        <v>1.6716690866702643E-6</v>
      </c>
      <c r="HM173" s="43">
        <v>2.6072031758469046E-6</v>
      </c>
      <c r="HN173" s="43">
        <v>0</v>
      </c>
      <c r="HO173" s="43">
        <v>2.0766807831860599E-6</v>
      </c>
      <c r="HP173" s="43">
        <v>0</v>
      </c>
      <c r="HQ173" s="43">
        <v>1.8941171312845328E-6</v>
      </c>
      <c r="HR173" s="43">
        <v>1.0329632594962412E-6</v>
      </c>
      <c r="HS173" s="43">
        <v>2.0092515077284754E-6</v>
      </c>
      <c r="HT173" s="43">
        <v>3.0315750233205025E-6</v>
      </c>
      <c r="HU173" s="43">
        <v>0</v>
      </c>
      <c r="HV173" s="43">
        <v>0</v>
      </c>
      <c r="HW173" s="43">
        <v>3.8734633212614864E-6</v>
      </c>
      <c r="HX173" s="43">
        <v>1.8885374113601199E-6</v>
      </c>
      <c r="HY173" s="43">
        <v>9.5037053602638585E-6</v>
      </c>
      <c r="HZ173" s="43">
        <v>9.4752183479504126E-6</v>
      </c>
      <c r="IA173" s="43">
        <v>8.5460749258207773E-6</v>
      </c>
      <c r="IB173" s="43">
        <v>1.6208076207556448E-6</v>
      </c>
      <c r="IC173" s="43">
        <v>6.5921061971472189E-6</v>
      </c>
      <c r="ID173" s="43">
        <v>1.2630350242581342E-6</v>
      </c>
      <c r="IE173" s="43">
        <v>0</v>
      </c>
      <c r="IF173" s="43">
        <v>3.7237377478456492E-6</v>
      </c>
      <c r="IG173" s="43">
        <v>2.1243757424830996E-6</v>
      </c>
      <c r="IH173" s="43">
        <v>1.05333135489585E-6</v>
      </c>
      <c r="II173" s="43">
        <v>0</v>
      </c>
      <c r="IJ173" s="43">
        <v>2.2191597529277954E-6</v>
      </c>
      <c r="IK173" s="43">
        <v>0</v>
      </c>
      <c r="IL173" s="43">
        <v>6.4871285144726737E-4</v>
      </c>
      <c r="IM173" s="43">
        <v>1.0911042783749663E-6</v>
      </c>
      <c r="IN173" s="43">
        <v>6.9469683257508893E-7</v>
      </c>
      <c r="IO173" s="43">
        <v>1.2129815544686977E-6</v>
      </c>
      <c r="IP173" s="43">
        <v>0</v>
      </c>
      <c r="IQ173" s="43">
        <v>5.8682693147028E-7</v>
      </c>
      <c r="IR173" s="43">
        <v>4.8324471567204206E-7</v>
      </c>
      <c r="IS173" s="43">
        <v>0</v>
      </c>
      <c r="IT173" s="43">
        <v>1.0982934770754995E-6</v>
      </c>
      <c r="IU173" s="43">
        <v>5.5595454733927484E-7</v>
      </c>
      <c r="IV173" s="43">
        <v>4.1300555996575129E-7</v>
      </c>
      <c r="IW173" s="43">
        <v>0</v>
      </c>
      <c r="IX173" s="43">
        <v>5.1918516420860125E-7</v>
      </c>
      <c r="IY173" s="43">
        <v>0</v>
      </c>
      <c r="IZ173" s="43">
        <v>4.3925777786268936E-7</v>
      </c>
      <c r="JA173" s="43">
        <v>0</v>
      </c>
      <c r="JB173" s="43">
        <v>1.499330139089234E-6</v>
      </c>
      <c r="JC173" s="43">
        <v>7.9461928851707408E-7</v>
      </c>
      <c r="JD173" s="43">
        <v>1.0494695213243018E-6</v>
      </c>
      <c r="JE173" s="43">
        <v>2.468286111245502E-7</v>
      </c>
      <c r="JF173" s="43">
        <v>4.8937870138820235E-7</v>
      </c>
      <c r="JG173" s="43">
        <v>0</v>
      </c>
      <c r="JH173" s="43">
        <v>1.5868613701877045E-6</v>
      </c>
      <c r="JI173" s="43">
        <v>0</v>
      </c>
      <c r="JJ173" s="43">
        <v>1.2335141262873198E-6</v>
      </c>
      <c r="JK173" s="43">
        <v>1.1424054297394515E-6</v>
      </c>
      <c r="JL173" s="43">
        <v>8.7590960232593642E-7</v>
      </c>
      <c r="JM173" s="43">
        <v>3.2938706814257846E-6</v>
      </c>
      <c r="JN173" s="43">
        <v>1.9519448021754514E-6</v>
      </c>
      <c r="JO173" s="43">
        <v>4.7296457224404129E-7</v>
      </c>
      <c r="JP173" s="43">
        <v>5.1803245879032744E-7</v>
      </c>
      <c r="JQ173" s="43">
        <v>5.6485045658850022E-7</v>
      </c>
      <c r="JR173" s="43">
        <v>0</v>
      </c>
      <c r="JS173" s="43">
        <v>1.0701841791763576E-6</v>
      </c>
      <c r="JT173" s="43">
        <v>1.5526022969085691E-6</v>
      </c>
      <c r="JU173" s="43">
        <v>1.5850170289904181E-6</v>
      </c>
      <c r="JV173" s="43">
        <v>0</v>
      </c>
      <c r="JW173" s="43">
        <v>0</v>
      </c>
      <c r="JX173" s="43">
        <v>0</v>
      </c>
      <c r="JY173" s="43">
        <v>3.6218726327704485E-7</v>
      </c>
      <c r="JZ173" s="43">
        <v>1.4759451609649815E-6</v>
      </c>
      <c r="KA173" s="43">
        <v>2.1578757021521799E-6</v>
      </c>
      <c r="KB173" s="43">
        <v>1.1303908217244555E-6</v>
      </c>
      <c r="KC173" s="43">
        <v>1.9197130222242173E-6</v>
      </c>
      <c r="KD173" s="43">
        <v>1.3879794805490076E-6</v>
      </c>
      <c r="KE173" s="43">
        <v>1.7292321089490827E-6</v>
      </c>
      <c r="KF173" s="43">
        <v>4.1252716847994549E-7</v>
      </c>
      <c r="KG173" s="43">
        <v>9.473114266137143E-7</v>
      </c>
      <c r="KH173" s="43">
        <v>3.2105030784521343E-6</v>
      </c>
      <c r="KI173" s="43">
        <v>3.1766646929375095E-6</v>
      </c>
      <c r="KJ173" s="43">
        <v>4.9549322518787291E-7</v>
      </c>
      <c r="KK173" s="43">
        <v>0</v>
      </c>
      <c r="KL173" s="43">
        <v>1.0231634282044965E-6</v>
      </c>
      <c r="KM173" s="43">
        <v>1.8871665608330649E-6</v>
      </c>
      <c r="KN173" s="43">
        <v>2.5884113984778474E-6</v>
      </c>
      <c r="KO173" s="43">
        <v>1.1686142974758455E-6</v>
      </c>
      <c r="KP173" s="43">
        <v>3.9813915414921848E-6</v>
      </c>
      <c r="KQ173" s="43">
        <v>5.8997911083892279E-6</v>
      </c>
      <c r="KR173" s="43">
        <v>2.4023023362649166E-6</v>
      </c>
      <c r="KS173" s="43">
        <v>3.7274537633026326E-6</v>
      </c>
      <c r="KT173" s="43">
        <v>6.7876287341288279E-7</v>
      </c>
      <c r="KU173" s="43">
        <v>0</v>
      </c>
      <c r="KV173" s="43">
        <v>4.7372185180368485E-7</v>
      </c>
      <c r="KW173" s="43">
        <v>2.7392014153360151E-6</v>
      </c>
      <c r="KX173" s="43">
        <v>2.09264558066485E-6</v>
      </c>
      <c r="KY173" s="43">
        <v>0</v>
      </c>
      <c r="KZ173" s="43">
        <v>1.6593060941877296E-6</v>
      </c>
      <c r="LA173" s="43">
        <v>4.7256228427372512E-7</v>
      </c>
      <c r="LB173" s="43">
        <v>3.0233955755942977E-6</v>
      </c>
      <c r="LC173" s="43">
        <v>2.6837805301039537E-6</v>
      </c>
      <c r="LD173" s="42">
        <v>4.929553614671842E-5</v>
      </c>
    </row>
    <row r="174" spans="2:316" x14ac:dyDescent="0.2">
      <c r="B174" s="133">
        <f>INDEX('Provider MFF 21.22'!D:D,MATCH($F174,'Provider MFF 21.22'!$B:$B,0))</f>
        <v>1.0528150000000001</v>
      </c>
      <c r="C174" s="133">
        <f>INDEX('Provider MFF 21.22'!F:F,MATCH($F174,'Provider MFF 21.22'!$B:$B,0))</f>
        <v>1.052244</v>
      </c>
      <c r="E174" s="107" t="str">
        <f>INDEX('Provider MFF 21.22'!C:C,MATCH($F174,'Provider MFF 21.22'!$B:$B,0))</f>
        <v>Coventry And Warwickshire Partnership NHS Trust</v>
      </c>
      <c r="F174" s="112" t="s">
        <v>274</v>
      </c>
      <c r="G174" s="44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0</v>
      </c>
      <c r="AB174" s="43">
        <v>0</v>
      </c>
      <c r="AC174" s="43">
        <v>0</v>
      </c>
      <c r="AD174" s="43">
        <v>0</v>
      </c>
      <c r="AE174" s="43">
        <v>0</v>
      </c>
      <c r="AF174" s="43">
        <v>0</v>
      </c>
      <c r="AG174" s="43">
        <v>0</v>
      </c>
      <c r="AH174" s="43">
        <v>0</v>
      </c>
      <c r="AI174" s="43">
        <v>0</v>
      </c>
      <c r="AJ174" s="43">
        <v>0</v>
      </c>
      <c r="AK174" s="43">
        <v>0</v>
      </c>
      <c r="AL174" s="43">
        <v>0</v>
      </c>
      <c r="AM174" s="43">
        <v>0</v>
      </c>
      <c r="AN174" s="43">
        <v>0</v>
      </c>
      <c r="AO174" s="43">
        <v>0</v>
      </c>
      <c r="AP174" s="43">
        <v>0</v>
      </c>
      <c r="AQ174" s="43">
        <v>0</v>
      </c>
      <c r="AR174" s="43">
        <v>0</v>
      </c>
      <c r="AS174" s="43">
        <v>0</v>
      </c>
      <c r="AT174" s="43">
        <v>0</v>
      </c>
      <c r="AU174" s="43">
        <v>0</v>
      </c>
      <c r="AV174" s="43">
        <v>0</v>
      </c>
      <c r="AW174" s="43">
        <v>0</v>
      </c>
      <c r="AX174" s="43">
        <v>0</v>
      </c>
      <c r="AY174" s="43">
        <v>0</v>
      </c>
      <c r="AZ174" s="43">
        <v>0</v>
      </c>
      <c r="BA174" s="43">
        <v>0</v>
      </c>
      <c r="BB174" s="43">
        <v>0</v>
      </c>
      <c r="BC174" s="43">
        <v>0</v>
      </c>
      <c r="BD174" s="43">
        <v>0</v>
      </c>
      <c r="BE174" s="43">
        <v>0</v>
      </c>
      <c r="BF174" s="43">
        <v>0</v>
      </c>
      <c r="BG174" s="43">
        <v>0</v>
      </c>
      <c r="BH174" s="43">
        <v>0</v>
      </c>
      <c r="BI174" s="43">
        <v>0</v>
      </c>
      <c r="BJ174" s="43">
        <v>0</v>
      </c>
      <c r="BK174" s="43">
        <v>0</v>
      </c>
      <c r="BL174" s="43">
        <v>2.5504374952807371E-6</v>
      </c>
      <c r="BM174" s="43">
        <v>1.0637970868622396E-6</v>
      </c>
      <c r="BN174" s="43">
        <v>0</v>
      </c>
      <c r="BO174" s="43">
        <v>0</v>
      </c>
      <c r="BP174" s="43">
        <v>0</v>
      </c>
      <c r="BQ174" s="43">
        <v>0</v>
      </c>
      <c r="BR174" s="43">
        <v>0</v>
      </c>
      <c r="BS174" s="43">
        <v>0</v>
      </c>
      <c r="BT174" s="43">
        <v>0</v>
      </c>
      <c r="BU174" s="43">
        <v>0</v>
      </c>
      <c r="BV174" s="43">
        <v>0</v>
      </c>
      <c r="BW174" s="43">
        <v>0</v>
      </c>
      <c r="BX174" s="43">
        <v>0</v>
      </c>
      <c r="BY174" s="43">
        <v>0</v>
      </c>
      <c r="BZ174" s="43">
        <v>0</v>
      </c>
      <c r="CA174" s="43">
        <v>0</v>
      </c>
      <c r="CB174" s="43">
        <v>0</v>
      </c>
      <c r="CC174" s="43">
        <v>0</v>
      </c>
      <c r="CD174" s="43">
        <v>0</v>
      </c>
      <c r="CE174" s="43">
        <v>0</v>
      </c>
      <c r="CF174" s="43">
        <v>0</v>
      </c>
      <c r="CG174" s="43">
        <v>0</v>
      </c>
      <c r="CH174" s="43">
        <v>0</v>
      </c>
      <c r="CI174" s="43">
        <v>0</v>
      </c>
      <c r="CJ174" s="43">
        <v>0</v>
      </c>
      <c r="CK174" s="43">
        <v>0</v>
      </c>
      <c r="CL174" s="43">
        <v>0</v>
      </c>
      <c r="CM174" s="43">
        <v>0</v>
      </c>
      <c r="CN174" s="43">
        <v>0</v>
      </c>
      <c r="CO174" s="43">
        <v>0</v>
      </c>
      <c r="CP174" s="43">
        <v>0</v>
      </c>
      <c r="CQ174" s="43">
        <v>0</v>
      </c>
      <c r="CR174" s="43">
        <v>0</v>
      </c>
      <c r="CS174" s="43">
        <v>0</v>
      </c>
      <c r="CT174" s="43">
        <v>0</v>
      </c>
      <c r="CU174" s="43">
        <v>0</v>
      </c>
      <c r="CV174" s="43">
        <v>0</v>
      </c>
      <c r="CW174" s="43">
        <v>0</v>
      </c>
      <c r="CX174" s="43">
        <v>0</v>
      </c>
      <c r="CY174" s="43">
        <v>0</v>
      </c>
      <c r="CZ174" s="43">
        <v>0</v>
      </c>
      <c r="DA174" s="43">
        <v>0</v>
      </c>
      <c r="DB174" s="43">
        <v>0</v>
      </c>
      <c r="DC174" s="43">
        <v>0</v>
      </c>
      <c r="DD174" s="43">
        <v>0</v>
      </c>
      <c r="DE174" s="43">
        <v>0</v>
      </c>
      <c r="DF174" s="43">
        <v>0</v>
      </c>
      <c r="DG174" s="43">
        <v>0</v>
      </c>
      <c r="DH174" s="43">
        <v>0</v>
      </c>
      <c r="DI174" s="43">
        <v>0</v>
      </c>
      <c r="DJ174" s="43">
        <v>0</v>
      </c>
      <c r="DK174" s="43">
        <v>0</v>
      </c>
      <c r="DL174" s="43">
        <v>0</v>
      </c>
      <c r="DM174" s="43">
        <v>0</v>
      </c>
      <c r="DN174" s="43">
        <v>0</v>
      </c>
      <c r="DO174" s="43">
        <v>0</v>
      </c>
      <c r="DP174" s="43">
        <v>0</v>
      </c>
      <c r="DQ174" s="43">
        <v>0</v>
      </c>
      <c r="DR174" s="43">
        <v>0</v>
      </c>
      <c r="DS174" s="43">
        <v>0</v>
      </c>
      <c r="DT174" s="43">
        <v>0</v>
      </c>
      <c r="DU174" s="43">
        <v>0</v>
      </c>
      <c r="DV174" s="43">
        <v>0</v>
      </c>
      <c r="DW174" s="43">
        <v>0</v>
      </c>
      <c r="DX174" s="43">
        <v>0</v>
      </c>
      <c r="DY174" s="43">
        <v>0</v>
      </c>
      <c r="DZ174" s="43">
        <v>0</v>
      </c>
      <c r="EA174" s="43">
        <v>0</v>
      </c>
      <c r="EB174" s="43">
        <v>0</v>
      </c>
      <c r="EC174" s="43">
        <v>0</v>
      </c>
      <c r="ED174" s="43">
        <v>0</v>
      </c>
      <c r="EE174" s="43">
        <v>0</v>
      </c>
      <c r="EF174" s="43">
        <v>0</v>
      </c>
      <c r="EG174" s="43">
        <v>0</v>
      </c>
      <c r="EH174" s="43">
        <v>0</v>
      </c>
      <c r="EI174" s="43">
        <v>0</v>
      </c>
      <c r="EJ174" s="43">
        <v>0</v>
      </c>
      <c r="EK174" s="43">
        <v>0</v>
      </c>
      <c r="EL174" s="43">
        <v>0</v>
      </c>
      <c r="EM174" s="43">
        <v>0</v>
      </c>
      <c r="EN174" s="43">
        <v>0</v>
      </c>
      <c r="EO174" s="43">
        <v>0</v>
      </c>
      <c r="EP174" s="43">
        <v>0</v>
      </c>
      <c r="EQ174" s="43">
        <v>0</v>
      </c>
      <c r="ER174" s="43">
        <v>0</v>
      </c>
      <c r="ES174" s="43">
        <v>0</v>
      </c>
      <c r="ET174" s="43">
        <v>0</v>
      </c>
      <c r="EU174" s="43">
        <v>0</v>
      </c>
      <c r="EV174" s="43">
        <v>0</v>
      </c>
      <c r="EW174" s="43">
        <v>0</v>
      </c>
      <c r="EX174" s="43">
        <v>0</v>
      </c>
      <c r="EY174" s="43">
        <v>0</v>
      </c>
      <c r="EZ174" s="43">
        <v>0</v>
      </c>
      <c r="FA174" s="43">
        <v>0</v>
      </c>
      <c r="FB174" s="43">
        <v>0</v>
      </c>
      <c r="FC174" s="43">
        <v>0</v>
      </c>
      <c r="FD174" s="43">
        <v>1.072419752659707E-5</v>
      </c>
      <c r="FE174" s="43">
        <v>0</v>
      </c>
      <c r="FF174" s="43">
        <v>0</v>
      </c>
      <c r="FG174" s="43">
        <v>0</v>
      </c>
      <c r="FH174" s="43">
        <v>0</v>
      </c>
      <c r="FI174" s="43">
        <v>0</v>
      </c>
      <c r="FJ174" s="43">
        <v>0</v>
      </c>
      <c r="FK174" s="43">
        <v>0</v>
      </c>
      <c r="FL174" s="43">
        <v>0</v>
      </c>
      <c r="FM174" s="43">
        <v>0</v>
      </c>
      <c r="FN174" s="43">
        <v>0</v>
      </c>
      <c r="FO174" s="43">
        <v>0</v>
      </c>
      <c r="FP174" s="43">
        <v>0</v>
      </c>
      <c r="FQ174" s="43">
        <v>6.9587571598861459E-6</v>
      </c>
      <c r="FR174" s="43">
        <v>0</v>
      </c>
      <c r="FS174" s="43">
        <v>0</v>
      </c>
      <c r="FT174" s="43">
        <v>0</v>
      </c>
      <c r="FU174" s="43">
        <v>0</v>
      </c>
      <c r="FV174" s="43">
        <v>0</v>
      </c>
      <c r="FW174" s="43">
        <v>0</v>
      </c>
      <c r="FX174" s="43">
        <v>0</v>
      </c>
      <c r="FY174" s="43">
        <v>0</v>
      </c>
      <c r="FZ174" s="43">
        <v>0</v>
      </c>
      <c r="GA174" s="43">
        <v>0</v>
      </c>
      <c r="GB174" s="43">
        <v>0</v>
      </c>
      <c r="GC174" s="43">
        <v>0</v>
      </c>
      <c r="GD174" s="43">
        <v>0</v>
      </c>
      <c r="GE174" s="43">
        <v>0</v>
      </c>
      <c r="GF174" s="43">
        <v>0</v>
      </c>
      <c r="GG174" s="43">
        <v>0</v>
      </c>
      <c r="GH174" s="43">
        <v>0</v>
      </c>
      <c r="GI174" s="43">
        <v>0</v>
      </c>
      <c r="GJ174" s="43">
        <v>2.960239469092698E-6</v>
      </c>
      <c r="GK174" s="43">
        <v>0</v>
      </c>
      <c r="GL174" s="43">
        <v>0</v>
      </c>
      <c r="GM174" s="43">
        <v>0</v>
      </c>
      <c r="GN174" s="43">
        <v>0</v>
      </c>
      <c r="GO174" s="43">
        <v>0</v>
      </c>
      <c r="GP174" s="43">
        <v>0</v>
      </c>
      <c r="GQ174" s="43">
        <v>0</v>
      </c>
      <c r="GR174" s="43">
        <v>0</v>
      </c>
      <c r="GS174" s="43">
        <v>0</v>
      </c>
      <c r="GT174" s="43">
        <v>0</v>
      </c>
      <c r="GU174" s="43">
        <v>0</v>
      </c>
      <c r="GV174" s="43">
        <v>0</v>
      </c>
      <c r="GW174" s="43">
        <v>0</v>
      </c>
      <c r="GX174" s="43">
        <v>0</v>
      </c>
      <c r="GY174" s="43">
        <v>0</v>
      </c>
      <c r="GZ174" s="43">
        <v>0</v>
      </c>
      <c r="HA174" s="43">
        <v>0</v>
      </c>
      <c r="HB174" s="43">
        <v>0</v>
      </c>
      <c r="HC174" s="43">
        <v>0</v>
      </c>
      <c r="HD174" s="43">
        <v>0</v>
      </c>
      <c r="HE174" s="43">
        <v>0</v>
      </c>
      <c r="HF174" s="43">
        <v>0</v>
      </c>
      <c r="HG174" s="43">
        <v>0</v>
      </c>
      <c r="HH174" s="43">
        <v>0</v>
      </c>
      <c r="HI174" s="43">
        <v>0</v>
      </c>
      <c r="HJ174" s="43">
        <v>0</v>
      </c>
      <c r="HK174" s="43">
        <v>0</v>
      </c>
      <c r="HL174" s="43">
        <v>0</v>
      </c>
      <c r="HM174" s="43">
        <v>0</v>
      </c>
      <c r="HN174" s="43">
        <v>5.2389176589481471E-5</v>
      </c>
      <c r="HO174" s="43">
        <v>8.4460713990305939E-5</v>
      </c>
      <c r="HP174" s="43">
        <v>6.1815939510411245E-5</v>
      </c>
      <c r="HQ174" s="43">
        <v>1.948842327331055E-5</v>
      </c>
      <c r="HR174" s="43">
        <v>3.8478506988669193E-5</v>
      </c>
      <c r="HS174" s="43">
        <v>0</v>
      </c>
      <c r="HT174" s="43">
        <v>0</v>
      </c>
      <c r="HU174" s="43">
        <v>0</v>
      </c>
      <c r="HV174" s="43">
        <v>0</v>
      </c>
      <c r="HW174" s="43">
        <v>0</v>
      </c>
      <c r="HX174" s="43">
        <v>0</v>
      </c>
      <c r="HY174" s="43">
        <v>0</v>
      </c>
      <c r="HZ174" s="43">
        <v>0</v>
      </c>
      <c r="IA174" s="43">
        <v>0</v>
      </c>
      <c r="IB174" s="43">
        <v>0</v>
      </c>
      <c r="IC174" s="43">
        <v>0</v>
      </c>
      <c r="ID174" s="43">
        <v>0</v>
      </c>
      <c r="IE174" s="43">
        <v>0</v>
      </c>
      <c r="IF174" s="43">
        <v>0</v>
      </c>
      <c r="IG174" s="43">
        <v>0</v>
      </c>
      <c r="IH174" s="43">
        <v>0</v>
      </c>
      <c r="II174" s="43">
        <v>0</v>
      </c>
      <c r="IJ174" s="43">
        <v>0</v>
      </c>
      <c r="IK174" s="43">
        <v>0</v>
      </c>
      <c r="IL174" s="43">
        <v>0</v>
      </c>
      <c r="IM174" s="43">
        <v>0</v>
      </c>
      <c r="IN174" s="43">
        <v>0</v>
      </c>
      <c r="IO174" s="43">
        <v>0</v>
      </c>
      <c r="IP174" s="43">
        <v>0</v>
      </c>
      <c r="IQ174" s="43">
        <v>0</v>
      </c>
      <c r="IR174" s="43">
        <v>0</v>
      </c>
      <c r="IS174" s="43">
        <v>0</v>
      </c>
      <c r="IT174" s="43">
        <v>0</v>
      </c>
      <c r="IU174" s="43">
        <v>0</v>
      </c>
      <c r="IV174" s="43">
        <v>0</v>
      </c>
      <c r="IW174" s="43">
        <v>0</v>
      </c>
      <c r="IX174" s="43">
        <v>0</v>
      </c>
      <c r="IY174" s="43">
        <v>0</v>
      </c>
      <c r="IZ174" s="43">
        <v>0</v>
      </c>
      <c r="JA174" s="43">
        <v>0</v>
      </c>
      <c r="JB174" s="43">
        <v>0</v>
      </c>
      <c r="JC174" s="43">
        <v>0</v>
      </c>
      <c r="JD174" s="43">
        <v>0</v>
      </c>
      <c r="JE174" s="43">
        <v>0</v>
      </c>
      <c r="JF174" s="43">
        <v>0</v>
      </c>
      <c r="JG174" s="43">
        <v>0</v>
      </c>
      <c r="JH174" s="43">
        <v>0</v>
      </c>
      <c r="JI174" s="43">
        <v>0</v>
      </c>
      <c r="JJ174" s="43">
        <v>1.9336221486545005E-6</v>
      </c>
      <c r="JK174" s="43">
        <v>3.0455880078690896E-3</v>
      </c>
      <c r="JL174" s="43">
        <v>0</v>
      </c>
      <c r="JM174" s="43">
        <v>0</v>
      </c>
      <c r="JN174" s="43">
        <v>1.0199379755781127E-5</v>
      </c>
      <c r="JO174" s="43">
        <v>1.3884988663820731E-6</v>
      </c>
      <c r="JP174" s="43">
        <v>0</v>
      </c>
      <c r="JQ174" s="43">
        <v>0</v>
      </c>
      <c r="JR174" s="43">
        <v>0</v>
      </c>
      <c r="JS174" s="43">
        <v>0</v>
      </c>
      <c r="JT174" s="43">
        <v>0</v>
      </c>
      <c r="JU174" s="43">
        <v>0</v>
      </c>
      <c r="JV174" s="43">
        <v>0</v>
      </c>
      <c r="JW174" s="43">
        <v>0</v>
      </c>
      <c r="JX174" s="43">
        <v>0</v>
      </c>
      <c r="JY174" s="43">
        <v>0</v>
      </c>
      <c r="JZ174" s="43">
        <v>0</v>
      </c>
      <c r="KA174" s="43">
        <v>0</v>
      </c>
      <c r="KB174" s="43">
        <v>0</v>
      </c>
      <c r="KC174" s="43">
        <v>0</v>
      </c>
      <c r="KD174" s="43">
        <v>0</v>
      </c>
      <c r="KE174" s="43">
        <v>0</v>
      </c>
      <c r="KF174" s="43">
        <v>0</v>
      </c>
      <c r="KG174" s="43">
        <v>0</v>
      </c>
      <c r="KH174" s="43">
        <v>0</v>
      </c>
      <c r="KI174" s="43">
        <v>0</v>
      </c>
      <c r="KJ174" s="43">
        <v>0</v>
      </c>
      <c r="KK174" s="43">
        <v>0</v>
      </c>
      <c r="KL174" s="43">
        <v>0</v>
      </c>
      <c r="KM174" s="43">
        <v>0</v>
      </c>
      <c r="KN174" s="43">
        <v>0</v>
      </c>
      <c r="KO174" s="43">
        <v>0</v>
      </c>
      <c r="KP174" s="43">
        <v>0</v>
      </c>
      <c r="KQ174" s="43">
        <v>0</v>
      </c>
      <c r="KR174" s="43">
        <v>0</v>
      </c>
      <c r="KS174" s="43">
        <v>0</v>
      </c>
      <c r="KT174" s="43">
        <v>0</v>
      </c>
      <c r="KU174" s="43">
        <v>0</v>
      </c>
      <c r="KV174" s="43">
        <v>0</v>
      </c>
      <c r="KW174" s="43">
        <v>0</v>
      </c>
      <c r="KX174" s="43">
        <v>0</v>
      </c>
      <c r="KY174" s="43">
        <v>0</v>
      </c>
      <c r="KZ174" s="43">
        <v>0</v>
      </c>
      <c r="LA174" s="43">
        <v>0</v>
      </c>
      <c r="LB174" s="43">
        <v>0</v>
      </c>
      <c r="LC174" s="43">
        <v>0</v>
      </c>
      <c r="LD174" s="42">
        <v>2.0507135988400989E-5</v>
      </c>
    </row>
    <row r="175" spans="2:316" x14ac:dyDescent="0.2">
      <c r="B175" s="133">
        <f>INDEX('Provider MFF 21.22'!D:D,MATCH($F175,'Provider MFF 21.22'!$B:$B,0))</f>
        <v>1.1970160000000001</v>
      </c>
      <c r="C175" s="133">
        <f>INDEX('Provider MFF 21.22'!F:F,MATCH($F175,'Provider MFF 21.22'!$B:$B,0))</f>
        <v>1.182113</v>
      </c>
      <c r="E175" s="107" t="str">
        <f>INDEX('Provider MFF 21.22'!C:C,MATCH($F175,'Provider MFF 21.22'!$B:$B,0))</f>
        <v>Imperial College Healthcare NHS Trust</v>
      </c>
      <c r="F175" s="112" t="s">
        <v>179</v>
      </c>
      <c r="G175" s="44">
        <v>3.6725529553340514E-5</v>
      </c>
      <c r="H175" s="43">
        <v>6.0266325581680846E-5</v>
      </c>
      <c r="I175" s="43">
        <v>2.8574142285234841E-4</v>
      </c>
      <c r="J175" s="43">
        <v>2.8688497371570236E-4</v>
      </c>
      <c r="K175" s="43">
        <v>1.6878699336266248E-4</v>
      </c>
      <c r="L175" s="43">
        <v>9.1983651427377999E-5</v>
      </c>
      <c r="M175" s="43">
        <v>7.5777963069494328E-5</v>
      </c>
      <c r="N175" s="43">
        <v>9.9848677041717378E-5</v>
      </c>
      <c r="O175" s="43">
        <v>7.0211116633931811E-5</v>
      </c>
      <c r="P175" s="43">
        <v>4.6012962351828773E-5</v>
      </c>
      <c r="Q175" s="43">
        <v>2.1695009941015439E-4</v>
      </c>
      <c r="R175" s="43">
        <v>2.1592675292240963E-4</v>
      </c>
      <c r="S175" s="43">
        <v>3.1714032147808009E-4</v>
      </c>
      <c r="T175" s="43">
        <v>4.4680036842674529E-4</v>
      </c>
      <c r="U175" s="43">
        <v>2.1527741680894119E-4</v>
      </c>
      <c r="V175" s="43">
        <v>4.2395658068746861E-4</v>
      </c>
      <c r="W175" s="43">
        <v>1.1392803903269752E-4</v>
      </c>
      <c r="X175" s="43">
        <v>4.8426942062662848E-4</v>
      </c>
      <c r="Y175" s="43">
        <v>8.5908591520509974E-4</v>
      </c>
      <c r="Z175" s="43">
        <v>1.7826727392228871E-4</v>
      </c>
      <c r="AA175" s="43">
        <v>1.4384797273965839E-4</v>
      </c>
      <c r="AB175" s="43">
        <v>3.9942497076465069E-4</v>
      </c>
      <c r="AC175" s="43">
        <v>5.9836494923995367E-4</v>
      </c>
      <c r="AD175" s="43">
        <v>2.7984725222814804E-4</v>
      </c>
      <c r="AE175" s="43">
        <v>2.3157805103039505E-4</v>
      </c>
      <c r="AF175" s="43">
        <v>5.2223253499841262E-4</v>
      </c>
      <c r="AG175" s="43">
        <v>2.9901581713417128E-4</v>
      </c>
      <c r="AH175" s="43">
        <v>5.1525378670563165E-4</v>
      </c>
      <c r="AI175" s="43">
        <v>5.906560008694091E-4</v>
      </c>
      <c r="AJ175" s="43">
        <v>3.8825179509324606E-3</v>
      </c>
      <c r="AK175" s="43">
        <v>1.3151081404361897E-3</v>
      </c>
      <c r="AL175" s="43">
        <v>1.6611580736573886E-3</v>
      </c>
      <c r="AM175" s="43">
        <v>1.9092071396016061E-3</v>
      </c>
      <c r="AN175" s="43">
        <v>3.3234928755040039E-3</v>
      </c>
      <c r="AO175" s="43">
        <v>1.5838534050569052E-3</v>
      </c>
      <c r="AP175" s="43">
        <v>2.4405202181425724E-3</v>
      </c>
      <c r="AQ175" s="43">
        <v>7.9563115692798531E-3</v>
      </c>
      <c r="AR175" s="43">
        <v>7.6643338072641572E-3</v>
      </c>
      <c r="AS175" s="43">
        <v>2.7453338358294859E-3</v>
      </c>
      <c r="AT175" s="43">
        <v>1.6511918930942301E-3</v>
      </c>
      <c r="AU175" s="43">
        <v>1.3872946129287148E-3</v>
      </c>
      <c r="AV175" s="43">
        <v>6.484183393632608E-4</v>
      </c>
      <c r="AW175" s="43">
        <v>3.8562553193102864E-4</v>
      </c>
      <c r="AX175" s="43">
        <v>9.4395860881256737E-4</v>
      </c>
      <c r="AY175" s="43">
        <v>2.3484208128421522E-4</v>
      </c>
      <c r="AZ175" s="43">
        <v>3.0730391071376984E-4</v>
      </c>
      <c r="BA175" s="43">
        <v>1.3247999744846355E-4</v>
      </c>
      <c r="BB175" s="43">
        <v>3.0851261256292724E-4</v>
      </c>
      <c r="BC175" s="43">
        <v>5.6420591444446657E-4</v>
      </c>
      <c r="BD175" s="43">
        <v>4.7018820366101667E-4</v>
      </c>
      <c r="BE175" s="43">
        <v>5.5035132986240597E-4</v>
      </c>
      <c r="BF175" s="43">
        <v>1.2781632349467965E-3</v>
      </c>
      <c r="BG175" s="43">
        <v>2.0828679610300493E-3</v>
      </c>
      <c r="BH175" s="43">
        <v>8.2808287616141431E-5</v>
      </c>
      <c r="BI175" s="43">
        <v>5.7232507705721406E-4</v>
      </c>
      <c r="BJ175" s="43">
        <v>5.3174561351067035E-4</v>
      </c>
      <c r="BK175" s="43">
        <v>6.7962454195541495E-3</v>
      </c>
      <c r="BL175" s="43">
        <v>4.8826283118145932E-4</v>
      </c>
      <c r="BM175" s="43">
        <v>5.7166242810404247E-4</v>
      </c>
      <c r="BN175" s="43">
        <v>6.0725673574299997E-4</v>
      </c>
      <c r="BO175" s="43">
        <v>4.6589646304826535E-4</v>
      </c>
      <c r="BP175" s="43">
        <v>2.4816050933707787E-4</v>
      </c>
      <c r="BQ175" s="43">
        <v>5.3067702123934342E-4</v>
      </c>
      <c r="BR175" s="43">
        <v>5.8027935010153864E-4</v>
      </c>
      <c r="BS175" s="43">
        <v>2.325096832374139E-4</v>
      </c>
      <c r="BT175" s="43">
        <v>9.3919225888937363E-5</v>
      </c>
      <c r="BU175" s="43">
        <v>1.6530221310314899E-4</v>
      </c>
      <c r="BV175" s="43">
        <v>3.5524129150422235E-4</v>
      </c>
      <c r="BW175" s="43">
        <v>6.0745420378375836E-5</v>
      </c>
      <c r="BX175" s="43">
        <v>1.2736527510034357E-4</v>
      </c>
      <c r="BY175" s="43">
        <v>1.8062428235079026E-4</v>
      </c>
      <c r="BZ175" s="43">
        <v>7.6977594764206613E-5</v>
      </c>
      <c r="CA175" s="43">
        <v>2.5875029556508369E-5</v>
      </c>
      <c r="CB175" s="43">
        <v>1.999534318660149E-4</v>
      </c>
      <c r="CC175" s="43">
        <v>2.3656776267756965E-4</v>
      </c>
      <c r="CD175" s="43">
        <v>8.916438488201908E-5</v>
      </c>
      <c r="CE175" s="43">
        <v>1.6103590935184132E-4</v>
      </c>
      <c r="CF175" s="43">
        <v>1.1001795704528047E-4</v>
      </c>
      <c r="CG175" s="43">
        <v>5.4818231117181046E-4</v>
      </c>
      <c r="CH175" s="43">
        <v>4.101768536854047E-4</v>
      </c>
      <c r="CI175" s="43">
        <v>4.0703407104502524E-4</v>
      </c>
      <c r="CJ175" s="43">
        <v>1.3227517559214646E-4</v>
      </c>
      <c r="CK175" s="43">
        <v>1.0503781060391612E-3</v>
      </c>
      <c r="CL175" s="43">
        <v>2.7007422893643565E-4</v>
      </c>
      <c r="CM175" s="43">
        <v>8.3588768378238575E-4</v>
      </c>
      <c r="CN175" s="43">
        <v>8.5644512787292604E-5</v>
      </c>
      <c r="CO175" s="43">
        <v>1.0196298673650008E-3</v>
      </c>
      <c r="CP175" s="43">
        <v>1.1904208374383409E-3</v>
      </c>
      <c r="CQ175" s="43">
        <v>1.0178537935533749E-3</v>
      </c>
      <c r="CR175" s="43">
        <v>1.4484085026972486E-3</v>
      </c>
      <c r="CS175" s="43">
        <v>1.332777728323118E-3</v>
      </c>
      <c r="CT175" s="43">
        <v>2.0876057417597228E-3</v>
      </c>
      <c r="CU175" s="43">
        <v>9.2019703558929777E-4</v>
      </c>
      <c r="CV175" s="43">
        <v>1.2383888284714212E-3</v>
      </c>
      <c r="CW175" s="43">
        <v>1.0988416620427881E-3</v>
      </c>
      <c r="CX175" s="43">
        <v>1.8720763058865148E-3</v>
      </c>
      <c r="CY175" s="43">
        <v>1.4359539989965764E-3</v>
      </c>
      <c r="CZ175" s="43">
        <v>2.5740840753256783E-3</v>
      </c>
      <c r="DA175" s="43">
        <v>1.445888071868752E-3</v>
      </c>
      <c r="DB175" s="43">
        <v>6.0203422603958754E-4</v>
      </c>
      <c r="DC175" s="43">
        <v>7.5733928080119696E-4</v>
      </c>
      <c r="DD175" s="43">
        <v>1.4867756607101637E-3</v>
      </c>
      <c r="DE175" s="43">
        <v>8.2663276235919096E-4</v>
      </c>
      <c r="DF175" s="43">
        <v>5.2736867160489123E-4</v>
      </c>
      <c r="DG175" s="43">
        <v>7.9191449631539786E-4</v>
      </c>
      <c r="DH175" s="43">
        <v>2.2788672384384414E-4</v>
      </c>
      <c r="DI175" s="43">
        <v>1.8296886907137599E-4</v>
      </c>
      <c r="DJ175" s="43">
        <v>6.7108395719634622E-4</v>
      </c>
      <c r="DK175" s="43">
        <v>3.6942116241372465E-4</v>
      </c>
      <c r="DL175" s="43">
        <v>7.6788068430070234E-4</v>
      </c>
      <c r="DM175" s="43">
        <v>8.0105170515974179E-4</v>
      </c>
      <c r="DN175" s="43">
        <v>2.3640448082037742E-4</v>
      </c>
      <c r="DO175" s="43">
        <v>5.2187315225685042E-4</v>
      </c>
      <c r="DP175" s="43">
        <v>5.0283671807439454E-4</v>
      </c>
      <c r="DQ175" s="43">
        <v>9.3499014611518995E-4</v>
      </c>
      <c r="DR175" s="43">
        <v>4.6798996921918287E-4</v>
      </c>
      <c r="DS175" s="43">
        <v>8.5974241126937287E-4</v>
      </c>
      <c r="DT175" s="43">
        <v>7.5269357052228948E-4</v>
      </c>
      <c r="DU175" s="43">
        <v>4.1131402159870229E-4</v>
      </c>
      <c r="DV175" s="43">
        <v>5.6227706034909803E-4</v>
      </c>
      <c r="DW175" s="43">
        <v>2.6422685894521808E-3</v>
      </c>
      <c r="DX175" s="43">
        <v>1.1193536918020691E-2</v>
      </c>
      <c r="DY175" s="43">
        <v>1.2747539816315549E-2</v>
      </c>
      <c r="DZ175" s="43">
        <v>3.6464927057489535E-3</v>
      </c>
      <c r="EA175" s="43">
        <v>1.9731649574643257E-2</v>
      </c>
      <c r="EB175" s="43">
        <v>1.7117982404808964E-2</v>
      </c>
      <c r="EC175" s="43">
        <v>1.315889579375446E-3</v>
      </c>
      <c r="ED175" s="43">
        <v>1.0125180609718864E-3</v>
      </c>
      <c r="EE175" s="43">
        <v>1.2010949402852156E-3</v>
      </c>
      <c r="EF175" s="43">
        <v>1.3323431368499005E-3</v>
      </c>
      <c r="EG175" s="43">
        <v>9.1424212555631622E-4</v>
      </c>
      <c r="EH175" s="43">
        <v>1.0381088217023846E-3</v>
      </c>
      <c r="EI175" s="43">
        <v>1.1840702178466677E-3</v>
      </c>
      <c r="EJ175" s="43">
        <v>1.3189077206338007E-3</v>
      </c>
      <c r="EK175" s="43">
        <v>9.7286835695615192E-4</v>
      </c>
      <c r="EL175" s="43">
        <v>9.7417214736045656E-4</v>
      </c>
      <c r="EM175" s="43">
        <v>1.0588400161890916E-3</v>
      </c>
      <c r="EN175" s="43">
        <v>1.6261569272539883E-3</v>
      </c>
      <c r="EO175" s="43">
        <v>3.4113673775104025E-5</v>
      </c>
      <c r="EP175" s="43">
        <v>6.5360227530110093E-5</v>
      </c>
      <c r="EQ175" s="43">
        <v>8.4954986313214709E-5</v>
      </c>
      <c r="ER175" s="43">
        <v>4.1280990296025485E-5</v>
      </c>
      <c r="ES175" s="43">
        <v>4.2433020128943E-4</v>
      </c>
      <c r="ET175" s="43">
        <v>2.1074835976628558E-4</v>
      </c>
      <c r="EU175" s="43">
        <v>3.3229792404313704E-5</v>
      </c>
      <c r="EV175" s="43">
        <v>3.0026153608395189E-5</v>
      </c>
      <c r="EW175" s="43">
        <v>1.2123359846587853E-5</v>
      </c>
      <c r="EX175" s="43">
        <v>4.4525680422227166E-5</v>
      </c>
      <c r="EY175" s="43">
        <v>5.1945342174394536E-5</v>
      </c>
      <c r="EZ175" s="43">
        <v>3.2935429925248956E-4</v>
      </c>
      <c r="FA175" s="43">
        <v>2.5622761250491434E-4</v>
      </c>
      <c r="FB175" s="43">
        <v>6.5210192769565509E-4</v>
      </c>
      <c r="FC175" s="43">
        <v>3.8611461658011477E-4</v>
      </c>
      <c r="FD175" s="43">
        <v>3.5310019384338602E-5</v>
      </c>
      <c r="FE175" s="43">
        <v>1.9646486861846137E-4</v>
      </c>
      <c r="FF175" s="43">
        <v>1.9818525371842328E-4</v>
      </c>
      <c r="FG175" s="43">
        <v>1.3555998214614389E-3</v>
      </c>
      <c r="FH175" s="43">
        <v>2.9306937969454503E-4</v>
      </c>
      <c r="FI175" s="43">
        <v>2.1083707427429487E-4</v>
      </c>
      <c r="FJ175" s="43">
        <v>1.7003525457342519E-4</v>
      </c>
      <c r="FK175" s="43">
        <v>4.4129070735634683E-4</v>
      </c>
      <c r="FL175" s="43">
        <v>4.5834664642385828E-4</v>
      </c>
      <c r="FM175" s="43">
        <v>3.2212924395521209E-4</v>
      </c>
      <c r="FN175" s="43">
        <v>3.3728535363394601E-4</v>
      </c>
      <c r="FO175" s="43">
        <v>6.785346568527489E-4</v>
      </c>
      <c r="FP175" s="43">
        <v>1.6378908591246238E-4</v>
      </c>
      <c r="FQ175" s="43">
        <v>2.5024316105928953E-4</v>
      </c>
      <c r="FR175" s="43">
        <v>1.3133952673574027E-4</v>
      </c>
      <c r="FS175" s="43">
        <v>3.3522953765250871E-4</v>
      </c>
      <c r="FT175" s="43">
        <v>4.9074685267300275E-4</v>
      </c>
      <c r="FU175" s="43">
        <v>1.8406191136662047E-4</v>
      </c>
      <c r="FV175" s="43">
        <v>8.5866985994392477E-5</v>
      </c>
      <c r="FW175" s="43">
        <v>3.7637324168194539E-4</v>
      </c>
      <c r="FX175" s="43">
        <v>3.3405904047281829E-4</v>
      </c>
      <c r="FY175" s="43">
        <v>1.5134753106265433E-4</v>
      </c>
      <c r="FZ175" s="43">
        <v>1.7602250089496143E-4</v>
      </c>
      <c r="GA175" s="43">
        <v>2.2210518668756412E-4</v>
      </c>
      <c r="GB175" s="43">
        <v>1.4003595981976913E-4</v>
      </c>
      <c r="GC175" s="43">
        <v>9.6668058894771686E-5</v>
      </c>
      <c r="GD175" s="43">
        <v>1.6404016255255156E-4</v>
      </c>
      <c r="GE175" s="43">
        <v>3.276760417943167E-4</v>
      </c>
      <c r="GF175" s="43">
        <v>2.430396587627799E-5</v>
      </c>
      <c r="GG175" s="43">
        <v>8.7150060055544323E-6</v>
      </c>
      <c r="GH175" s="43">
        <v>2.0819275331203252E-4</v>
      </c>
      <c r="GI175" s="43">
        <v>1.6605583973883172E-4</v>
      </c>
      <c r="GJ175" s="43">
        <v>1.2509898719351659E-3</v>
      </c>
      <c r="GK175" s="43">
        <v>1.7441626511493721E-3</v>
      </c>
      <c r="GL175" s="43">
        <v>1.844891032208034E-3</v>
      </c>
      <c r="GM175" s="43">
        <v>9.3410239507749765E-4</v>
      </c>
      <c r="GN175" s="43">
        <v>8.9465921133074632E-4</v>
      </c>
      <c r="GO175" s="43">
        <v>1.3068917559306815E-3</v>
      </c>
      <c r="GP175" s="43">
        <v>2.4217646618940046E-4</v>
      </c>
      <c r="GQ175" s="43">
        <v>2.2680043614101451E-4</v>
      </c>
      <c r="GR175" s="43">
        <v>3.4847899844208702E-5</v>
      </c>
      <c r="GS175" s="43">
        <v>6.0543771304510352E-5</v>
      </c>
      <c r="GT175" s="43">
        <v>2.8758823024561958E-4</v>
      </c>
      <c r="GU175" s="43">
        <v>2.9466214921140225E-4</v>
      </c>
      <c r="GV175" s="43">
        <v>3.9536042025670232E-5</v>
      </c>
      <c r="GW175" s="43">
        <v>3.8377654093419566E-5</v>
      </c>
      <c r="GX175" s="43">
        <v>5.8986851728594586E-4</v>
      </c>
      <c r="GY175" s="43">
        <v>3.6193018668822927E-4</v>
      </c>
      <c r="GZ175" s="43">
        <v>3.4779679011225063E-4</v>
      </c>
      <c r="HA175" s="43">
        <v>3.7578653163335027E-4</v>
      </c>
      <c r="HB175" s="43">
        <v>1.05401699506741E-3</v>
      </c>
      <c r="HC175" s="43">
        <v>4.6821104416832461E-3</v>
      </c>
      <c r="HD175" s="43">
        <v>2.5145184306053316E-3</v>
      </c>
      <c r="HE175" s="43">
        <v>1.0640149027806164E-3</v>
      </c>
      <c r="HF175" s="43">
        <v>1.5413088992641806E-3</v>
      </c>
      <c r="HG175" s="43">
        <v>8.7541650733380123E-4</v>
      </c>
      <c r="HH175" s="43">
        <v>6.8778044999313823E-3</v>
      </c>
      <c r="HI175" s="43">
        <v>1.3589486086000805E-2</v>
      </c>
      <c r="HJ175" s="43">
        <v>1.6436274378148279E-3</v>
      </c>
      <c r="HK175" s="43">
        <v>9.1840984819402405E-4</v>
      </c>
      <c r="HL175" s="43">
        <v>1.2291958930449975E-3</v>
      </c>
      <c r="HM175" s="43">
        <v>1.8798692620201867E-3</v>
      </c>
      <c r="HN175" s="43">
        <v>1.1472349607548167E-4</v>
      </c>
      <c r="HO175" s="43">
        <v>1.6169669343693682E-4</v>
      </c>
      <c r="HP175" s="43">
        <v>1.3749807143468489E-4</v>
      </c>
      <c r="HQ175" s="43">
        <v>3.6703273614538043E-4</v>
      </c>
      <c r="HR175" s="43">
        <v>3.2829556792723957E-4</v>
      </c>
      <c r="HS175" s="43">
        <v>3.4479429647675606E-4</v>
      </c>
      <c r="HT175" s="43">
        <v>4.6828378172807344E-4</v>
      </c>
      <c r="HU175" s="43">
        <v>8.1048663039742276E-4</v>
      </c>
      <c r="HV175" s="43">
        <v>1.9630386855028861E-3</v>
      </c>
      <c r="HW175" s="43">
        <v>1.2670869334888717E-3</v>
      </c>
      <c r="HX175" s="43">
        <v>8.7047239260277674E-4</v>
      </c>
      <c r="HY175" s="43">
        <v>1.0061753684468555E-3</v>
      </c>
      <c r="HZ175" s="43">
        <v>8.6471467942479842E-5</v>
      </c>
      <c r="IA175" s="43">
        <v>2.8652949839953182E-4</v>
      </c>
      <c r="IB175" s="43">
        <v>1.0432060298277334E-4</v>
      </c>
      <c r="IC175" s="43">
        <v>3.9827794709669843E-4</v>
      </c>
      <c r="ID175" s="43">
        <v>2.8655177686574807E-4</v>
      </c>
      <c r="IE175" s="43">
        <v>1.8742199615979672E-4</v>
      </c>
      <c r="IF175" s="43">
        <v>7.5273914826621156E-3</v>
      </c>
      <c r="IG175" s="43">
        <v>3.8883849603474517E-3</v>
      </c>
      <c r="IH175" s="43">
        <v>2.3476272534143313E-3</v>
      </c>
      <c r="II175" s="43">
        <v>2.8193088747670686E-3</v>
      </c>
      <c r="IJ175" s="43">
        <v>6.1497049298191045E-4</v>
      </c>
      <c r="IK175" s="43">
        <v>5.9150838266871543E-4</v>
      </c>
      <c r="IL175" s="43">
        <v>4.9659359530506895E-4</v>
      </c>
      <c r="IM175" s="43">
        <v>7.9829930268742488E-5</v>
      </c>
      <c r="IN175" s="43">
        <v>1.1388212966704917E-4</v>
      </c>
      <c r="IO175" s="43">
        <v>3.2022827454938131E-4</v>
      </c>
      <c r="IP175" s="43">
        <v>1.4060443528553525E-4</v>
      </c>
      <c r="IQ175" s="43">
        <v>1.4210390504017584E-4</v>
      </c>
      <c r="IR175" s="43">
        <v>8.4180514080816203E-5</v>
      </c>
      <c r="IS175" s="43">
        <v>4.5773680077196432E-5</v>
      </c>
      <c r="IT175" s="43">
        <v>7.6762124557351312E-5</v>
      </c>
      <c r="IU175" s="43">
        <v>2.0427639822405308E-4</v>
      </c>
      <c r="IV175" s="43">
        <v>1.631693253863667E-4</v>
      </c>
      <c r="IW175" s="43">
        <v>3.3995206261157036E-4</v>
      </c>
      <c r="IX175" s="43">
        <v>2.6521047524695262E-4</v>
      </c>
      <c r="IY175" s="43">
        <v>8.2677799882460924E-6</v>
      </c>
      <c r="IZ175" s="43">
        <v>2.256316134877274E-4</v>
      </c>
      <c r="JA175" s="43">
        <v>5.7687887592299564E-5</v>
      </c>
      <c r="JB175" s="43">
        <v>7.1641326271994422E-5</v>
      </c>
      <c r="JC175" s="43">
        <v>6.6495348990384652E-5</v>
      </c>
      <c r="JD175" s="43">
        <v>1.8565800000036915E-4</v>
      </c>
      <c r="JE175" s="43">
        <v>2.3267891201630118E-4</v>
      </c>
      <c r="JF175" s="43">
        <v>1.2755409111625689E-4</v>
      </c>
      <c r="JG175" s="43">
        <v>4.2778603964954318E-5</v>
      </c>
      <c r="JH175" s="43">
        <v>1.1638303894743303E-4</v>
      </c>
      <c r="JI175" s="43">
        <v>5.3493547065369545E-5</v>
      </c>
      <c r="JJ175" s="43">
        <v>3.4129289215165668E-4</v>
      </c>
      <c r="JK175" s="43">
        <v>3.8770469612362061E-4</v>
      </c>
      <c r="JL175" s="43">
        <v>2.0826680704583329E-4</v>
      </c>
      <c r="JM175" s="43">
        <v>1.969258308152917E-4</v>
      </c>
      <c r="JN175" s="43">
        <v>1.2698663013201153E-4</v>
      </c>
      <c r="JO175" s="43">
        <v>1.3825647478291211E-4</v>
      </c>
      <c r="JP175" s="43">
        <v>2.1549331536740537E-4</v>
      </c>
      <c r="JQ175" s="43">
        <v>1.4367453210984758E-4</v>
      </c>
      <c r="JR175" s="43">
        <v>3.3263341803889282E-4</v>
      </c>
      <c r="JS175" s="43">
        <v>1.2699705440734707E-4</v>
      </c>
      <c r="JT175" s="43">
        <v>2.5740659116767624E-4</v>
      </c>
      <c r="JU175" s="43">
        <v>6.7608937675117301E-5</v>
      </c>
      <c r="JV175" s="43">
        <v>7.3066917454301733E-5</v>
      </c>
      <c r="JW175" s="43">
        <v>1.4139624461818167E-2</v>
      </c>
      <c r="JX175" s="43">
        <v>3.1114210831966315E-3</v>
      </c>
      <c r="JY175" s="43">
        <v>2.2845644648073683E-2</v>
      </c>
      <c r="JZ175" s="43">
        <v>1.4511690444968246E-3</v>
      </c>
      <c r="KA175" s="43">
        <v>0.27990519579081885</v>
      </c>
      <c r="KB175" s="43">
        <v>1.8186383203273706E-3</v>
      </c>
      <c r="KC175" s="43">
        <v>4.6934964628231352E-2</v>
      </c>
      <c r="KD175" s="43">
        <v>2.9274776752643236E-3</v>
      </c>
      <c r="KE175" s="43">
        <v>0.28665652914935458</v>
      </c>
      <c r="KF175" s="43">
        <v>5.4131277917509411E-3</v>
      </c>
      <c r="KG175" s="43">
        <v>3.1108233126537557E-3</v>
      </c>
      <c r="KH175" s="43">
        <v>4.9494881812602908E-3</v>
      </c>
      <c r="KI175" s="43">
        <v>0.54339335900865371</v>
      </c>
      <c r="KJ175" s="43">
        <v>7.7483255472705131E-3</v>
      </c>
      <c r="KK175" s="43">
        <v>6.783035634369329E-2</v>
      </c>
      <c r="KL175" s="43">
        <v>2.1561196924214081E-3</v>
      </c>
      <c r="KM175" s="43">
        <v>7.2159120457180856E-2</v>
      </c>
      <c r="KN175" s="43">
        <v>0.18906427715169241</v>
      </c>
      <c r="KO175" s="43">
        <v>9.2956563493785602E-3</v>
      </c>
      <c r="KP175" s="43">
        <v>0.44838210365906517</v>
      </c>
      <c r="KQ175" s="43">
        <v>5.8129262851061934E-3</v>
      </c>
      <c r="KR175" s="43">
        <v>7.2866149342695067E-3</v>
      </c>
      <c r="KS175" s="43">
        <v>2.9480589386195488E-3</v>
      </c>
      <c r="KT175" s="43">
        <v>8.9292312309427468E-3</v>
      </c>
      <c r="KU175" s="43">
        <v>3.6533151322117479E-3</v>
      </c>
      <c r="KV175" s="43">
        <v>3.0349822465019411E-3</v>
      </c>
      <c r="KW175" s="43">
        <v>8.3112978322566616E-2</v>
      </c>
      <c r="KX175" s="43">
        <v>3.7903353872341295E-3</v>
      </c>
      <c r="KY175" s="43">
        <v>2.7849884509887146E-3</v>
      </c>
      <c r="KZ175" s="43">
        <v>4.3248441810157376E-3</v>
      </c>
      <c r="LA175" s="43">
        <v>3.7614527230584614E-3</v>
      </c>
      <c r="LB175" s="43">
        <v>2.914750900730767E-2</v>
      </c>
      <c r="LC175" s="43">
        <v>0.52644105857243617</v>
      </c>
      <c r="LD175" s="42">
        <v>1.3017856932638208E-2</v>
      </c>
    </row>
    <row r="176" spans="2:316" x14ac:dyDescent="0.2">
      <c r="B176" s="133">
        <f>INDEX('Provider MFF 21.22'!D:D,MATCH($F176,'Provider MFF 21.22'!$B:$B,0))</f>
        <v>1.053399</v>
      </c>
      <c r="C176" s="133">
        <f>INDEX('Provider MFF 21.22'!F:F,MATCH($F176,'Provider MFF 21.22'!$B:$B,0))</f>
        <v>1.04423</v>
      </c>
      <c r="E176" s="107" t="str">
        <f>INDEX('Provider MFF 21.22'!C:C,MATCH($F176,'Provider MFF 21.22'!$B:$B,0))</f>
        <v>Western Sussex Hospitals NHS Foundation Trust</v>
      </c>
      <c r="F176" s="112" t="s">
        <v>221</v>
      </c>
      <c r="G176" s="44">
        <v>1.9266517417597847E-5</v>
      </c>
      <c r="H176" s="43">
        <v>5.1477300350834449E-5</v>
      </c>
      <c r="I176" s="43">
        <v>1.0858970539748908E-4</v>
      </c>
      <c r="J176" s="43">
        <v>9.5555828898311903E-5</v>
      </c>
      <c r="K176" s="43">
        <v>4.7139069878839244E-5</v>
      </c>
      <c r="L176" s="43">
        <v>9.184708097165835E-5</v>
      </c>
      <c r="M176" s="43">
        <v>7.0914078598582008E-5</v>
      </c>
      <c r="N176" s="43">
        <v>1.9540115649679153E-5</v>
      </c>
      <c r="O176" s="43">
        <v>7.9763645772572815E-5</v>
      </c>
      <c r="P176" s="43">
        <v>7.2584104584150647E-5</v>
      </c>
      <c r="Q176" s="43">
        <v>7.1376480595487535E-5</v>
      </c>
      <c r="R176" s="43">
        <v>1.0264400526669823E-4</v>
      </c>
      <c r="S176" s="43">
        <v>2.3050250610331304E-4</v>
      </c>
      <c r="T176" s="43">
        <v>4.8927593878559795E-5</v>
      </c>
      <c r="U176" s="43">
        <v>4.5096109803175114E-5</v>
      </c>
      <c r="V176" s="43">
        <v>1.0430311040276074E-4</v>
      </c>
      <c r="W176" s="43">
        <v>3.3869742398521684E-4</v>
      </c>
      <c r="X176" s="43">
        <v>1.0941865878255484E-4</v>
      </c>
      <c r="Y176" s="43">
        <v>1.1432613127940795E-4</v>
      </c>
      <c r="Z176" s="43">
        <v>1.1794530497582355E-4</v>
      </c>
      <c r="AA176" s="43">
        <v>9.3025191322108287E-5</v>
      </c>
      <c r="AB176" s="43">
        <v>3.6883193672970017E-4</v>
      </c>
      <c r="AC176" s="43">
        <v>3.0014599334216474E-4</v>
      </c>
      <c r="AD176" s="43">
        <v>1.2654416878841434E-4</v>
      </c>
      <c r="AE176" s="43">
        <v>9.0074121650596381E-5</v>
      </c>
      <c r="AF176" s="43">
        <v>2.7387287232693506E-4</v>
      </c>
      <c r="AG176" s="43">
        <v>2.4828057616648592E-4</v>
      </c>
      <c r="AH176" s="43">
        <v>2.386567197881797E-4</v>
      </c>
      <c r="AI176" s="43">
        <v>1.0840121414658514E-4</v>
      </c>
      <c r="AJ176" s="43">
        <v>1.7961655831620895E-4</v>
      </c>
      <c r="AK176" s="43">
        <v>2.9100503476558938E-4</v>
      </c>
      <c r="AL176" s="43">
        <v>2.6503620300560686E-4</v>
      </c>
      <c r="AM176" s="43">
        <v>1.6256924149884897E-3</v>
      </c>
      <c r="AN176" s="43">
        <v>7.775349416399679E-4</v>
      </c>
      <c r="AO176" s="43">
        <v>6.4993175561617181E-4</v>
      </c>
      <c r="AP176" s="43">
        <v>3.8969299657731901E-4</v>
      </c>
      <c r="AQ176" s="43">
        <v>1.3343100310140294E-4</v>
      </c>
      <c r="AR176" s="43">
        <v>4.1946664787895368E-4</v>
      </c>
      <c r="AS176" s="43">
        <v>4.2661291640741386E-4</v>
      </c>
      <c r="AT176" s="43">
        <v>3.3040151497460606E-4</v>
      </c>
      <c r="AU176" s="43">
        <v>0.93779426708879865</v>
      </c>
      <c r="AV176" s="43">
        <v>5.0837972454136583E-3</v>
      </c>
      <c r="AW176" s="43">
        <v>9.5224897694283462E-4</v>
      </c>
      <c r="AX176" s="43">
        <v>8.624524853731426E-4</v>
      </c>
      <c r="AY176" s="43">
        <v>9.1216807472625861E-5</v>
      </c>
      <c r="AZ176" s="43">
        <v>7.8407408393230254E-5</v>
      </c>
      <c r="BA176" s="43">
        <v>2.3295518075937683E-5</v>
      </c>
      <c r="BB176" s="43">
        <v>5.583688970847953E-5</v>
      </c>
      <c r="BC176" s="43">
        <v>2.7186153875424096E-4</v>
      </c>
      <c r="BD176" s="43">
        <v>0</v>
      </c>
      <c r="BE176" s="43">
        <v>2.413604696590021E-4</v>
      </c>
      <c r="BF176" s="43">
        <v>4.7104265629722817E-4</v>
      </c>
      <c r="BG176" s="43">
        <v>4.4931778238209251E-4</v>
      </c>
      <c r="BH176" s="43">
        <v>6.9370983925831877E-5</v>
      </c>
      <c r="BI176" s="43">
        <v>4.7168241612733058E-4</v>
      </c>
      <c r="BJ176" s="43">
        <v>4.9337501747796103E-4</v>
      </c>
      <c r="BK176" s="43">
        <v>3.4456670079800728E-4</v>
      </c>
      <c r="BL176" s="43">
        <v>1.2164402479349091E-4</v>
      </c>
      <c r="BM176" s="43">
        <v>1.6225158116009821E-4</v>
      </c>
      <c r="BN176" s="43">
        <v>1.7118066534794533E-4</v>
      </c>
      <c r="BO176" s="43">
        <v>2.0540113654728007E-4</v>
      </c>
      <c r="BP176" s="43">
        <v>3.8278694145149465E-4</v>
      </c>
      <c r="BQ176" s="43">
        <v>1.1616195011251448E-4</v>
      </c>
      <c r="BR176" s="43">
        <v>2.2538850275566707E-4</v>
      </c>
      <c r="BS176" s="43">
        <v>5.0952244122721525E-5</v>
      </c>
      <c r="BT176" s="43">
        <v>1.931966053468174E-5</v>
      </c>
      <c r="BU176" s="43">
        <v>7.6497932848653049E-6</v>
      </c>
      <c r="BV176" s="43">
        <v>2.6895406966543201E-5</v>
      </c>
      <c r="BW176" s="43">
        <v>2.1742581148064756E-5</v>
      </c>
      <c r="BX176" s="43">
        <v>1.7501583283134365E-5</v>
      </c>
      <c r="BY176" s="43">
        <v>1.0077639959811978E-4</v>
      </c>
      <c r="BZ176" s="43">
        <v>1.6219240834998186E-5</v>
      </c>
      <c r="CA176" s="43">
        <v>4.6015428180304356E-5</v>
      </c>
      <c r="CB176" s="43">
        <v>5.7380784551565549E-5</v>
      </c>
      <c r="CC176" s="43">
        <v>5.7008286768219489E-5</v>
      </c>
      <c r="CD176" s="43">
        <v>1.2175645467498651E-4</v>
      </c>
      <c r="CE176" s="43">
        <v>5.1955073311589966E-5</v>
      </c>
      <c r="CF176" s="43">
        <v>1.0122611053345038E-5</v>
      </c>
      <c r="CG176" s="43">
        <v>3.772379514426876E-4</v>
      </c>
      <c r="CH176" s="43">
        <v>3.1901287005327587E-4</v>
      </c>
      <c r="CI176" s="43">
        <v>2.9462226233055553E-4</v>
      </c>
      <c r="CJ176" s="43">
        <v>2.7929155176556329E-4</v>
      </c>
      <c r="CK176" s="43">
        <v>1.9722149997400046E-4</v>
      </c>
      <c r="CL176" s="43">
        <v>2.1881817345012044E-4</v>
      </c>
      <c r="CM176" s="43">
        <v>1.2658634960007497E-4</v>
      </c>
      <c r="CN176" s="43">
        <v>2.8920130868500545E-4</v>
      </c>
      <c r="CO176" s="43">
        <v>5.5287928875003556E-2</v>
      </c>
      <c r="CP176" s="43">
        <v>3.4538533153703005E-2</v>
      </c>
      <c r="CQ176" s="43">
        <v>0.71198535525319673</v>
      </c>
      <c r="CR176" s="43">
        <v>3.6724276069017757E-2</v>
      </c>
      <c r="CS176" s="43">
        <v>0.13793607115557641</v>
      </c>
      <c r="CT176" s="43">
        <v>1.8429234836399511E-4</v>
      </c>
      <c r="CU176" s="43">
        <v>2.8739182399428249E-4</v>
      </c>
      <c r="CV176" s="43">
        <v>3.0488591522069206E-4</v>
      </c>
      <c r="CW176" s="43">
        <v>1.8961949802321035E-4</v>
      </c>
      <c r="CX176" s="43">
        <v>2.6302994957778838E-4</v>
      </c>
      <c r="CY176" s="43">
        <v>4.2029415337953009E-4</v>
      </c>
      <c r="CZ176" s="43">
        <v>3.9377049949676669E-4</v>
      </c>
      <c r="DA176" s="43">
        <v>1.8272088956263491E-4</v>
      </c>
      <c r="DB176" s="43">
        <v>6.7793807425941307E-4</v>
      </c>
      <c r="DC176" s="43">
        <v>7.5101593229663687E-5</v>
      </c>
      <c r="DD176" s="43">
        <v>2.153421351316597E-4</v>
      </c>
      <c r="DE176" s="43">
        <v>1.6858617035929755E-4</v>
      </c>
      <c r="DF176" s="43">
        <v>3.77733929042531E-4</v>
      </c>
      <c r="DG176" s="43">
        <v>4.0396524872129361E-4</v>
      </c>
      <c r="DH176" s="43">
        <v>1.249519995363165E-4</v>
      </c>
      <c r="DI176" s="43">
        <v>1.3784718628309751E-4</v>
      </c>
      <c r="DJ176" s="43">
        <v>3.1288029330969345E-4</v>
      </c>
      <c r="DK176" s="43">
        <v>1.3178441599429028E-4</v>
      </c>
      <c r="DL176" s="43">
        <v>7.6812450724358635E-4</v>
      </c>
      <c r="DM176" s="43">
        <v>2.1465157458015159E-2</v>
      </c>
      <c r="DN176" s="43">
        <v>7.7098157730796143E-4</v>
      </c>
      <c r="DO176" s="43">
        <v>2.2869885273250055E-3</v>
      </c>
      <c r="DP176" s="43">
        <v>2.1367492735217984E-3</v>
      </c>
      <c r="DQ176" s="43">
        <v>8.8819114252163521E-4</v>
      </c>
      <c r="DR176" s="43">
        <v>5.1178960859339956E-2</v>
      </c>
      <c r="DS176" s="43">
        <v>7.8227707014375946E-4</v>
      </c>
      <c r="DT176" s="43">
        <v>1.5692340416525463E-3</v>
      </c>
      <c r="DU176" s="43">
        <v>5.4358292597428263E-4</v>
      </c>
      <c r="DV176" s="43">
        <v>2.2394156214614776E-3</v>
      </c>
      <c r="DW176" s="43">
        <v>1.9086929777035466E-4</v>
      </c>
      <c r="DX176" s="43">
        <v>5.069334351716563E-4</v>
      </c>
      <c r="DY176" s="43">
        <v>3.309847762685645E-4</v>
      </c>
      <c r="DZ176" s="43">
        <v>3.3242110363051363E-4</v>
      </c>
      <c r="EA176" s="43">
        <v>2.4742581420506921E-4</v>
      </c>
      <c r="EB176" s="43">
        <v>6.8842618021695983E-5</v>
      </c>
      <c r="EC176" s="43">
        <v>1.4474532831409595E-3</v>
      </c>
      <c r="ED176" s="43">
        <v>1.4335094262170401E-3</v>
      </c>
      <c r="EE176" s="43">
        <v>5.2325628353061223E-4</v>
      </c>
      <c r="EF176" s="43">
        <v>1.6631993068650618E-3</v>
      </c>
      <c r="EG176" s="43">
        <v>7.0245227155650114E-4</v>
      </c>
      <c r="EH176" s="43">
        <v>9.7298695701307926E-4</v>
      </c>
      <c r="EI176" s="43">
        <v>1.7880693468194646E-3</v>
      </c>
      <c r="EJ176" s="43">
        <v>7.147456988911042E-4</v>
      </c>
      <c r="EK176" s="43">
        <v>8.3985099727571671E-4</v>
      </c>
      <c r="EL176" s="43">
        <v>1.2125805167969444E-3</v>
      </c>
      <c r="EM176" s="43">
        <v>1.4666162017683163E-3</v>
      </c>
      <c r="EN176" s="43">
        <v>4.9727937784184188E-3</v>
      </c>
      <c r="EO176" s="43">
        <v>5.2222013718924518E-5</v>
      </c>
      <c r="EP176" s="43">
        <v>2.3131136331489327E-5</v>
      </c>
      <c r="EQ176" s="43">
        <v>2.3166814889507442E-4</v>
      </c>
      <c r="ER176" s="43">
        <v>2.0807567337222194E-5</v>
      </c>
      <c r="ES176" s="43">
        <v>7.8721285574494249E-5</v>
      </c>
      <c r="ET176" s="43">
        <v>2.1215485785870839E-5</v>
      </c>
      <c r="EU176" s="43">
        <v>1.3354731146041654E-5</v>
      </c>
      <c r="EV176" s="43">
        <v>1.461728280816758E-5</v>
      </c>
      <c r="EW176" s="43">
        <v>5.6607805527500892E-5</v>
      </c>
      <c r="EX176" s="43">
        <v>1.1630888891622897E-4</v>
      </c>
      <c r="EY176" s="43">
        <v>3.3266740476123597E-5</v>
      </c>
      <c r="EZ176" s="43">
        <v>2.7230137787147199E-5</v>
      </c>
      <c r="FA176" s="43">
        <v>1.1600778560341728E-4</v>
      </c>
      <c r="FB176" s="43">
        <v>4.6407128074785669E-4</v>
      </c>
      <c r="FC176" s="43">
        <v>9.4565397321823568E-5</v>
      </c>
      <c r="FD176" s="43">
        <v>2.4835815940776392E-5</v>
      </c>
      <c r="FE176" s="43">
        <v>3.4988841827361297E-5</v>
      </c>
      <c r="FF176" s="43">
        <v>2.3932622958092566E-4</v>
      </c>
      <c r="FG176" s="43">
        <v>1.2503616123624473E-4</v>
      </c>
      <c r="FH176" s="43">
        <v>3.5351931097558884E-5</v>
      </c>
      <c r="FI176" s="43">
        <v>2.5168356842709581E-4</v>
      </c>
      <c r="FJ176" s="43">
        <v>1.4132336531371437E-4</v>
      </c>
      <c r="FK176" s="43">
        <v>5.7752336524131619E-5</v>
      </c>
      <c r="FL176" s="43">
        <v>2.5170869219858037E-4</v>
      </c>
      <c r="FM176" s="43">
        <v>8.566810649601564E-5</v>
      </c>
      <c r="FN176" s="43">
        <v>2.2931722244159862E-5</v>
      </c>
      <c r="FO176" s="43">
        <v>2.8895398013176362E-4</v>
      </c>
      <c r="FP176" s="43">
        <v>2.1014313115024012E-4</v>
      </c>
      <c r="FQ176" s="43">
        <v>1.0442618214107165E-4</v>
      </c>
      <c r="FR176" s="43">
        <v>9.9063801255907811E-5</v>
      </c>
      <c r="FS176" s="43">
        <v>1.496403127409624E-4</v>
      </c>
      <c r="FT176" s="43">
        <v>2.1572280812380437E-4</v>
      </c>
      <c r="FU176" s="43">
        <v>3.1062455478720946E-4</v>
      </c>
      <c r="FV176" s="43">
        <v>1.021167669679093E-4</v>
      </c>
      <c r="FW176" s="43">
        <v>3.5320151815918385E-5</v>
      </c>
      <c r="FX176" s="43">
        <v>2.8681343326151084E-4</v>
      </c>
      <c r="FY176" s="43">
        <v>8.8403381262580155E-5</v>
      </c>
      <c r="FZ176" s="43">
        <v>6.3305578067779562E-6</v>
      </c>
      <c r="GA176" s="43">
        <v>3.8337675698804366E-5</v>
      </c>
      <c r="GB176" s="43">
        <v>2.816514695171068E-5</v>
      </c>
      <c r="GC176" s="43">
        <v>5.6686472001894599E-5</v>
      </c>
      <c r="GD176" s="43">
        <v>3.579400411887316E-5</v>
      </c>
      <c r="GE176" s="43">
        <v>2.5894717774085966E-5</v>
      </c>
      <c r="GF176" s="43">
        <v>4.947876543084657E-5</v>
      </c>
      <c r="GG176" s="43">
        <v>6.4700502910582686E-5</v>
      </c>
      <c r="GH176" s="43">
        <v>7.8882701307304894E-5</v>
      </c>
      <c r="GI176" s="43">
        <v>4.2182678214446806E-5</v>
      </c>
      <c r="GJ176" s="43">
        <v>2.2839360491291237E-4</v>
      </c>
      <c r="GK176" s="43">
        <v>7.0666169331053E-4</v>
      </c>
      <c r="GL176" s="43">
        <v>4.8667491460227476E-4</v>
      </c>
      <c r="GM176" s="43">
        <v>2.8270584517580072E-4</v>
      </c>
      <c r="GN176" s="43">
        <v>5.0574519044574797E-4</v>
      </c>
      <c r="GO176" s="43">
        <v>2.4550739663083159E-4</v>
      </c>
      <c r="GP176" s="43">
        <v>1.274197151310409E-4</v>
      </c>
      <c r="GQ176" s="43">
        <v>2.2130125720303169E-4</v>
      </c>
      <c r="GR176" s="43">
        <v>3.3491243998520453E-5</v>
      </c>
      <c r="GS176" s="43">
        <v>2.327549620265349E-5</v>
      </c>
      <c r="GT176" s="43">
        <v>1.8612879000289655E-4</v>
      </c>
      <c r="GU176" s="43">
        <v>3.0342390855457759E-4</v>
      </c>
      <c r="GV176" s="43">
        <v>5.3892387681079329E-5</v>
      </c>
      <c r="GW176" s="43">
        <v>2.0964167237468869E-4</v>
      </c>
      <c r="GX176" s="43">
        <v>1.0905755608777243E-5</v>
      </c>
      <c r="GY176" s="43">
        <v>1.0839339979337364E-4</v>
      </c>
      <c r="GZ176" s="43">
        <v>2.2474254696192429E-4</v>
      </c>
      <c r="HA176" s="43">
        <v>7.047168417250749E-5</v>
      </c>
      <c r="HB176" s="43">
        <v>2.0975173374763355E-4</v>
      </c>
      <c r="HC176" s="43">
        <v>1.0250615163905511E-3</v>
      </c>
      <c r="HD176" s="43">
        <v>7.4666881034703072E-4</v>
      </c>
      <c r="HE176" s="43">
        <v>1.3851273353465484E-3</v>
      </c>
      <c r="HF176" s="43">
        <v>3.4489554236517856E-3</v>
      </c>
      <c r="HG176" s="43">
        <v>4.1053086246693278E-3</v>
      </c>
      <c r="HH176" s="43">
        <v>6.4479757050353212E-4</v>
      </c>
      <c r="HI176" s="43">
        <v>1.1121010347758305E-3</v>
      </c>
      <c r="HJ176" s="43">
        <v>8.7977714017921458E-4</v>
      </c>
      <c r="HK176" s="43">
        <v>5.8034920689499147E-3</v>
      </c>
      <c r="HL176" s="43">
        <v>4.5497209123854859E-3</v>
      </c>
      <c r="HM176" s="43">
        <v>9.3908942388089918E-4</v>
      </c>
      <c r="HN176" s="43">
        <v>8.4426475048940829E-6</v>
      </c>
      <c r="HO176" s="43">
        <v>6.1819378122416189E-5</v>
      </c>
      <c r="HP176" s="43">
        <v>2.9693862977570929E-4</v>
      </c>
      <c r="HQ176" s="43">
        <v>1.3408076394987012E-4</v>
      </c>
      <c r="HR176" s="43">
        <v>7.0678501524296474E-5</v>
      </c>
      <c r="HS176" s="43">
        <v>0.95276038370651095</v>
      </c>
      <c r="HT176" s="43">
        <v>0.91405924369698499</v>
      </c>
      <c r="HU176" s="43">
        <v>0.84260468136865119</v>
      </c>
      <c r="HV176" s="43">
        <v>3.3525792203937241E-2</v>
      </c>
      <c r="HW176" s="43">
        <v>0.43116138544474381</v>
      </c>
      <c r="HX176" s="43">
        <v>0.67537692777834479</v>
      </c>
      <c r="HY176" s="43">
        <v>0.95183462839535737</v>
      </c>
      <c r="HZ176" s="43">
        <v>2.3403340925906053E-4</v>
      </c>
      <c r="IA176" s="43">
        <v>1.2491447547539444E-4</v>
      </c>
      <c r="IB176" s="43">
        <v>1.2108085524607475E-4</v>
      </c>
      <c r="IC176" s="43">
        <v>3.3900804560929372E-5</v>
      </c>
      <c r="ID176" s="43">
        <v>1.9347324089247334E-4</v>
      </c>
      <c r="IE176" s="43">
        <v>8.2493339182806514E-5</v>
      </c>
      <c r="IF176" s="43">
        <v>3.4807396444264891E-4</v>
      </c>
      <c r="IG176" s="43">
        <v>1.3787733620471761E-4</v>
      </c>
      <c r="IH176" s="43">
        <v>2.7857224759266484E-4</v>
      </c>
      <c r="II176" s="43">
        <v>2.6192756111710906E-4</v>
      </c>
      <c r="IJ176" s="43">
        <v>1.5191082036239407E-4</v>
      </c>
      <c r="IK176" s="43">
        <v>7.7215950887897121E-5</v>
      </c>
      <c r="IL176" s="43">
        <v>1.0885424374391783E-4</v>
      </c>
      <c r="IM176" s="43">
        <v>6.8556945050831102E-5</v>
      </c>
      <c r="IN176" s="43">
        <v>1.0750825039441897E-5</v>
      </c>
      <c r="IO176" s="43">
        <v>1.3059725273092436E-4</v>
      </c>
      <c r="IP176" s="43">
        <v>1.2326441046180101E-4</v>
      </c>
      <c r="IQ176" s="43">
        <v>1.4527220929739741E-5</v>
      </c>
      <c r="IR176" s="43">
        <v>2.800239976456137E-5</v>
      </c>
      <c r="IS176" s="43">
        <v>5.652193958522978E-5</v>
      </c>
      <c r="IT176" s="43">
        <v>1.8211099193752183E-5</v>
      </c>
      <c r="IU176" s="43">
        <v>2.9765480871191299E-5</v>
      </c>
      <c r="IV176" s="43">
        <v>5.5656491593065195E-5</v>
      </c>
      <c r="IW176" s="43">
        <v>1.416029421432117E-5</v>
      </c>
      <c r="IX176" s="43">
        <v>5.2464099338994216E-5</v>
      </c>
      <c r="IY176" s="43">
        <v>6.5980196388454193E-5</v>
      </c>
      <c r="IZ176" s="43">
        <v>2.6913096492115684E-5</v>
      </c>
      <c r="JA176" s="43">
        <v>7.8942286350627513E-5</v>
      </c>
      <c r="JB176" s="43">
        <v>4.0410328481060272E-5</v>
      </c>
      <c r="JC176" s="43">
        <v>5.9327129157697717E-5</v>
      </c>
      <c r="JD176" s="43">
        <v>9.1825320236207692E-5</v>
      </c>
      <c r="JE176" s="43">
        <v>6.4962215071630704E-5</v>
      </c>
      <c r="JF176" s="43">
        <v>4.2815526829341148E-5</v>
      </c>
      <c r="JG176" s="43">
        <v>4.0473570002808337E-5</v>
      </c>
      <c r="JH176" s="43">
        <v>1.5854350564609749E-5</v>
      </c>
      <c r="JI176" s="43">
        <v>1.1804456412557427E-5</v>
      </c>
      <c r="JJ176" s="43">
        <v>9.3828693992801794E-5</v>
      </c>
      <c r="JK176" s="43">
        <v>2.2070255479411565E-4</v>
      </c>
      <c r="JL176" s="43">
        <v>3.2155224918850959E-5</v>
      </c>
      <c r="JM176" s="43">
        <v>2.5055536462064451E-4</v>
      </c>
      <c r="JN176" s="43">
        <v>2.525251399916323E-4</v>
      </c>
      <c r="JO176" s="43">
        <v>3.1935073047695915E-5</v>
      </c>
      <c r="JP176" s="43">
        <v>1.9185162597480852E-5</v>
      </c>
      <c r="JQ176" s="43">
        <v>2.1829861198799808E-5</v>
      </c>
      <c r="JR176" s="43">
        <v>9.7361434544201964E-5</v>
      </c>
      <c r="JS176" s="43">
        <v>1.6747842858141683E-5</v>
      </c>
      <c r="JT176" s="43">
        <v>1.2837415434913176E-4</v>
      </c>
      <c r="JU176" s="43">
        <v>5.6380072810247224E-5</v>
      </c>
      <c r="JV176" s="43">
        <v>7.2342533707932383E-6</v>
      </c>
      <c r="JW176" s="43">
        <v>4.3988025156816335E-4</v>
      </c>
      <c r="JX176" s="43">
        <v>9.2033395711350085E-5</v>
      </c>
      <c r="JY176" s="43">
        <v>1.9962480876233369E-4</v>
      </c>
      <c r="JZ176" s="43">
        <v>2.8293787023781072E-4</v>
      </c>
      <c r="KA176" s="43">
        <v>2.1374564581501786E-4</v>
      </c>
      <c r="KB176" s="43">
        <v>6.3167660949771051E-4</v>
      </c>
      <c r="KC176" s="43">
        <v>6.2147233505071935E-4</v>
      </c>
      <c r="KD176" s="43">
        <v>1.2195427961632754E-3</v>
      </c>
      <c r="KE176" s="43">
        <v>3.5203113507244687E-4</v>
      </c>
      <c r="KF176" s="43">
        <v>1.607261416125123E-4</v>
      </c>
      <c r="KG176" s="43">
        <v>4.5344518042603698E-4</v>
      </c>
      <c r="KH176" s="43">
        <v>5.0420923632721272E-4</v>
      </c>
      <c r="KI176" s="43">
        <v>9.2944927334138062E-4</v>
      </c>
      <c r="KJ176" s="43">
        <v>3.9043211689001044E-4</v>
      </c>
      <c r="KK176" s="43">
        <v>1.2183029898933767E-4</v>
      </c>
      <c r="KL176" s="43">
        <v>2.0418870425681782E-4</v>
      </c>
      <c r="KM176" s="43">
        <v>4.2918911951121832E-4</v>
      </c>
      <c r="KN176" s="43">
        <v>3.9248312512759828E-4</v>
      </c>
      <c r="KO176" s="43">
        <v>4.0348759602006724E-4</v>
      </c>
      <c r="KP176" s="43">
        <v>9.3622359487207567E-4</v>
      </c>
      <c r="KQ176" s="43">
        <v>7.5600476658295673E-4</v>
      </c>
      <c r="KR176" s="43">
        <v>8.4959427135214915E-4</v>
      </c>
      <c r="KS176" s="43">
        <v>4.0306452198842852E-4</v>
      </c>
      <c r="KT176" s="43">
        <v>1.0849888112193459E-3</v>
      </c>
      <c r="KU176" s="43">
        <v>1.4629342606823476E-4</v>
      </c>
      <c r="KV176" s="43">
        <v>3.2680582580157371E-4</v>
      </c>
      <c r="KW176" s="43">
        <v>9.7391038058074046E-4</v>
      </c>
      <c r="KX176" s="43">
        <v>5.7703914819338671E-4</v>
      </c>
      <c r="KY176" s="43">
        <v>1.278396627981596E-3</v>
      </c>
      <c r="KZ176" s="43">
        <v>2.4228245797984244E-4</v>
      </c>
      <c r="LA176" s="43">
        <v>1.7237235083061384E-4</v>
      </c>
      <c r="LB176" s="43">
        <v>9.0246698360185956E-4</v>
      </c>
      <c r="LC176" s="43">
        <v>6.682651125105416E-4</v>
      </c>
      <c r="LD176" s="42">
        <v>1.7010130687648475E-2</v>
      </c>
    </row>
    <row r="177" spans="2:316" x14ac:dyDescent="0.2">
      <c r="B177" s="133">
        <f>INDEX('Provider MFF 21.22'!D:D,MATCH($F177,'Provider MFF 21.22'!$B:$B,0))</f>
        <v>1.0626150000000001</v>
      </c>
      <c r="C177" s="133">
        <f>INDEX('Provider MFF 21.22'!F:F,MATCH($F177,'Provider MFF 21.22'!$B:$B,0))</f>
        <v>1.0525720000000001</v>
      </c>
      <c r="E177" s="107" t="str">
        <f>INDEX('Provider MFF 21.22'!C:C,MATCH($F177,'Provider MFF 21.22'!$B:$B,0))</f>
        <v>Cambridgeshire Community Services NHS Trust</v>
      </c>
      <c r="F177" s="112" t="s">
        <v>180</v>
      </c>
      <c r="G177" s="44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  <c r="Z177" s="43">
        <v>0</v>
      </c>
      <c r="AA177" s="43">
        <v>0</v>
      </c>
      <c r="AB177" s="43">
        <v>0</v>
      </c>
      <c r="AC177" s="43">
        <v>0</v>
      </c>
      <c r="AD177" s="43">
        <v>0</v>
      </c>
      <c r="AE177" s="43">
        <v>0</v>
      </c>
      <c r="AF177" s="43">
        <v>0</v>
      </c>
      <c r="AG177" s="43">
        <v>0</v>
      </c>
      <c r="AH177" s="43">
        <v>0</v>
      </c>
      <c r="AI177" s="43">
        <v>1.3325800638132032E-5</v>
      </c>
      <c r="AJ177" s="43">
        <v>0</v>
      </c>
      <c r="AK177" s="43">
        <v>0</v>
      </c>
      <c r="AL177" s="43">
        <v>0</v>
      </c>
      <c r="AM177" s="43">
        <v>0</v>
      </c>
      <c r="AN177" s="43">
        <v>0</v>
      </c>
      <c r="AO177" s="43">
        <v>0</v>
      </c>
      <c r="AP177" s="43">
        <v>0</v>
      </c>
      <c r="AQ177" s="43">
        <v>0</v>
      </c>
      <c r="AR177" s="43">
        <v>0</v>
      </c>
      <c r="AS177" s="43">
        <v>0</v>
      </c>
      <c r="AT177" s="43">
        <v>0</v>
      </c>
      <c r="AU177" s="43">
        <v>0</v>
      </c>
      <c r="AV177" s="43">
        <v>0</v>
      </c>
      <c r="AW177" s="43">
        <v>0</v>
      </c>
      <c r="AX177" s="43">
        <v>0</v>
      </c>
      <c r="AY177" s="43">
        <v>0</v>
      </c>
      <c r="AZ177" s="43">
        <v>0</v>
      </c>
      <c r="BA177" s="43">
        <v>0</v>
      </c>
      <c r="BB177" s="43">
        <v>0</v>
      </c>
      <c r="BC177" s="43">
        <v>0</v>
      </c>
      <c r="BD177" s="43">
        <v>0</v>
      </c>
      <c r="BE177" s="43">
        <v>0</v>
      </c>
      <c r="BF177" s="43">
        <v>7.7141688127006137E-6</v>
      </c>
      <c r="BG177" s="43">
        <v>2.2130180303378534E-5</v>
      </c>
      <c r="BH177" s="43">
        <v>0</v>
      </c>
      <c r="BI177" s="43">
        <v>0</v>
      </c>
      <c r="BJ177" s="43">
        <v>0</v>
      </c>
      <c r="BK177" s="43">
        <v>0</v>
      </c>
      <c r="BL177" s="43">
        <v>1.8693869432778517E-5</v>
      </c>
      <c r="BM177" s="43">
        <v>0</v>
      </c>
      <c r="BN177" s="43">
        <v>3.4465335085713796E-6</v>
      </c>
      <c r="BO177" s="43">
        <v>7.6207529333280899E-5</v>
      </c>
      <c r="BP177" s="43">
        <v>1.6597240595079871E-3</v>
      </c>
      <c r="BQ177" s="43">
        <v>3.6398753402573062E-3</v>
      </c>
      <c r="BR177" s="43">
        <v>3.3933672335792378E-4</v>
      </c>
      <c r="BS177" s="43">
        <v>0</v>
      </c>
      <c r="BT177" s="43">
        <v>0</v>
      </c>
      <c r="BU177" s="43">
        <v>0</v>
      </c>
      <c r="BV177" s="43">
        <v>0</v>
      </c>
      <c r="BW177" s="43">
        <v>0</v>
      </c>
      <c r="BX177" s="43">
        <v>0</v>
      </c>
      <c r="BY177" s="43">
        <v>0</v>
      </c>
      <c r="BZ177" s="43">
        <v>0</v>
      </c>
      <c r="CA177" s="43">
        <v>0</v>
      </c>
      <c r="CB177" s="43">
        <v>0</v>
      </c>
      <c r="CC177" s="43">
        <v>0</v>
      </c>
      <c r="CD177" s="43">
        <v>0</v>
      </c>
      <c r="CE177" s="43">
        <v>0</v>
      </c>
      <c r="CF177" s="43">
        <v>0</v>
      </c>
      <c r="CG177" s="43">
        <v>0</v>
      </c>
      <c r="CH177" s="43">
        <v>0</v>
      </c>
      <c r="CI177" s="43">
        <v>0</v>
      </c>
      <c r="CJ177" s="43">
        <v>0</v>
      </c>
      <c r="CK177" s="43">
        <v>0</v>
      </c>
      <c r="CL177" s="43">
        <v>0</v>
      </c>
      <c r="CM177" s="43">
        <v>0</v>
      </c>
      <c r="CN177" s="43">
        <v>0</v>
      </c>
      <c r="CO177" s="43">
        <v>0</v>
      </c>
      <c r="CP177" s="43">
        <v>0</v>
      </c>
      <c r="CQ177" s="43">
        <v>0</v>
      </c>
      <c r="CR177" s="43">
        <v>0</v>
      </c>
      <c r="CS177" s="43">
        <v>0</v>
      </c>
      <c r="CT177" s="43">
        <v>0</v>
      </c>
      <c r="CU177" s="43">
        <v>0</v>
      </c>
      <c r="CV177" s="43">
        <v>0</v>
      </c>
      <c r="CW177" s="43">
        <v>0</v>
      </c>
      <c r="CX177" s="43">
        <v>0</v>
      </c>
      <c r="CY177" s="43">
        <v>0</v>
      </c>
      <c r="CZ177" s="43">
        <v>0</v>
      </c>
      <c r="DA177" s="43">
        <v>0</v>
      </c>
      <c r="DB177" s="43">
        <v>0</v>
      </c>
      <c r="DC177" s="43">
        <v>0</v>
      </c>
      <c r="DD177" s="43">
        <v>0</v>
      </c>
      <c r="DE177" s="43">
        <v>0</v>
      </c>
      <c r="DF177" s="43">
        <v>0</v>
      </c>
      <c r="DG177" s="43">
        <v>0</v>
      </c>
      <c r="DH177" s="43">
        <v>0</v>
      </c>
      <c r="DI177" s="43">
        <v>0</v>
      </c>
      <c r="DJ177" s="43">
        <v>0</v>
      </c>
      <c r="DK177" s="43">
        <v>0</v>
      </c>
      <c r="DL177" s="43">
        <v>0</v>
      </c>
      <c r="DM177" s="43">
        <v>0</v>
      </c>
      <c r="DN177" s="43">
        <v>0</v>
      </c>
      <c r="DO177" s="43">
        <v>0</v>
      </c>
      <c r="DP177" s="43">
        <v>0</v>
      </c>
      <c r="DQ177" s="43">
        <v>0</v>
      </c>
      <c r="DR177" s="43">
        <v>0</v>
      </c>
      <c r="DS177" s="43">
        <v>0</v>
      </c>
      <c r="DT177" s="43">
        <v>0</v>
      </c>
      <c r="DU177" s="43">
        <v>0</v>
      </c>
      <c r="DV177" s="43">
        <v>0</v>
      </c>
      <c r="DW177" s="43">
        <v>0</v>
      </c>
      <c r="DX177" s="43">
        <v>0</v>
      </c>
      <c r="DY177" s="43">
        <v>0</v>
      </c>
      <c r="DZ177" s="43">
        <v>2.0177927709821167E-6</v>
      </c>
      <c r="EA177" s="43">
        <v>0</v>
      </c>
      <c r="EB177" s="43">
        <v>0</v>
      </c>
      <c r="EC177" s="43">
        <v>0</v>
      </c>
      <c r="ED177" s="43">
        <v>0</v>
      </c>
      <c r="EE177" s="43">
        <v>0</v>
      </c>
      <c r="EF177" s="43">
        <v>0</v>
      </c>
      <c r="EG177" s="43">
        <v>0</v>
      </c>
      <c r="EH177" s="43">
        <v>0</v>
      </c>
      <c r="EI177" s="43">
        <v>0</v>
      </c>
      <c r="EJ177" s="43">
        <v>0</v>
      </c>
      <c r="EK177" s="43">
        <v>0</v>
      </c>
      <c r="EL177" s="43">
        <v>0</v>
      </c>
      <c r="EM177" s="43">
        <v>0</v>
      </c>
      <c r="EN177" s="43">
        <v>0</v>
      </c>
      <c r="EO177" s="43">
        <v>0</v>
      </c>
      <c r="EP177" s="43">
        <v>0</v>
      </c>
      <c r="EQ177" s="43">
        <v>0</v>
      </c>
      <c r="ER177" s="43">
        <v>0</v>
      </c>
      <c r="ES177" s="43">
        <v>0</v>
      </c>
      <c r="ET177" s="43">
        <v>0</v>
      </c>
      <c r="EU177" s="43">
        <v>0</v>
      </c>
      <c r="EV177" s="43">
        <v>0</v>
      </c>
      <c r="EW177" s="43">
        <v>0</v>
      </c>
      <c r="EX177" s="43">
        <v>0</v>
      </c>
      <c r="EY177" s="43">
        <v>0</v>
      </c>
      <c r="EZ177" s="43">
        <v>0</v>
      </c>
      <c r="FA177" s="43">
        <v>0</v>
      </c>
      <c r="FB177" s="43">
        <v>0</v>
      </c>
      <c r="FC177" s="43">
        <v>0</v>
      </c>
      <c r="FD177" s="43">
        <v>0</v>
      </c>
      <c r="FE177" s="43">
        <v>0</v>
      </c>
      <c r="FF177" s="43">
        <v>0</v>
      </c>
      <c r="FG177" s="43">
        <v>0</v>
      </c>
      <c r="FH177" s="43">
        <v>0</v>
      </c>
      <c r="FI177" s="43">
        <v>0</v>
      </c>
      <c r="FJ177" s="43">
        <v>0</v>
      </c>
      <c r="FK177" s="43">
        <v>0</v>
      </c>
      <c r="FL177" s="43">
        <v>0</v>
      </c>
      <c r="FM177" s="43">
        <v>0</v>
      </c>
      <c r="FN177" s="43">
        <v>0</v>
      </c>
      <c r="FO177" s="43">
        <v>0</v>
      </c>
      <c r="FP177" s="43">
        <v>0</v>
      </c>
      <c r="FQ177" s="43">
        <v>0</v>
      </c>
      <c r="FR177" s="43">
        <v>2.4065252091723717E-6</v>
      </c>
      <c r="FS177" s="43">
        <v>0</v>
      </c>
      <c r="FT177" s="43">
        <v>0</v>
      </c>
      <c r="FU177" s="43">
        <v>0</v>
      </c>
      <c r="FV177" s="43">
        <v>0</v>
      </c>
      <c r="FW177" s="43">
        <v>0</v>
      </c>
      <c r="FX177" s="43">
        <v>0</v>
      </c>
      <c r="FY177" s="43">
        <v>0</v>
      </c>
      <c r="FZ177" s="43">
        <v>0</v>
      </c>
      <c r="GA177" s="43">
        <v>0</v>
      </c>
      <c r="GB177" s="43">
        <v>0</v>
      </c>
      <c r="GC177" s="43">
        <v>0</v>
      </c>
      <c r="GD177" s="43">
        <v>0</v>
      </c>
      <c r="GE177" s="43">
        <v>0</v>
      </c>
      <c r="GF177" s="43">
        <v>0</v>
      </c>
      <c r="GG177" s="43">
        <v>0</v>
      </c>
      <c r="GH177" s="43">
        <v>0</v>
      </c>
      <c r="GI177" s="43">
        <v>0</v>
      </c>
      <c r="GJ177" s="43">
        <v>0</v>
      </c>
      <c r="GK177" s="43">
        <v>0</v>
      </c>
      <c r="GL177" s="43">
        <v>0</v>
      </c>
      <c r="GM177" s="43">
        <v>0</v>
      </c>
      <c r="GN177" s="43">
        <v>0</v>
      </c>
      <c r="GO177" s="43">
        <v>0</v>
      </c>
      <c r="GP177" s="43">
        <v>0</v>
      </c>
      <c r="GQ177" s="43">
        <v>0</v>
      </c>
      <c r="GR177" s="43">
        <v>0</v>
      </c>
      <c r="GS177" s="43">
        <v>0</v>
      </c>
      <c r="GT177" s="43">
        <v>0</v>
      </c>
      <c r="GU177" s="43">
        <v>0</v>
      </c>
      <c r="GV177" s="43">
        <v>0</v>
      </c>
      <c r="GW177" s="43">
        <v>0</v>
      </c>
      <c r="GX177" s="43">
        <v>0</v>
      </c>
      <c r="GY177" s="43">
        <v>0</v>
      </c>
      <c r="GZ177" s="43">
        <v>0</v>
      </c>
      <c r="HA177" s="43">
        <v>0</v>
      </c>
      <c r="HB177" s="43">
        <v>0</v>
      </c>
      <c r="HC177" s="43">
        <v>0</v>
      </c>
      <c r="HD177" s="43">
        <v>0</v>
      </c>
      <c r="HE177" s="43">
        <v>0</v>
      </c>
      <c r="HF177" s="43">
        <v>0</v>
      </c>
      <c r="HG177" s="43">
        <v>0</v>
      </c>
      <c r="HH177" s="43">
        <v>0</v>
      </c>
      <c r="HI177" s="43">
        <v>0</v>
      </c>
      <c r="HJ177" s="43">
        <v>0</v>
      </c>
      <c r="HK177" s="43">
        <v>0</v>
      </c>
      <c r="HL177" s="43">
        <v>0</v>
      </c>
      <c r="HM177" s="43">
        <v>0</v>
      </c>
      <c r="HN177" s="43">
        <v>0</v>
      </c>
      <c r="HO177" s="43">
        <v>0</v>
      </c>
      <c r="HP177" s="43">
        <v>0</v>
      </c>
      <c r="HQ177" s="43">
        <v>0</v>
      </c>
      <c r="HR177" s="43">
        <v>0</v>
      </c>
      <c r="HS177" s="43">
        <v>0</v>
      </c>
      <c r="HT177" s="43">
        <v>0</v>
      </c>
      <c r="HU177" s="43">
        <v>0</v>
      </c>
      <c r="HV177" s="43">
        <v>0</v>
      </c>
      <c r="HW177" s="43">
        <v>0</v>
      </c>
      <c r="HX177" s="43">
        <v>0</v>
      </c>
      <c r="HY177" s="43">
        <v>0</v>
      </c>
      <c r="HZ177" s="43">
        <v>0</v>
      </c>
      <c r="IA177" s="43">
        <v>0</v>
      </c>
      <c r="IB177" s="43">
        <v>0</v>
      </c>
      <c r="IC177" s="43">
        <v>0</v>
      </c>
      <c r="ID177" s="43">
        <v>0</v>
      </c>
      <c r="IE177" s="43">
        <v>0</v>
      </c>
      <c r="IF177" s="43">
        <v>0</v>
      </c>
      <c r="IG177" s="43">
        <v>0</v>
      </c>
      <c r="IH177" s="43">
        <v>0</v>
      </c>
      <c r="II177" s="43">
        <v>0</v>
      </c>
      <c r="IJ177" s="43">
        <v>0</v>
      </c>
      <c r="IK177" s="43">
        <v>0</v>
      </c>
      <c r="IL177" s="43">
        <v>0</v>
      </c>
      <c r="IM177" s="43">
        <v>0</v>
      </c>
      <c r="IN177" s="43">
        <v>0</v>
      </c>
      <c r="IO177" s="43">
        <v>0</v>
      </c>
      <c r="IP177" s="43">
        <v>0</v>
      </c>
      <c r="IQ177" s="43">
        <v>0</v>
      </c>
      <c r="IR177" s="43">
        <v>0</v>
      </c>
      <c r="IS177" s="43">
        <v>0</v>
      </c>
      <c r="IT177" s="43">
        <v>0</v>
      </c>
      <c r="IU177" s="43">
        <v>0</v>
      </c>
      <c r="IV177" s="43">
        <v>0</v>
      </c>
      <c r="IW177" s="43">
        <v>0</v>
      </c>
      <c r="IX177" s="43">
        <v>0</v>
      </c>
      <c r="IY177" s="43">
        <v>0</v>
      </c>
      <c r="IZ177" s="43">
        <v>0</v>
      </c>
      <c r="JA177" s="43">
        <v>0</v>
      </c>
      <c r="JB177" s="43">
        <v>0</v>
      </c>
      <c r="JC177" s="43">
        <v>0</v>
      </c>
      <c r="JD177" s="43">
        <v>0</v>
      </c>
      <c r="JE177" s="43">
        <v>0</v>
      </c>
      <c r="JF177" s="43">
        <v>0</v>
      </c>
      <c r="JG177" s="43">
        <v>0</v>
      </c>
      <c r="JH177" s="43">
        <v>0</v>
      </c>
      <c r="JI177" s="43">
        <v>0</v>
      </c>
      <c r="JJ177" s="43">
        <v>0</v>
      </c>
      <c r="JK177" s="43">
        <v>0</v>
      </c>
      <c r="JL177" s="43">
        <v>0</v>
      </c>
      <c r="JM177" s="43">
        <v>0</v>
      </c>
      <c r="JN177" s="43">
        <v>0</v>
      </c>
      <c r="JO177" s="43">
        <v>0</v>
      </c>
      <c r="JP177" s="43">
        <v>0</v>
      </c>
      <c r="JQ177" s="43">
        <v>0</v>
      </c>
      <c r="JR177" s="43">
        <v>0</v>
      </c>
      <c r="JS177" s="43">
        <v>0</v>
      </c>
      <c r="JT177" s="43">
        <v>0</v>
      </c>
      <c r="JU177" s="43">
        <v>0</v>
      </c>
      <c r="JV177" s="43">
        <v>0</v>
      </c>
      <c r="JW177" s="43">
        <v>0</v>
      </c>
      <c r="JX177" s="43">
        <v>0</v>
      </c>
      <c r="JY177" s="43">
        <v>0</v>
      </c>
      <c r="JZ177" s="43">
        <v>0</v>
      </c>
      <c r="KA177" s="43">
        <v>0</v>
      </c>
      <c r="KB177" s="43">
        <v>0</v>
      </c>
      <c r="KC177" s="43">
        <v>0</v>
      </c>
      <c r="KD177" s="43">
        <v>0</v>
      </c>
      <c r="KE177" s="43">
        <v>0</v>
      </c>
      <c r="KF177" s="43">
        <v>0</v>
      </c>
      <c r="KG177" s="43">
        <v>1.299755608049718E-5</v>
      </c>
      <c r="KH177" s="43">
        <v>0</v>
      </c>
      <c r="KI177" s="43">
        <v>0</v>
      </c>
      <c r="KJ177" s="43">
        <v>0</v>
      </c>
      <c r="KK177" s="43">
        <v>0</v>
      </c>
      <c r="KL177" s="43">
        <v>0</v>
      </c>
      <c r="KM177" s="43">
        <v>0</v>
      </c>
      <c r="KN177" s="43">
        <v>0</v>
      </c>
      <c r="KO177" s="43">
        <v>0</v>
      </c>
      <c r="KP177" s="43">
        <v>0</v>
      </c>
      <c r="KQ177" s="43">
        <v>0</v>
      </c>
      <c r="KR177" s="43">
        <v>0</v>
      </c>
      <c r="KS177" s="43">
        <v>0</v>
      </c>
      <c r="KT177" s="43">
        <v>0</v>
      </c>
      <c r="KU177" s="43">
        <v>0</v>
      </c>
      <c r="KV177" s="43">
        <v>0</v>
      </c>
      <c r="KW177" s="43">
        <v>0</v>
      </c>
      <c r="KX177" s="43">
        <v>0</v>
      </c>
      <c r="KY177" s="43">
        <v>0</v>
      </c>
      <c r="KZ177" s="43">
        <v>0</v>
      </c>
      <c r="LA177" s="43">
        <v>0</v>
      </c>
      <c r="LB177" s="43">
        <v>4.3193555064764974E-6</v>
      </c>
      <c r="LC177" s="43">
        <v>0</v>
      </c>
      <c r="LD177" s="42">
        <v>1.4719209545192332E-5</v>
      </c>
    </row>
    <row r="178" spans="2:316" x14ac:dyDescent="0.2">
      <c r="B178" s="133">
        <f>INDEX('Provider MFF 21.22'!D:D,MATCH($F178,'Provider MFF 21.22'!$B:$B,0))</f>
        <v>1.054009</v>
      </c>
      <c r="C178" s="133">
        <f>INDEX('Provider MFF 21.22'!F:F,MATCH($F178,'Provider MFF 21.22'!$B:$B,0))</f>
        <v>1.0531159999999999</v>
      </c>
      <c r="E178" s="107" t="str">
        <f>INDEX('Provider MFF 21.22'!C:C,MATCH($F178,'Provider MFF 21.22'!$B:$B,0))</f>
        <v>Birmingham Community Healthcare NHS Foundation Trust</v>
      </c>
      <c r="F178" s="112" t="s">
        <v>260</v>
      </c>
      <c r="G178" s="44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3.14109194065748E-6</v>
      </c>
      <c r="AA178" s="43">
        <v>4.5794077839361253E-6</v>
      </c>
      <c r="AB178" s="43">
        <v>0</v>
      </c>
      <c r="AC178" s="43">
        <v>0</v>
      </c>
      <c r="AD178" s="43">
        <v>0</v>
      </c>
      <c r="AE178" s="43">
        <v>0</v>
      </c>
      <c r="AF178" s="43">
        <v>0</v>
      </c>
      <c r="AG178" s="43">
        <v>0</v>
      </c>
      <c r="AH178" s="43">
        <v>0</v>
      </c>
      <c r="AI178" s="43">
        <v>0</v>
      </c>
      <c r="AJ178" s="43">
        <v>0</v>
      </c>
      <c r="AK178" s="43">
        <v>0</v>
      </c>
      <c r="AL178" s="43">
        <v>0</v>
      </c>
      <c r="AM178" s="43">
        <v>0</v>
      </c>
      <c r="AN178" s="43">
        <v>0</v>
      </c>
      <c r="AO178" s="43">
        <v>0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43">
        <v>0</v>
      </c>
      <c r="AV178" s="43">
        <v>0</v>
      </c>
      <c r="AW178" s="43">
        <v>0</v>
      </c>
      <c r="AX178" s="43">
        <v>0</v>
      </c>
      <c r="AY178" s="43">
        <v>0</v>
      </c>
      <c r="AZ178" s="43">
        <v>0</v>
      </c>
      <c r="BA178" s="43">
        <v>0</v>
      </c>
      <c r="BB178" s="43">
        <v>3.3390051414371355E-6</v>
      </c>
      <c r="BC178" s="43">
        <v>0</v>
      </c>
      <c r="BD178" s="43">
        <v>0</v>
      </c>
      <c r="BE178" s="43">
        <v>0</v>
      </c>
      <c r="BF178" s="43">
        <v>0</v>
      </c>
      <c r="BG178" s="43">
        <v>0</v>
      </c>
      <c r="BH178" s="43">
        <v>0</v>
      </c>
      <c r="BI178" s="43">
        <v>0</v>
      </c>
      <c r="BJ178" s="43">
        <v>0</v>
      </c>
      <c r="BK178" s="43">
        <v>0</v>
      </c>
      <c r="BL178" s="43">
        <v>0</v>
      </c>
      <c r="BM178" s="43">
        <v>0</v>
      </c>
      <c r="BN178" s="43">
        <v>0</v>
      </c>
      <c r="BO178" s="43">
        <v>0</v>
      </c>
      <c r="BP178" s="43">
        <v>0</v>
      </c>
      <c r="BQ178" s="43">
        <v>0</v>
      </c>
      <c r="BR178" s="43">
        <v>0</v>
      </c>
      <c r="BS178" s="43">
        <v>0</v>
      </c>
      <c r="BT178" s="43">
        <v>0</v>
      </c>
      <c r="BU178" s="43">
        <v>0</v>
      </c>
      <c r="BV178" s="43">
        <v>0</v>
      </c>
      <c r="BW178" s="43">
        <v>0</v>
      </c>
      <c r="BX178" s="43">
        <v>0</v>
      </c>
      <c r="BY178" s="43">
        <v>0</v>
      </c>
      <c r="BZ178" s="43">
        <v>0</v>
      </c>
      <c r="CA178" s="43">
        <v>0</v>
      </c>
      <c r="CB178" s="43">
        <v>0</v>
      </c>
      <c r="CC178" s="43">
        <v>4.8235642221955366E-6</v>
      </c>
      <c r="CD178" s="43">
        <v>0</v>
      </c>
      <c r="CE178" s="43">
        <v>0</v>
      </c>
      <c r="CF178" s="43">
        <v>0</v>
      </c>
      <c r="CG178" s="43">
        <v>0</v>
      </c>
      <c r="CH178" s="43">
        <v>0</v>
      </c>
      <c r="CI178" s="43">
        <v>0</v>
      </c>
      <c r="CJ178" s="43">
        <v>0</v>
      </c>
      <c r="CK178" s="43">
        <v>0</v>
      </c>
      <c r="CL178" s="43">
        <v>0</v>
      </c>
      <c r="CM178" s="43">
        <v>0</v>
      </c>
      <c r="CN178" s="43">
        <v>0</v>
      </c>
      <c r="CO178" s="43">
        <v>0</v>
      </c>
      <c r="CP178" s="43">
        <v>0</v>
      </c>
      <c r="CQ178" s="43">
        <v>0</v>
      </c>
      <c r="CR178" s="43">
        <v>0</v>
      </c>
      <c r="CS178" s="43">
        <v>0</v>
      </c>
      <c r="CT178" s="43">
        <v>0</v>
      </c>
      <c r="CU178" s="43">
        <v>0</v>
      </c>
      <c r="CV178" s="43">
        <v>0</v>
      </c>
      <c r="CW178" s="43">
        <v>0</v>
      </c>
      <c r="CX178" s="43">
        <v>0</v>
      </c>
      <c r="CY178" s="43">
        <v>0</v>
      </c>
      <c r="CZ178" s="43">
        <v>0</v>
      </c>
      <c r="DA178" s="43">
        <v>0</v>
      </c>
      <c r="DB178" s="43">
        <v>0</v>
      </c>
      <c r="DC178" s="43">
        <v>0</v>
      </c>
      <c r="DD178" s="43">
        <v>0</v>
      </c>
      <c r="DE178" s="43">
        <v>0</v>
      </c>
      <c r="DF178" s="43">
        <v>0</v>
      </c>
      <c r="DG178" s="43">
        <v>0</v>
      </c>
      <c r="DH178" s="43">
        <v>0</v>
      </c>
      <c r="DI178" s="43">
        <v>0</v>
      </c>
      <c r="DJ178" s="43">
        <v>0</v>
      </c>
      <c r="DK178" s="43">
        <v>0</v>
      </c>
      <c r="DL178" s="43">
        <v>0</v>
      </c>
      <c r="DM178" s="43">
        <v>0</v>
      </c>
      <c r="DN178" s="43">
        <v>0</v>
      </c>
      <c r="DO178" s="43">
        <v>0</v>
      </c>
      <c r="DP178" s="43">
        <v>0</v>
      </c>
      <c r="DQ178" s="43">
        <v>0</v>
      </c>
      <c r="DR178" s="43">
        <v>0</v>
      </c>
      <c r="DS178" s="43">
        <v>0</v>
      </c>
      <c r="DT178" s="43">
        <v>0</v>
      </c>
      <c r="DU178" s="43">
        <v>0</v>
      </c>
      <c r="DV178" s="43">
        <v>0</v>
      </c>
      <c r="DW178" s="43">
        <v>0</v>
      </c>
      <c r="DX178" s="43">
        <v>0</v>
      </c>
      <c r="DY178" s="43">
        <v>0</v>
      </c>
      <c r="DZ178" s="43">
        <v>0</v>
      </c>
      <c r="EA178" s="43">
        <v>0</v>
      </c>
      <c r="EB178" s="43">
        <v>0</v>
      </c>
      <c r="EC178" s="43">
        <v>0</v>
      </c>
      <c r="ED178" s="43">
        <v>0</v>
      </c>
      <c r="EE178" s="43">
        <v>0</v>
      </c>
      <c r="EF178" s="43">
        <v>0</v>
      </c>
      <c r="EG178" s="43">
        <v>0</v>
      </c>
      <c r="EH178" s="43">
        <v>0</v>
      </c>
      <c r="EI178" s="43">
        <v>0</v>
      </c>
      <c r="EJ178" s="43">
        <v>0</v>
      </c>
      <c r="EK178" s="43">
        <v>0</v>
      </c>
      <c r="EL178" s="43">
        <v>0</v>
      </c>
      <c r="EM178" s="43">
        <v>0</v>
      </c>
      <c r="EN178" s="43">
        <v>0</v>
      </c>
      <c r="EO178" s="43">
        <v>0</v>
      </c>
      <c r="EP178" s="43">
        <v>0</v>
      </c>
      <c r="EQ178" s="43">
        <v>0</v>
      </c>
      <c r="ER178" s="43">
        <v>0</v>
      </c>
      <c r="ES178" s="43">
        <v>0</v>
      </c>
      <c r="ET178" s="43">
        <v>0</v>
      </c>
      <c r="EU178" s="43">
        <v>0</v>
      </c>
      <c r="EV178" s="43">
        <v>0</v>
      </c>
      <c r="EW178" s="43">
        <v>0</v>
      </c>
      <c r="EX178" s="43">
        <v>0</v>
      </c>
      <c r="EY178" s="43">
        <v>0</v>
      </c>
      <c r="EZ178" s="43">
        <v>0</v>
      </c>
      <c r="FA178" s="43">
        <v>0</v>
      </c>
      <c r="FB178" s="43">
        <v>0</v>
      </c>
      <c r="FC178" s="43">
        <v>0</v>
      </c>
      <c r="FD178" s="43">
        <v>0</v>
      </c>
      <c r="FE178" s="43">
        <v>0</v>
      </c>
      <c r="FF178" s="43">
        <v>2.5721227368910132E-6</v>
      </c>
      <c r="FG178" s="43">
        <v>0</v>
      </c>
      <c r="FH178" s="43">
        <v>0</v>
      </c>
      <c r="FI178" s="43">
        <v>0</v>
      </c>
      <c r="FJ178" s="43">
        <v>0</v>
      </c>
      <c r="FK178" s="43">
        <v>0</v>
      </c>
      <c r="FL178" s="43">
        <v>0</v>
      </c>
      <c r="FM178" s="43">
        <v>0</v>
      </c>
      <c r="FN178" s="43">
        <v>0</v>
      </c>
      <c r="FO178" s="43">
        <v>0</v>
      </c>
      <c r="FP178" s="43">
        <v>0</v>
      </c>
      <c r="FQ178" s="43">
        <v>0</v>
      </c>
      <c r="FR178" s="43">
        <v>0</v>
      </c>
      <c r="FS178" s="43">
        <v>0</v>
      </c>
      <c r="FT178" s="43">
        <v>0</v>
      </c>
      <c r="FU178" s="43">
        <v>0</v>
      </c>
      <c r="FV178" s="43">
        <v>0</v>
      </c>
      <c r="FW178" s="43">
        <v>0</v>
      </c>
      <c r="FX178" s="43">
        <v>0</v>
      </c>
      <c r="FY178" s="43">
        <v>0</v>
      </c>
      <c r="FZ178" s="43">
        <v>0</v>
      </c>
      <c r="GA178" s="43">
        <v>0</v>
      </c>
      <c r="GB178" s="43">
        <v>0</v>
      </c>
      <c r="GC178" s="43">
        <v>2.0070100238568128E-6</v>
      </c>
      <c r="GD178" s="43">
        <v>0</v>
      </c>
      <c r="GE178" s="43">
        <v>0</v>
      </c>
      <c r="GF178" s="43">
        <v>0</v>
      </c>
      <c r="GG178" s="43">
        <v>0</v>
      </c>
      <c r="GH178" s="43">
        <v>0</v>
      </c>
      <c r="GI178" s="43">
        <v>0</v>
      </c>
      <c r="GJ178" s="43">
        <v>0</v>
      </c>
      <c r="GK178" s="43">
        <v>0</v>
      </c>
      <c r="GL178" s="43">
        <v>0</v>
      </c>
      <c r="GM178" s="43">
        <v>0</v>
      </c>
      <c r="GN178" s="43">
        <v>0</v>
      </c>
      <c r="GO178" s="43">
        <v>2.5449708030928901E-6</v>
      </c>
      <c r="GP178" s="43">
        <v>0</v>
      </c>
      <c r="GQ178" s="43">
        <v>0</v>
      </c>
      <c r="GR178" s="43">
        <v>6.3268330167667211E-6</v>
      </c>
      <c r="GS178" s="43">
        <v>3.7662074494958432E-6</v>
      </c>
      <c r="GT178" s="43">
        <v>2.8717981606309369E-6</v>
      </c>
      <c r="GU178" s="43">
        <v>0</v>
      </c>
      <c r="GV178" s="43">
        <v>2.7767113962761051E-6</v>
      </c>
      <c r="GW178" s="43">
        <v>0</v>
      </c>
      <c r="GX178" s="43">
        <v>0</v>
      </c>
      <c r="GY178" s="43">
        <v>2.3481031018891277E-5</v>
      </c>
      <c r="GZ178" s="43">
        <v>0</v>
      </c>
      <c r="HA178" s="43">
        <v>0</v>
      </c>
      <c r="HB178" s="43">
        <v>0</v>
      </c>
      <c r="HC178" s="43">
        <v>0</v>
      </c>
      <c r="HD178" s="43">
        <v>0</v>
      </c>
      <c r="HE178" s="43">
        <v>0</v>
      </c>
      <c r="HF178" s="43">
        <v>0</v>
      </c>
      <c r="HG178" s="43">
        <v>0</v>
      </c>
      <c r="HH178" s="43">
        <v>0</v>
      </c>
      <c r="HI178" s="43">
        <v>0</v>
      </c>
      <c r="HJ178" s="43">
        <v>0</v>
      </c>
      <c r="HK178" s="43">
        <v>0</v>
      </c>
      <c r="HL178" s="43">
        <v>0</v>
      </c>
      <c r="HM178" s="43">
        <v>0</v>
      </c>
      <c r="HN178" s="43">
        <v>3.6890085433472147E-5</v>
      </c>
      <c r="HO178" s="43">
        <v>0</v>
      </c>
      <c r="HP178" s="43">
        <v>2.5355164788058692E-6</v>
      </c>
      <c r="HQ178" s="43">
        <v>5.4652235668598383E-6</v>
      </c>
      <c r="HR178" s="43">
        <v>1.8914574302846507E-6</v>
      </c>
      <c r="HS178" s="43">
        <v>0</v>
      </c>
      <c r="HT178" s="43">
        <v>0</v>
      </c>
      <c r="HU178" s="43">
        <v>0</v>
      </c>
      <c r="HV178" s="43">
        <v>0</v>
      </c>
      <c r="HW178" s="43">
        <v>0</v>
      </c>
      <c r="HX178" s="43">
        <v>0</v>
      </c>
      <c r="HY178" s="43">
        <v>0</v>
      </c>
      <c r="HZ178" s="43">
        <v>5.1432405875534827E-4</v>
      </c>
      <c r="IA178" s="43">
        <v>6.2831920014791118E-6</v>
      </c>
      <c r="IB178" s="43">
        <v>1.5963480427299471E-5</v>
      </c>
      <c r="IC178" s="43">
        <v>8.8884948563675281E-6</v>
      </c>
      <c r="ID178" s="43">
        <v>1.4507196579377659E-5</v>
      </c>
      <c r="IE178" s="43">
        <v>5.3178059867775784E-6</v>
      </c>
      <c r="IF178" s="43">
        <v>0</v>
      </c>
      <c r="IG178" s="43">
        <v>0</v>
      </c>
      <c r="IH178" s="43">
        <v>0</v>
      </c>
      <c r="II178" s="43">
        <v>0</v>
      </c>
      <c r="IJ178" s="43">
        <v>0</v>
      </c>
      <c r="IK178" s="43">
        <v>0</v>
      </c>
      <c r="IL178" s="43">
        <v>0</v>
      </c>
      <c r="IM178" s="43">
        <v>0</v>
      </c>
      <c r="IN178" s="43">
        <v>0</v>
      </c>
      <c r="IO178" s="43">
        <v>0</v>
      </c>
      <c r="IP178" s="43">
        <v>0</v>
      </c>
      <c r="IQ178" s="43">
        <v>0</v>
      </c>
      <c r="IR178" s="43">
        <v>0</v>
      </c>
      <c r="IS178" s="43">
        <v>0</v>
      </c>
      <c r="IT178" s="43">
        <v>0</v>
      </c>
      <c r="IU178" s="43">
        <v>0</v>
      </c>
      <c r="IV178" s="43">
        <v>0</v>
      </c>
      <c r="IW178" s="43">
        <v>0</v>
      </c>
      <c r="IX178" s="43">
        <v>0</v>
      </c>
      <c r="IY178" s="43">
        <v>0</v>
      </c>
      <c r="IZ178" s="43">
        <v>0</v>
      </c>
      <c r="JA178" s="43">
        <v>0</v>
      </c>
      <c r="JB178" s="43">
        <v>0</v>
      </c>
      <c r="JC178" s="43">
        <v>0</v>
      </c>
      <c r="JD178" s="43">
        <v>0</v>
      </c>
      <c r="JE178" s="43">
        <v>0</v>
      </c>
      <c r="JF178" s="43">
        <v>0</v>
      </c>
      <c r="JG178" s="43">
        <v>0</v>
      </c>
      <c r="JH178" s="43">
        <v>0</v>
      </c>
      <c r="JI178" s="43">
        <v>0</v>
      </c>
      <c r="JJ178" s="43">
        <v>7.2363861631711858E-3</v>
      </c>
      <c r="JK178" s="43">
        <v>1.500220547184917E-6</v>
      </c>
      <c r="JL178" s="43">
        <v>1.4811558507014107E-5</v>
      </c>
      <c r="JM178" s="43">
        <v>1.8056622535501381E-3</v>
      </c>
      <c r="JN178" s="43">
        <v>1.2854314626404839E-3</v>
      </c>
      <c r="JO178" s="43">
        <v>4.5158982260950417E-5</v>
      </c>
      <c r="JP178" s="43">
        <v>2.9175665525612945E-6</v>
      </c>
      <c r="JQ178" s="43">
        <v>5.1714839966090964E-7</v>
      </c>
      <c r="JR178" s="43">
        <v>0</v>
      </c>
      <c r="JS178" s="43">
        <v>0</v>
      </c>
      <c r="JT178" s="43">
        <v>0</v>
      </c>
      <c r="JU178" s="43">
        <v>0</v>
      </c>
      <c r="JV178" s="43">
        <v>0</v>
      </c>
      <c r="JW178" s="43">
        <v>0</v>
      </c>
      <c r="JX178" s="43">
        <v>0</v>
      </c>
      <c r="JY178" s="43">
        <v>0</v>
      </c>
      <c r="JZ178" s="43">
        <v>0</v>
      </c>
      <c r="KA178" s="43">
        <v>0</v>
      </c>
      <c r="KB178" s="43">
        <v>0</v>
      </c>
      <c r="KC178" s="43">
        <v>0</v>
      </c>
      <c r="KD178" s="43">
        <v>0</v>
      </c>
      <c r="KE178" s="43">
        <v>6.3327884919230101E-7</v>
      </c>
      <c r="KF178" s="43">
        <v>0</v>
      </c>
      <c r="KG178" s="43">
        <v>0</v>
      </c>
      <c r="KH178" s="43">
        <v>0</v>
      </c>
      <c r="KI178" s="43">
        <v>0</v>
      </c>
      <c r="KJ178" s="43">
        <v>0</v>
      </c>
      <c r="KK178" s="43">
        <v>0</v>
      </c>
      <c r="KL178" s="43">
        <v>0</v>
      </c>
      <c r="KM178" s="43">
        <v>0</v>
      </c>
      <c r="KN178" s="43">
        <v>0</v>
      </c>
      <c r="KO178" s="43">
        <v>0</v>
      </c>
      <c r="KP178" s="43">
        <v>0</v>
      </c>
      <c r="KQ178" s="43">
        <v>0</v>
      </c>
      <c r="KR178" s="43">
        <v>0</v>
      </c>
      <c r="KS178" s="43">
        <v>0</v>
      </c>
      <c r="KT178" s="43">
        <v>0</v>
      </c>
      <c r="KU178" s="43">
        <v>0</v>
      </c>
      <c r="KV178" s="43">
        <v>1.3931473224910534E-6</v>
      </c>
      <c r="KW178" s="43">
        <v>0</v>
      </c>
      <c r="KX178" s="43">
        <v>0</v>
      </c>
      <c r="KY178" s="43">
        <v>0</v>
      </c>
      <c r="KZ178" s="43">
        <v>1.0895103576045343E-6</v>
      </c>
      <c r="LA178" s="43">
        <v>0</v>
      </c>
      <c r="LB178" s="43">
        <v>0</v>
      </c>
      <c r="LC178" s="43">
        <v>0</v>
      </c>
      <c r="LD178" s="42">
        <v>1.6267628303200609E-4</v>
      </c>
    </row>
    <row r="179" spans="2:316" x14ac:dyDescent="0.2">
      <c r="B179" s="133">
        <f>INDEX('Provider MFF 21.22'!D:D,MATCH($F179,'Provider MFF 21.22'!$B:$B,0))</f>
        <v>1.1869289999999999</v>
      </c>
      <c r="C179" s="133">
        <f>INDEX('Provider MFF 21.22'!F:F,MATCH($F179,'Provider MFF 21.22'!$B:$B,0))</f>
        <v>1.172153</v>
      </c>
      <c r="E179" s="107" t="str">
        <f>INDEX('Provider MFF 21.22'!C:C,MATCH($F179,'Provider MFF 21.22'!$B:$B,0))</f>
        <v>Central London Community Healthcare NHS Trust</v>
      </c>
      <c r="F179" s="112" t="s">
        <v>271</v>
      </c>
      <c r="G179" s="44">
        <v>2.6306742503570115E-5</v>
      </c>
      <c r="H179" s="43">
        <v>2.3720189308615807E-5</v>
      </c>
      <c r="I179" s="43">
        <v>2.0614182177438861E-5</v>
      </c>
      <c r="J179" s="43">
        <v>2.0709125780536737E-5</v>
      </c>
      <c r="K179" s="43">
        <v>2.3662217876760255E-5</v>
      </c>
      <c r="L179" s="43">
        <v>1.5588122695626263E-5</v>
      </c>
      <c r="M179" s="43">
        <v>1.4465093106489784E-5</v>
      </c>
      <c r="N179" s="43">
        <v>1.2208638747209134E-5</v>
      </c>
      <c r="O179" s="43">
        <v>2.1226896737032479E-5</v>
      </c>
      <c r="P179" s="43">
        <v>2.3412887801656439E-5</v>
      </c>
      <c r="Q179" s="43">
        <v>1.6826113435491341E-5</v>
      </c>
      <c r="R179" s="43">
        <v>5.9523153488791498E-6</v>
      </c>
      <c r="S179" s="43">
        <v>1.9380413188671653E-5</v>
      </c>
      <c r="T179" s="43">
        <v>8.8095349122332961E-5</v>
      </c>
      <c r="U179" s="43">
        <v>3.0262271872711118E-5</v>
      </c>
      <c r="V179" s="43">
        <v>8.978826195252101E-5</v>
      </c>
      <c r="W179" s="43">
        <v>1.1495322210633511E-4</v>
      </c>
      <c r="X179" s="43">
        <v>2.1195307162477048E-4</v>
      </c>
      <c r="Y179" s="43">
        <v>2.3714822276416652E-5</v>
      </c>
      <c r="Z179" s="43">
        <v>1.9535736155407746E-5</v>
      </c>
      <c r="AA179" s="43">
        <v>1.3281878347121895E-5</v>
      </c>
      <c r="AB179" s="43">
        <v>1.3169558946126542E-4</v>
      </c>
      <c r="AC179" s="43">
        <v>1.1515902570447999E-4</v>
      </c>
      <c r="AD179" s="43">
        <v>1.1113338586735164E-5</v>
      </c>
      <c r="AE179" s="43">
        <v>1.9804036350158051E-5</v>
      </c>
      <c r="AF179" s="43">
        <v>3.680782166618497E-5</v>
      </c>
      <c r="AG179" s="43">
        <v>3.1357748172724422E-5</v>
      </c>
      <c r="AH179" s="43">
        <v>3.0216354820372763E-5</v>
      </c>
      <c r="AI179" s="43">
        <v>4.5299912830050678E-5</v>
      </c>
      <c r="AJ179" s="43">
        <v>1.3918456547318169E-4</v>
      </c>
      <c r="AK179" s="43">
        <v>9.6796286493829121E-5</v>
      </c>
      <c r="AL179" s="43">
        <v>9.5891484190598078E-5</v>
      </c>
      <c r="AM179" s="43">
        <v>6.5385350768886727E-5</v>
      </c>
      <c r="AN179" s="43">
        <v>5.6114700272926924E-5</v>
      </c>
      <c r="AO179" s="43">
        <v>9.4339227602670224E-5</v>
      </c>
      <c r="AP179" s="43">
        <v>1.0783173246954822E-4</v>
      </c>
      <c r="AQ179" s="43">
        <v>8.3529269211662029E-5</v>
      </c>
      <c r="AR179" s="43">
        <v>1.5853506023286816E-4</v>
      </c>
      <c r="AS179" s="43">
        <v>9.5313107124033846E-5</v>
      </c>
      <c r="AT179" s="43">
        <v>7.9767229234532368E-5</v>
      </c>
      <c r="AU179" s="43">
        <v>2.4794956420512318E-4</v>
      </c>
      <c r="AV179" s="43">
        <v>9.0305700013277037E-5</v>
      </c>
      <c r="AW179" s="43">
        <v>9.2587549354924127E-5</v>
      </c>
      <c r="AX179" s="43">
        <v>4.7208411991160052E-5</v>
      </c>
      <c r="AY179" s="43">
        <v>3.6393216111358926E-5</v>
      </c>
      <c r="AZ179" s="43">
        <v>3.0781756085453715E-5</v>
      </c>
      <c r="BA179" s="43">
        <v>1.9410159708212633E-5</v>
      </c>
      <c r="BB179" s="43">
        <v>3.9338088502777083E-5</v>
      </c>
      <c r="BC179" s="43">
        <v>3.3817882513569789E-5</v>
      </c>
      <c r="BD179" s="43">
        <v>0</v>
      </c>
      <c r="BE179" s="43">
        <v>7.6489820911255469E-5</v>
      </c>
      <c r="BF179" s="43">
        <v>1.0723989451114416E-4</v>
      </c>
      <c r="BG179" s="43">
        <v>1.0339264033801651E-4</v>
      </c>
      <c r="BH179" s="43">
        <v>1.4181148072046149E-5</v>
      </c>
      <c r="BI179" s="43">
        <v>6.6742597069659602E-5</v>
      </c>
      <c r="BJ179" s="43">
        <v>4.3356576053440032E-5</v>
      </c>
      <c r="BK179" s="43">
        <v>1.4227403554638155E-4</v>
      </c>
      <c r="BL179" s="43">
        <v>3.7692691178805749E-5</v>
      </c>
      <c r="BM179" s="43">
        <v>5.2426335994926254E-5</v>
      </c>
      <c r="BN179" s="43">
        <v>3.520220132858516E-4</v>
      </c>
      <c r="BO179" s="43">
        <v>5.9470305352108072E-5</v>
      </c>
      <c r="BP179" s="43">
        <v>2.7535859689539798E-5</v>
      </c>
      <c r="BQ179" s="43">
        <v>7.164617173530287E-5</v>
      </c>
      <c r="BR179" s="43">
        <v>8.0602245255191642E-5</v>
      </c>
      <c r="BS179" s="43">
        <v>1.9598414080763243E-5</v>
      </c>
      <c r="BT179" s="43">
        <v>4.011987452167453E-6</v>
      </c>
      <c r="BU179" s="43">
        <v>8.803443634795873E-6</v>
      </c>
      <c r="BV179" s="43">
        <v>2.5109309912840013E-5</v>
      </c>
      <c r="BW179" s="43">
        <v>2.0016863005670994E-5</v>
      </c>
      <c r="BX179" s="43">
        <v>3.4173048509217015E-5</v>
      </c>
      <c r="BY179" s="43">
        <v>1.2390689389640807E-5</v>
      </c>
      <c r="BZ179" s="43">
        <v>1.41461168738722E-5</v>
      </c>
      <c r="CA179" s="43">
        <v>1.8323814702402733E-5</v>
      </c>
      <c r="CB179" s="43">
        <v>4.1310121490464433E-5</v>
      </c>
      <c r="CC179" s="43">
        <v>2.7530355076174618E-5</v>
      </c>
      <c r="CD179" s="43">
        <v>2.5761582405142379E-5</v>
      </c>
      <c r="CE179" s="43">
        <v>1.1719033638203797E-5</v>
      </c>
      <c r="CF179" s="43">
        <v>1.4185908130443112E-5</v>
      </c>
      <c r="CG179" s="43">
        <v>3.1293374599515666E-5</v>
      </c>
      <c r="CH179" s="43">
        <v>2.0845335684061E-4</v>
      </c>
      <c r="CI179" s="43">
        <v>5.1343080654677476E-5</v>
      </c>
      <c r="CJ179" s="43">
        <v>4.4652145311063738E-5</v>
      </c>
      <c r="CK179" s="43">
        <v>6.4289650849870845E-5</v>
      </c>
      <c r="CL179" s="43">
        <v>1.1300136162999279E-5</v>
      </c>
      <c r="CM179" s="43">
        <v>1.314621600800191E-5</v>
      </c>
      <c r="CN179" s="43">
        <v>2.3482387540549737E-5</v>
      </c>
      <c r="CO179" s="43">
        <v>4.8809984528823131E-5</v>
      </c>
      <c r="CP179" s="43">
        <v>6.0608524158431746E-5</v>
      </c>
      <c r="CQ179" s="43">
        <v>8.0528820322645477E-5</v>
      </c>
      <c r="CR179" s="43">
        <v>6.5937765264769552E-5</v>
      </c>
      <c r="CS179" s="43">
        <v>6.4992216766075335E-5</v>
      </c>
      <c r="CT179" s="43">
        <v>7.292633814372282E-5</v>
      </c>
      <c r="CU179" s="43">
        <v>7.8096255902303368E-5</v>
      </c>
      <c r="CV179" s="43">
        <v>1.3678021917647713E-4</v>
      </c>
      <c r="CW179" s="43">
        <v>8.746311997345596E-5</v>
      </c>
      <c r="CX179" s="43">
        <v>1.8036589716486354E-4</v>
      </c>
      <c r="CY179" s="43">
        <v>1.3659688905192009E-4</v>
      </c>
      <c r="CZ179" s="43">
        <v>2.189970130711361E-4</v>
      </c>
      <c r="DA179" s="43">
        <v>9.6690710023245044E-5</v>
      </c>
      <c r="DB179" s="43">
        <v>5.0131972240311904E-5</v>
      </c>
      <c r="DC179" s="43">
        <v>5.7373661742720849E-5</v>
      </c>
      <c r="DD179" s="43">
        <v>4.0160541482396222E-5</v>
      </c>
      <c r="DE179" s="43">
        <v>1.2391355340804039E-4</v>
      </c>
      <c r="DF179" s="43">
        <v>6.6752645225259737E-5</v>
      </c>
      <c r="DG179" s="43">
        <v>6.4059386383253861E-5</v>
      </c>
      <c r="DH179" s="43">
        <v>6.7301128820539103E-6</v>
      </c>
      <c r="DI179" s="43">
        <v>2.59796307937378E-5</v>
      </c>
      <c r="DJ179" s="43">
        <v>4.9686429522632446E-5</v>
      </c>
      <c r="DK179" s="43">
        <v>3.2747562072691331E-5</v>
      </c>
      <c r="DL179" s="43">
        <v>4.9013081154534346E-5</v>
      </c>
      <c r="DM179" s="43">
        <v>1.0487604570704055E-4</v>
      </c>
      <c r="DN179" s="43">
        <v>2.6769464899732996E-5</v>
      </c>
      <c r="DO179" s="43">
        <v>3.5041018002910874E-5</v>
      </c>
      <c r="DP179" s="43">
        <v>3.9251842626614006E-5</v>
      </c>
      <c r="DQ179" s="43">
        <v>1.1390043555677124E-4</v>
      </c>
      <c r="DR179" s="43">
        <v>2.2708631539278267E-5</v>
      </c>
      <c r="DS179" s="43">
        <v>3.9130831567548971E-5</v>
      </c>
      <c r="DT179" s="43">
        <v>3.1693947379082013E-5</v>
      </c>
      <c r="DU179" s="43">
        <v>4.2071038032012196E-5</v>
      </c>
      <c r="DV179" s="43">
        <v>9.0904393399796662E-5</v>
      </c>
      <c r="DW179" s="43">
        <v>3.0439377524785926E-4</v>
      </c>
      <c r="DX179" s="43">
        <v>2.0447145710978371E-4</v>
      </c>
      <c r="DY179" s="43">
        <v>3.947906657015463E-3</v>
      </c>
      <c r="DZ179" s="43">
        <v>1.53844296378889E-4</v>
      </c>
      <c r="EA179" s="43">
        <v>3.1361683172666602E-4</v>
      </c>
      <c r="EB179" s="43">
        <v>5.4238238275753422E-4</v>
      </c>
      <c r="EC179" s="43">
        <v>7.2830193966136344E-5</v>
      </c>
      <c r="ED179" s="43">
        <v>1.855991341246018E-4</v>
      </c>
      <c r="EE179" s="43">
        <v>1.3260563719904949E-4</v>
      </c>
      <c r="EF179" s="43">
        <v>4.3343742974617039E-5</v>
      </c>
      <c r="EG179" s="43">
        <v>5.9162348022027613E-5</v>
      </c>
      <c r="EH179" s="43">
        <v>4.1080719059556418E-5</v>
      </c>
      <c r="EI179" s="43">
        <v>1.4513732639508933E-4</v>
      </c>
      <c r="EJ179" s="43">
        <v>3.5658767215026416E-5</v>
      </c>
      <c r="EK179" s="43">
        <v>2.5344055000915382E-5</v>
      </c>
      <c r="EL179" s="43">
        <v>4.2173493381410323E-5</v>
      </c>
      <c r="EM179" s="43">
        <v>4.8761020803986934E-5</v>
      </c>
      <c r="EN179" s="43">
        <v>1.2479185594830851E-4</v>
      </c>
      <c r="EO179" s="43">
        <v>4.4978273660215891E-6</v>
      </c>
      <c r="EP179" s="43">
        <v>1.3603741229145894E-5</v>
      </c>
      <c r="EQ179" s="43">
        <v>2.661208691197204E-5</v>
      </c>
      <c r="ER179" s="43">
        <v>1.1405004229850992E-5</v>
      </c>
      <c r="ES179" s="43">
        <v>5.2094236508830925E-5</v>
      </c>
      <c r="ET179" s="43">
        <v>7.0526822666232283E-6</v>
      </c>
      <c r="EU179" s="43">
        <v>1.8139726676350787E-5</v>
      </c>
      <c r="EV179" s="43">
        <v>4.5532822645965905E-5</v>
      </c>
      <c r="EW179" s="43">
        <v>2.1614420559791897E-5</v>
      </c>
      <c r="EX179" s="43">
        <v>2.5038232685388064E-5</v>
      </c>
      <c r="EY179" s="43">
        <v>1.384406024986524E-5</v>
      </c>
      <c r="EZ179" s="43">
        <v>1.67642807472997E-5</v>
      </c>
      <c r="FA179" s="43">
        <v>1.8410713438224512E-5</v>
      </c>
      <c r="FB179" s="43">
        <v>7.9725110579237065E-5</v>
      </c>
      <c r="FC179" s="43">
        <v>6.9941895461495522E-5</v>
      </c>
      <c r="FD179" s="43">
        <v>2.8735963547117164E-5</v>
      </c>
      <c r="FE179" s="43">
        <v>1.6323514535795734E-5</v>
      </c>
      <c r="FF179" s="43">
        <v>2.4376508719914564E-5</v>
      </c>
      <c r="FG179" s="43">
        <v>6.4279892889374416E-5</v>
      </c>
      <c r="FH179" s="43">
        <v>1.7154539249624323E-5</v>
      </c>
      <c r="FI179" s="43">
        <v>1.7756649905627616E-5</v>
      </c>
      <c r="FJ179" s="43">
        <v>6.2143412936992384E-5</v>
      </c>
      <c r="FK179" s="43">
        <v>3.202527638336384E-5</v>
      </c>
      <c r="FL179" s="43">
        <v>2.5419024192273325E-5</v>
      </c>
      <c r="FM179" s="43">
        <v>4.930118799630294E-5</v>
      </c>
      <c r="FN179" s="43">
        <v>3.0712375521545581E-5</v>
      </c>
      <c r="FO179" s="43">
        <v>2.8091830004051199E-5</v>
      </c>
      <c r="FP179" s="43">
        <v>3.146866600882197E-5</v>
      </c>
      <c r="FQ179" s="43">
        <v>3.3188066518614721E-5</v>
      </c>
      <c r="FR179" s="43">
        <v>2.5138396381870132E-5</v>
      </c>
      <c r="FS179" s="43">
        <v>3.4210865028483257E-5</v>
      </c>
      <c r="FT179" s="43">
        <v>1.1493571757055447E-4</v>
      </c>
      <c r="FU179" s="43">
        <v>5.4783148936115862E-5</v>
      </c>
      <c r="FV179" s="43">
        <v>3.0348896297477645E-5</v>
      </c>
      <c r="FW179" s="43">
        <v>2.7296298020922604E-5</v>
      </c>
      <c r="FX179" s="43">
        <v>5.990110297211374E-5</v>
      </c>
      <c r="FY179" s="43">
        <v>3.4288707361120322E-5</v>
      </c>
      <c r="FZ179" s="43">
        <v>4.7378125839233401E-5</v>
      </c>
      <c r="GA179" s="43">
        <v>1.768231343543928E-5</v>
      </c>
      <c r="GB179" s="43">
        <v>2.8721957730030751E-5</v>
      </c>
      <c r="GC179" s="43">
        <v>3.566404752420347E-6</v>
      </c>
      <c r="GD179" s="43">
        <v>1.2277797125533867E-5</v>
      </c>
      <c r="GE179" s="43">
        <v>2.247564790493155E-5</v>
      </c>
      <c r="GF179" s="43">
        <v>2.0881123986613008E-5</v>
      </c>
      <c r="GG179" s="43">
        <v>1.6143361260883287E-5</v>
      </c>
      <c r="GH179" s="43">
        <v>2.1941538622586019E-5</v>
      </c>
      <c r="GI179" s="43">
        <v>6.634075963484097E-5</v>
      </c>
      <c r="GJ179" s="43">
        <v>6.2355065401301286E-5</v>
      </c>
      <c r="GK179" s="43">
        <v>3.4693135006242168E-4</v>
      </c>
      <c r="GL179" s="43">
        <v>1.0140706689759361E-4</v>
      </c>
      <c r="GM179" s="43">
        <v>5.65225725686886E-5</v>
      </c>
      <c r="GN179" s="43">
        <v>8.9313947781935823E-5</v>
      </c>
      <c r="GO179" s="43">
        <v>6.1622689311514363E-5</v>
      </c>
      <c r="GP179" s="43">
        <v>1.4231937079011904E-5</v>
      </c>
      <c r="GQ179" s="43">
        <v>2.590580086415424E-5</v>
      </c>
      <c r="GR179" s="43">
        <v>6.0130010490605829E-6</v>
      </c>
      <c r="GS179" s="43">
        <v>1.7846541188895972E-5</v>
      </c>
      <c r="GT179" s="43">
        <v>2.9278454110418854E-5</v>
      </c>
      <c r="GU179" s="43">
        <v>4.67741758881874E-5</v>
      </c>
      <c r="GV179" s="43">
        <v>3.2894294172478411E-6</v>
      </c>
      <c r="GW179" s="43">
        <v>3.9932257659245139E-5</v>
      </c>
      <c r="GX179" s="43">
        <v>1.5060161903308495E-5</v>
      </c>
      <c r="GY179" s="43">
        <v>2.2601140815752368E-5</v>
      </c>
      <c r="GZ179" s="43">
        <v>4.1253108674351459E-5</v>
      </c>
      <c r="HA179" s="43">
        <v>5.7388670409370325E-5</v>
      </c>
      <c r="HB179" s="43">
        <v>3.8821420378529018E-5</v>
      </c>
      <c r="HC179" s="43">
        <v>2.452191945338237E-4</v>
      </c>
      <c r="HD179" s="43">
        <v>1.6290078254163002E-4</v>
      </c>
      <c r="HE179" s="43">
        <v>1.4639441724729915E-4</v>
      </c>
      <c r="HF179" s="43">
        <v>1.3585948373585273E-4</v>
      </c>
      <c r="HG179" s="43">
        <v>9.0804977687481491E-5</v>
      </c>
      <c r="HH179" s="43">
        <v>1.9583034333061166E-4</v>
      </c>
      <c r="HI179" s="43">
        <v>1.0868611226014458E-4</v>
      </c>
      <c r="HJ179" s="43">
        <v>5.082360525669431E-5</v>
      </c>
      <c r="HK179" s="43">
        <v>8.8968390932606348E-5</v>
      </c>
      <c r="HL179" s="43">
        <v>1.1702738617279791E-4</v>
      </c>
      <c r="HM179" s="43">
        <v>1.0342838345426664E-4</v>
      </c>
      <c r="HN179" s="43">
        <v>2.0777872631139129E-5</v>
      </c>
      <c r="HO179" s="43">
        <v>1.0903557075504531E-5</v>
      </c>
      <c r="HP179" s="43">
        <v>3.1538829097292755E-5</v>
      </c>
      <c r="HQ179" s="43">
        <v>4.8620056170518315E-5</v>
      </c>
      <c r="HR179" s="43">
        <v>5.4235460490642774E-5</v>
      </c>
      <c r="HS179" s="43">
        <v>1.8754704822717301E-5</v>
      </c>
      <c r="HT179" s="43">
        <v>3.5371564044871774E-5</v>
      </c>
      <c r="HU179" s="43">
        <v>6.4808082400173361E-5</v>
      </c>
      <c r="HV179" s="43">
        <v>6.2301147603043447E-5</v>
      </c>
      <c r="HW179" s="43">
        <v>9.4908407434405936E-5</v>
      </c>
      <c r="HX179" s="43">
        <v>9.3648422454856032E-5</v>
      </c>
      <c r="HY179" s="43">
        <v>3.8810295664755736E-5</v>
      </c>
      <c r="HZ179" s="43">
        <v>3.8693963210351903E-5</v>
      </c>
      <c r="IA179" s="43">
        <v>2.991395900601969E-5</v>
      </c>
      <c r="IB179" s="43">
        <v>7.5644508377272579E-6</v>
      </c>
      <c r="IC179" s="43">
        <v>3.6919122990413288E-5</v>
      </c>
      <c r="ID179" s="43">
        <v>1.6210410858571566E-5</v>
      </c>
      <c r="IE179" s="43">
        <v>2.6773876015427898E-5</v>
      </c>
      <c r="IF179" s="43">
        <v>2.5416801472598029E-4</v>
      </c>
      <c r="IG179" s="43">
        <v>3.2966202198503059E-4</v>
      </c>
      <c r="IH179" s="43">
        <v>2.4579947514781426E-4</v>
      </c>
      <c r="II179" s="43">
        <v>1.6825126168930574E-4</v>
      </c>
      <c r="IJ179" s="43">
        <v>3.5602230604111113E-5</v>
      </c>
      <c r="IK179" s="43">
        <v>3.5189108057035214E-5</v>
      </c>
      <c r="IL179" s="43">
        <v>3.6502973664886683E-5</v>
      </c>
      <c r="IM179" s="43">
        <v>1.6549906875097492E-5</v>
      </c>
      <c r="IN179" s="43">
        <v>5.6738689695363122E-5</v>
      </c>
      <c r="IO179" s="43">
        <v>7.6424727677553846E-5</v>
      </c>
      <c r="IP179" s="43">
        <v>1.0996130995622877E-5</v>
      </c>
      <c r="IQ179" s="43">
        <v>2.1225487514990191E-5</v>
      </c>
      <c r="IR179" s="43">
        <v>3.6085525240444363E-5</v>
      </c>
      <c r="IS179" s="43">
        <v>2.3891786865257948E-5</v>
      </c>
      <c r="IT179" s="43">
        <v>1.1533121228746993E-5</v>
      </c>
      <c r="IU179" s="43">
        <v>2.6595556790281797E-5</v>
      </c>
      <c r="IV179" s="43">
        <v>1.0601431766077377E-5</v>
      </c>
      <c r="IW179" s="43">
        <v>1.7317512870476174E-5</v>
      </c>
      <c r="IX179" s="43">
        <v>5.088473338899337E-5</v>
      </c>
      <c r="IY179" s="43">
        <v>1.5748962521722931E-5</v>
      </c>
      <c r="IZ179" s="43">
        <v>2.3063112494531193E-5</v>
      </c>
      <c r="JA179" s="43">
        <v>2.3779254305354516E-5</v>
      </c>
      <c r="JB179" s="43">
        <v>1.2245633422187017E-5</v>
      </c>
      <c r="JC179" s="43">
        <v>1.5761370121491151E-5</v>
      </c>
      <c r="JD179" s="43">
        <v>1.5918389461398003E-5</v>
      </c>
      <c r="JE179" s="43">
        <v>5.1550688956116901E-5</v>
      </c>
      <c r="JF179" s="43">
        <v>7.7655087950847452E-5</v>
      </c>
      <c r="JG179" s="43">
        <v>2.4845951076467815E-5</v>
      </c>
      <c r="JH179" s="43">
        <v>1.2034783668619637E-5</v>
      </c>
      <c r="JI179" s="43">
        <v>1.3584528391027019E-5</v>
      </c>
      <c r="JJ179" s="43">
        <v>5.5698184034577685E-5</v>
      </c>
      <c r="JK179" s="43">
        <v>1.0574550225487368E-4</v>
      </c>
      <c r="JL179" s="43">
        <v>1.1241853357955307E-5</v>
      </c>
      <c r="JM179" s="43">
        <v>1.7294380178717752E-5</v>
      </c>
      <c r="JN179" s="43">
        <v>2.6570532938466837E-5</v>
      </c>
      <c r="JO179" s="43">
        <v>1.600341074696827E-5</v>
      </c>
      <c r="JP179" s="43">
        <v>2.8408007493334637E-5</v>
      </c>
      <c r="JQ179" s="43">
        <v>1.7794393560348271E-5</v>
      </c>
      <c r="JR179" s="43">
        <v>1.5252681683844867E-5</v>
      </c>
      <c r="JS179" s="43">
        <v>1.7065030615399522E-5</v>
      </c>
      <c r="JT179" s="43">
        <v>7.4952163700312457E-5</v>
      </c>
      <c r="JU179" s="43">
        <v>1.5719502662341587E-5</v>
      </c>
      <c r="JV179" s="43">
        <v>2.3193861137274244E-5</v>
      </c>
      <c r="JW179" s="43">
        <v>2.9527929564179944E-3</v>
      </c>
      <c r="JX179" s="43">
        <v>2.0341316199190036E-4</v>
      </c>
      <c r="JY179" s="43">
        <v>2.4005642083818349E-2</v>
      </c>
      <c r="JZ179" s="43">
        <v>1.2112041924837006E-4</v>
      </c>
      <c r="KA179" s="43">
        <v>6.2754884588340758E-3</v>
      </c>
      <c r="KB179" s="43">
        <v>1.9300023217883961E-4</v>
      </c>
      <c r="KC179" s="43">
        <v>4.2609738813433962E-3</v>
      </c>
      <c r="KD179" s="43">
        <v>2.2065079676232959E-4</v>
      </c>
      <c r="KE179" s="43">
        <v>8.2318869493269546E-4</v>
      </c>
      <c r="KF179" s="43">
        <v>1.815558233348779E-3</v>
      </c>
      <c r="KG179" s="43">
        <v>3.5535276291482742E-4</v>
      </c>
      <c r="KH179" s="43">
        <v>7.5043356609108785E-4</v>
      </c>
      <c r="KI179" s="43">
        <v>1.2251276517062398E-2</v>
      </c>
      <c r="KJ179" s="43">
        <v>3.7283445571434037E-3</v>
      </c>
      <c r="KK179" s="43">
        <v>4.6795994106619753E-3</v>
      </c>
      <c r="KL179" s="43">
        <v>1.4206199627698576E-4</v>
      </c>
      <c r="KM179" s="43">
        <v>2.9450316510930583E-4</v>
      </c>
      <c r="KN179" s="43">
        <v>5.140185625133614E-4</v>
      </c>
      <c r="KO179" s="43">
        <v>1.6355257686567993E-3</v>
      </c>
      <c r="KP179" s="43">
        <v>1.3479950865212567E-2</v>
      </c>
      <c r="KQ179" s="43">
        <v>3.2095298798393446E-4</v>
      </c>
      <c r="KR179" s="43">
        <v>1.1482705729396762E-3</v>
      </c>
      <c r="KS179" s="43">
        <v>4.9772897495962412E-4</v>
      </c>
      <c r="KT179" s="43">
        <v>4.5775369780764162E-4</v>
      </c>
      <c r="KU179" s="43">
        <v>4.3529413247804955E-4</v>
      </c>
      <c r="KV179" s="43">
        <v>2.5812272554667667E-4</v>
      </c>
      <c r="KW179" s="43">
        <v>5.6969111907556537E-4</v>
      </c>
      <c r="KX179" s="43">
        <v>8.8582697740341367E-4</v>
      </c>
      <c r="KY179" s="43">
        <v>1.3301888962335452E-4</v>
      </c>
      <c r="KZ179" s="43">
        <v>8.8218508604603451E-4</v>
      </c>
      <c r="LA179" s="43">
        <v>4.2014574717084936E-4</v>
      </c>
      <c r="LB179" s="43">
        <v>1.5531575456378638E-3</v>
      </c>
      <c r="LC179" s="43">
        <v>8.6143702032476961E-3</v>
      </c>
      <c r="LD179" s="42">
        <v>5.2265086608153401E-4</v>
      </c>
    </row>
    <row r="180" spans="2:316" x14ac:dyDescent="0.2">
      <c r="B180" s="133">
        <f>INDEX('Provider MFF 21.22'!D:D,MATCH($F180,'Provider MFF 21.22'!$B:$B,0))</f>
        <v>1.070567</v>
      </c>
      <c r="C180" s="133">
        <f>INDEX('Provider MFF 21.22'!F:F,MATCH($F180,'Provider MFF 21.22'!$B:$B,0))</f>
        <v>1.06965</v>
      </c>
      <c r="E180" s="107" t="str">
        <f>INDEX('Provider MFF 21.22'!C:C,MATCH($F180,'Provider MFF 21.22'!$B:$B,0))</f>
        <v>Kent Community Health NHS Foundation Trust</v>
      </c>
      <c r="F180" s="112" t="s">
        <v>272</v>
      </c>
      <c r="G180" s="44">
        <v>2.4411572373889675E-6</v>
      </c>
      <c r="H180" s="43">
        <v>1.9009808885359578E-6</v>
      </c>
      <c r="I180" s="43">
        <v>4.2759189528116314E-6</v>
      </c>
      <c r="J180" s="43">
        <v>1.3040252936426088E-6</v>
      </c>
      <c r="K180" s="43">
        <v>2.7812912573752711E-6</v>
      </c>
      <c r="L180" s="43">
        <v>0</v>
      </c>
      <c r="M180" s="43">
        <v>6.3759297422589667E-7</v>
      </c>
      <c r="N180" s="43">
        <v>4.1394837333715892E-6</v>
      </c>
      <c r="O180" s="43">
        <v>6.4775079363939595E-6</v>
      </c>
      <c r="P180" s="43">
        <v>2.6461390772269347E-6</v>
      </c>
      <c r="Q180" s="43">
        <v>3.5959375818965522E-6</v>
      </c>
      <c r="R180" s="43">
        <v>8.7455467653128149E-7</v>
      </c>
      <c r="S180" s="43">
        <v>7.7659150616924248E-7</v>
      </c>
      <c r="T180" s="43">
        <v>3.5624499581918654E-6</v>
      </c>
      <c r="U180" s="43">
        <v>2.5167956140393351E-6</v>
      </c>
      <c r="V180" s="43">
        <v>4.3253450671161909E-6</v>
      </c>
      <c r="W180" s="43">
        <v>4.4060112125012193E-6</v>
      </c>
      <c r="X180" s="43">
        <v>4.2225881522202644E-6</v>
      </c>
      <c r="Y180" s="43">
        <v>6.9686861361785278E-6</v>
      </c>
      <c r="Z180" s="43">
        <v>2.4602771113131799E-6</v>
      </c>
      <c r="AA180" s="43">
        <v>1.0644348817472257E-6</v>
      </c>
      <c r="AB180" s="43">
        <v>5.3583541453184033E-6</v>
      </c>
      <c r="AC180" s="43">
        <v>4.6799855376530027E-6</v>
      </c>
      <c r="AD180" s="43">
        <v>1.3062778650979849E-5</v>
      </c>
      <c r="AE180" s="43">
        <v>3.741099154619324E-6</v>
      </c>
      <c r="AF180" s="43">
        <v>4.5541521147153686E-6</v>
      </c>
      <c r="AG180" s="43">
        <v>7.3716700013511138E-6</v>
      </c>
      <c r="AH180" s="43">
        <v>5.3275109668095759E-6</v>
      </c>
      <c r="AI180" s="43">
        <v>3.3986918086745754E-6</v>
      </c>
      <c r="AJ180" s="43">
        <v>2.8271811303511245E-6</v>
      </c>
      <c r="AK180" s="43">
        <v>1.4098299813275029E-5</v>
      </c>
      <c r="AL180" s="43">
        <v>3.1700316146213685E-5</v>
      </c>
      <c r="AM180" s="43">
        <v>2.7582550086592385E-3</v>
      </c>
      <c r="AN180" s="43">
        <v>5.4965024162214509E-6</v>
      </c>
      <c r="AO180" s="43">
        <v>1.0253313836374506E-5</v>
      </c>
      <c r="AP180" s="43">
        <v>5.7363932845604152E-6</v>
      </c>
      <c r="AQ180" s="43">
        <v>0</v>
      </c>
      <c r="AR180" s="43">
        <v>1.2957723111855931E-5</v>
      </c>
      <c r="AS180" s="43">
        <v>4.5418541525982952E-6</v>
      </c>
      <c r="AT180" s="43">
        <v>4.9060231261550404E-6</v>
      </c>
      <c r="AU180" s="43">
        <v>2.2291712322915527E-5</v>
      </c>
      <c r="AV180" s="43">
        <v>1.0319810647808573E-5</v>
      </c>
      <c r="AW180" s="43">
        <v>4.984522555969896E-6</v>
      </c>
      <c r="AX180" s="43">
        <v>4.8391961460914647E-6</v>
      </c>
      <c r="AY180" s="43">
        <v>2.6735694833604439E-6</v>
      </c>
      <c r="AZ180" s="43">
        <v>2.6382212930264203E-6</v>
      </c>
      <c r="BA180" s="43">
        <v>1.1938071978264097E-6</v>
      </c>
      <c r="BB180" s="43">
        <v>4.389736449348484E-7</v>
      </c>
      <c r="BC180" s="43">
        <v>4.3317337589662065E-6</v>
      </c>
      <c r="BD180" s="43">
        <v>0</v>
      </c>
      <c r="BE180" s="43">
        <v>7.2991702584475873E-6</v>
      </c>
      <c r="BF180" s="43">
        <v>3.1512830136966117E-6</v>
      </c>
      <c r="BG180" s="43">
        <v>5.0637167682743914E-6</v>
      </c>
      <c r="BH180" s="43">
        <v>2.4196538059913385E-6</v>
      </c>
      <c r="BI180" s="43">
        <v>7.6744772956868263E-6</v>
      </c>
      <c r="BJ180" s="43">
        <v>7.6442918340461053E-6</v>
      </c>
      <c r="BK180" s="43">
        <v>1.0215465626535429E-5</v>
      </c>
      <c r="BL180" s="43">
        <v>5.3470988697734013E-6</v>
      </c>
      <c r="BM180" s="43">
        <v>4.8453310930170974E-6</v>
      </c>
      <c r="BN180" s="43">
        <v>1.0579391529517972E-5</v>
      </c>
      <c r="BO180" s="43">
        <v>3.6156339134234485E-6</v>
      </c>
      <c r="BP180" s="43">
        <v>8.4960873626251886E-6</v>
      </c>
      <c r="BQ180" s="43">
        <v>6.5018119166602874E-6</v>
      </c>
      <c r="BR180" s="43">
        <v>8.4303470435765585E-6</v>
      </c>
      <c r="BS180" s="43">
        <v>2.8795323638482183E-6</v>
      </c>
      <c r="BT180" s="43">
        <v>1.7684054940764722E-6</v>
      </c>
      <c r="BU180" s="43">
        <v>1.2934618462108278E-6</v>
      </c>
      <c r="BV180" s="43">
        <v>0</v>
      </c>
      <c r="BW180" s="43">
        <v>0</v>
      </c>
      <c r="BX180" s="43">
        <v>3.9294288269104666E-6</v>
      </c>
      <c r="BY180" s="43">
        <v>1.9860266222189745E-6</v>
      </c>
      <c r="BZ180" s="43">
        <v>1.3856291702390654E-6</v>
      </c>
      <c r="CA180" s="43">
        <v>1.1538255212303883E-6</v>
      </c>
      <c r="CB180" s="43">
        <v>1.6553356812364757E-6</v>
      </c>
      <c r="CC180" s="43">
        <v>1.2773517194873363E-6</v>
      </c>
      <c r="CD180" s="43">
        <v>1.5140267977573289E-6</v>
      </c>
      <c r="CE180" s="43">
        <v>0</v>
      </c>
      <c r="CF180" s="43">
        <v>4.6896528544948879E-6</v>
      </c>
      <c r="CG180" s="43">
        <v>2.3988707203861548E-6</v>
      </c>
      <c r="CH180" s="43">
        <v>8.6915554044716478E-6</v>
      </c>
      <c r="CI180" s="43">
        <v>3.4816960611568214E-6</v>
      </c>
      <c r="CJ180" s="43">
        <v>1.4058422242950709E-6</v>
      </c>
      <c r="CK180" s="43">
        <v>2.5761471800704133E-6</v>
      </c>
      <c r="CL180" s="43">
        <v>1.106861934955805E-6</v>
      </c>
      <c r="CM180" s="43">
        <v>3.8630630316498341E-6</v>
      </c>
      <c r="CN180" s="43">
        <v>2.9573075785530581E-6</v>
      </c>
      <c r="CO180" s="43">
        <v>2.4383083267434042E-5</v>
      </c>
      <c r="CP180" s="43">
        <v>2.192004137855491E-5</v>
      </c>
      <c r="CQ180" s="43">
        <v>9.0626877038240754E-6</v>
      </c>
      <c r="CR180" s="43">
        <v>1.6221809601775536E-5</v>
      </c>
      <c r="CS180" s="43">
        <v>1.9421895780930632E-5</v>
      </c>
      <c r="CT180" s="43">
        <v>1.5429360763317404E-5</v>
      </c>
      <c r="CU180" s="43">
        <v>4.6675661132615902E-6</v>
      </c>
      <c r="CV180" s="43">
        <v>1.9767226809899362E-5</v>
      </c>
      <c r="CW180" s="43">
        <v>1.4827703968340163E-5</v>
      </c>
      <c r="CX180" s="43">
        <v>4.6492254386706193E-6</v>
      </c>
      <c r="CY180" s="43">
        <v>8.0817763009143317E-6</v>
      </c>
      <c r="CZ180" s="43">
        <v>1.1630071602617424E-5</v>
      </c>
      <c r="DA180" s="43">
        <v>6.6592767639268027E-6</v>
      </c>
      <c r="DB180" s="43">
        <v>1.1785168814957235E-5</v>
      </c>
      <c r="DC180" s="43">
        <v>1.3669830503838384E-6</v>
      </c>
      <c r="DD180" s="43">
        <v>5.3875591732223613E-6</v>
      </c>
      <c r="DE180" s="43">
        <v>5.5544407620328149E-6</v>
      </c>
      <c r="DF180" s="43">
        <v>4.0122625450447382E-6</v>
      </c>
      <c r="DG180" s="43">
        <v>3.7648163884830761E-6</v>
      </c>
      <c r="DH180" s="43">
        <v>5.9330038980800998E-6</v>
      </c>
      <c r="DI180" s="43">
        <v>6.02700654862717E-6</v>
      </c>
      <c r="DJ180" s="43">
        <v>0</v>
      </c>
      <c r="DK180" s="43">
        <v>3.6086210000277784E-6</v>
      </c>
      <c r="DL180" s="43">
        <v>2.5924807501120832E-6</v>
      </c>
      <c r="DM180" s="43">
        <v>4.9309127411858399E-6</v>
      </c>
      <c r="DN180" s="43">
        <v>4.4950307990097542E-6</v>
      </c>
      <c r="DO180" s="43">
        <v>6.1781577827122056E-6</v>
      </c>
      <c r="DP180" s="43">
        <v>8.2387826104003332E-6</v>
      </c>
      <c r="DQ180" s="43">
        <v>2.9973182836750933E-6</v>
      </c>
      <c r="DR180" s="43">
        <v>3.16090106324179E-6</v>
      </c>
      <c r="DS180" s="43">
        <v>4.4037712792361814E-6</v>
      </c>
      <c r="DT180" s="43">
        <v>9.7790498947602212E-6</v>
      </c>
      <c r="DU180" s="43">
        <v>1.4835271682042202E-6</v>
      </c>
      <c r="DV180" s="43">
        <v>9.0478107653657751E-6</v>
      </c>
      <c r="DW180" s="43">
        <v>1.5862559358296737E-5</v>
      </c>
      <c r="DX180" s="43">
        <v>4.2917625579622935E-6</v>
      </c>
      <c r="DY180" s="43">
        <v>1.5407666087576544E-5</v>
      </c>
      <c r="DZ180" s="43">
        <v>6.1646866182535517E-6</v>
      </c>
      <c r="EA180" s="43">
        <v>4.7943175919447915E-6</v>
      </c>
      <c r="EB180" s="43">
        <v>0</v>
      </c>
      <c r="EC180" s="43">
        <v>1.1890626403555304E-3</v>
      </c>
      <c r="ED180" s="43">
        <v>6.0412403712066434E-4</v>
      </c>
      <c r="EE180" s="43">
        <v>0</v>
      </c>
      <c r="EF180" s="43">
        <v>1.9998697398280144E-2</v>
      </c>
      <c r="EG180" s="43">
        <v>0</v>
      </c>
      <c r="EH180" s="43">
        <v>0</v>
      </c>
      <c r="EI180" s="43">
        <v>0</v>
      </c>
      <c r="EJ180" s="43">
        <v>2.6000421068367079E-2</v>
      </c>
      <c r="EK180" s="43">
        <v>2.8681453429499838E-2</v>
      </c>
      <c r="EL180" s="43">
        <v>1.4583266557515562E-3</v>
      </c>
      <c r="EM180" s="43">
        <v>0</v>
      </c>
      <c r="EN180" s="43">
        <v>0</v>
      </c>
      <c r="EO180" s="43">
        <v>1.3217028086138857E-6</v>
      </c>
      <c r="EP180" s="43">
        <v>2.6650056463627493E-6</v>
      </c>
      <c r="EQ180" s="43">
        <v>3.609257450044924E-6</v>
      </c>
      <c r="ER180" s="43">
        <v>1.6757008324421924E-6</v>
      </c>
      <c r="ES180" s="43">
        <v>4.2720221742568671E-6</v>
      </c>
      <c r="ET180" s="43">
        <v>0</v>
      </c>
      <c r="EU180" s="43">
        <v>1.0660848336127972E-6</v>
      </c>
      <c r="EV180" s="43">
        <v>2.6759968615034749E-6</v>
      </c>
      <c r="EW180" s="43">
        <v>1.3338098569573522E-5</v>
      </c>
      <c r="EX180" s="43">
        <v>4.9050500415680849E-6</v>
      </c>
      <c r="EY180" s="43">
        <v>3.6613143731984267E-6</v>
      </c>
      <c r="EZ180" s="43">
        <v>0</v>
      </c>
      <c r="FA180" s="43">
        <v>3.2460327637799262E-6</v>
      </c>
      <c r="FB180" s="43">
        <v>1.1279912968759737E-5</v>
      </c>
      <c r="FC180" s="43">
        <v>3.5233163092887827E-6</v>
      </c>
      <c r="FD180" s="43">
        <v>2.8147222082799613E-6</v>
      </c>
      <c r="FE180" s="43">
        <v>5.7560684088666964E-6</v>
      </c>
      <c r="FF180" s="43">
        <v>1.3430859536777507E-6</v>
      </c>
      <c r="FG180" s="43">
        <v>2.4637667706867421E-6</v>
      </c>
      <c r="FH180" s="43">
        <v>1.7013116090939834E-5</v>
      </c>
      <c r="FI180" s="43">
        <v>3.2954877954214479E-6</v>
      </c>
      <c r="FJ180" s="43">
        <v>1.2521873985317419E-5</v>
      </c>
      <c r="FK180" s="43">
        <v>1.4859068014981503E-6</v>
      </c>
      <c r="FL180" s="43">
        <v>6.4024045896888058E-6</v>
      </c>
      <c r="FM180" s="43">
        <v>6.9144084877026996E-6</v>
      </c>
      <c r="FN180" s="43">
        <v>3.6099769673406628E-6</v>
      </c>
      <c r="FO180" s="43">
        <v>1.5074139027460044E-5</v>
      </c>
      <c r="FP180" s="43">
        <v>2.7741543324715068E-6</v>
      </c>
      <c r="FQ180" s="43">
        <v>3.6571624331468669E-6</v>
      </c>
      <c r="FR180" s="43">
        <v>4.1038936256406947E-6</v>
      </c>
      <c r="FS180" s="43">
        <v>5.0264930947374047E-6</v>
      </c>
      <c r="FT180" s="43">
        <v>6.5369565531894886E-6</v>
      </c>
      <c r="FU180" s="43">
        <v>4.8294678244369244E-6</v>
      </c>
      <c r="FV180" s="43">
        <v>0</v>
      </c>
      <c r="FW180" s="43">
        <v>8.5940525494184361E-6</v>
      </c>
      <c r="FX180" s="43">
        <v>8.9502484834034476E-7</v>
      </c>
      <c r="FY180" s="43">
        <v>0</v>
      </c>
      <c r="FZ180" s="43">
        <v>0</v>
      </c>
      <c r="GA180" s="43">
        <v>5.5671553242484906E-6</v>
      </c>
      <c r="GB180" s="43">
        <v>4.2200254824640963E-6</v>
      </c>
      <c r="GC180" s="43">
        <v>2.096001822363076E-6</v>
      </c>
      <c r="GD180" s="43">
        <v>4.8105000107383584E-6</v>
      </c>
      <c r="GE180" s="43">
        <v>1.5241269862411088E-6</v>
      </c>
      <c r="GF180" s="43">
        <v>1.5339984160248405E-6</v>
      </c>
      <c r="GG180" s="43">
        <v>2.1894392233251563E-6</v>
      </c>
      <c r="GH180" s="43">
        <v>3.4134354703934827E-6</v>
      </c>
      <c r="GI180" s="43">
        <v>4.6171117203459092E-6</v>
      </c>
      <c r="GJ180" s="43">
        <v>5.1858286045155267E-6</v>
      </c>
      <c r="GK180" s="43">
        <v>7.9883866504478586E-6</v>
      </c>
      <c r="GL180" s="43">
        <v>7.4497081715698246E-6</v>
      </c>
      <c r="GM180" s="43">
        <v>3.0198839991251866E-6</v>
      </c>
      <c r="GN180" s="43">
        <v>4.6315104667258675E-6</v>
      </c>
      <c r="GO180" s="43">
        <v>4.2887486158660641E-6</v>
      </c>
      <c r="GP180" s="43">
        <v>3.4217231627516038E-6</v>
      </c>
      <c r="GQ180" s="43">
        <v>4.0781320197826959E-6</v>
      </c>
      <c r="GR180" s="43">
        <v>2.6504130977034033E-6</v>
      </c>
      <c r="GS180" s="43">
        <v>9.8330072890854963E-7</v>
      </c>
      <c r="GT180" s="43">
        <v>0</v>
      </c>
      <c r="GU180" s="43">
        <v>1.1781223233442304E-6</v>
      </c>
      <c r="GV180" s="43">
        <v>2.8998321271893431E-6</v>
      </c>
      <c r="GW180" s="43">
        <v>1.1734238068190078E-6</v>
      </c>
      <c r="GX180" s="43">
        <v>1.6595561033661684E-6</v>
      </c>
      <c r="GY180" s="43">
        <v>0</v>
      </c>
      <c r="GZ180" s="43">
        <v>3.1623586714531403E-6</v>
      </c>
      <c r="HA180" s="43">
        <v>1.0118320783366049E-5</v>
      </c>
      <c r="HB180" s="43">
        <v>7.7780553566870491E-6</v>
      </c>
      <c r="HC180" s="43">
        <v>1.1085930084987751E-5</v>
      </c>
      <c r="HD180" s="43">
        <v>1.6506545868942015E-5</v>
      </c>
      <c r="HE180" s="43">
        <v>2.2704223106039924E-5</v>
      </c>
      <c r="HF180" s="43">
        <v>1.6066492581132365E-5</v>
      </c>
      <c r="HG180" s="43">
        <v>1.3341685249229885E-5</v>
      </c>
      <c r="HH180" s="43">
        <v>5.3948862499813667E-6</v>
      </c>
      <c r="HI180" s="43">
        <v>6.7474238964803687E-6</v>
      </c>
      <c r="HJ180" s="43">
        <v>9.5038999219488978E-6</v>
      </c>
      <c r="HK180" s="43">
        <v>3.422445754972094E-5</v>
      </c>
      <c r="HL180" s="43">
        <v>2.5791689920862068E-6</v>
      </c>
      <c r="HM180" s="43">
        <v>8.0451539611911303E-6</v>
      </c>
      <c r="HN180" s="43">
        <v>2.0352176268523597E-6</v>
      </c>
      <c r="HO180" s="43">
        <v>1.0680165361202802E-6</v>
      </c>
      <c r="HP180" s="43">
        <v>1.3239712550104985E-6</v>
      </c>
      <c r="HQ180" s="43">
        <v>6.8188808976210383E-6</v>
      </c>
      <c r="HR180" s="43">
        <v>4.2499428945612649E-6</v>
      </c>
      <c r="HS180" s="43">
        <v>6.2000299309930689E-6</v>
      </c>
      <c r="HT180" s="43">
        <v>7.7955463391636567E-6</v>
      </c>
      <c r="HU180" s="43">
        <v>9.9360464190113462E-6</v>
      </c>
      <c r="HV180" s="43">
        <v>9.1537085648137262E-6</v>
      </c>
      <c r="HW180" s="43">
        <v>9.9604207653324302E-6</v>
      </c>
      <c r="HX180" s="43">
        <v>7.7700499787739763E-6</v>
      </c>
      <c r="HY180" s="43">
        <v>3.6657467633052734E-6</v>
      </c>
      <c r="HZ180" s="43">
        <v>0</v>
      </c>
      <c r="IA180" s="43">
        <v>0</v>
      </c>
      <c r="IB180" s="43">
        <v>0</v>
      </c>
      <c r="IC180" s="43">
        <v>6.7805109802312977E-6</v>
      </c>
      <c r="ID180" s="43">
        <v>3.8973990683456188E-6</v>
      </c>
      <c r="IE180" s="43">
        <v>0</v>
      </c>
      <c r="IF180" s="43">
        <v>1.3405572325569532E-5</v>
      </c>
      <c r="IG180" s="43">
        <v>7.6478190976308015E-6</v>
      </c>
      <c r="IH180" s="43">
        <v>6.5006156795083425E-6</v>
      </c>
      <c r="II180" s="43">
        <v>8.2402067721080932E-6</v>
      </c>
      <c r="IJ180" s="43">
        <v>7.9890444989252483E-6</v>
      </c>
      <c r="IK180" s="43">
        <v>5.7714119636436932E-6</v>
      </c>
      <c r="IL180" s="43">
        <v>2.8393757435566299E-6</v>
      </c>
      <c r="IM180" s="43">
        <v>1.1222884338999955E-6</v>
      </c>
      <c r="IN180" s="43">
        <v>7.1455151970181445E-7</v>
      </c>
      <c r="IO180" s="43">
        <v>2.4952980133882866E-6</v>
      </c>
      <c r="IP180" s="43">
        <v>1.2117197958669275E-6</v>
      </c>
      <c r="IQ180" s="43">
        <v>1.8107959732436994E-6</v>
      </c>
      <c r="IR180" s="43">
        <v>1.9882240987992732E-6</v>
      </c>
      <c r="IS180" s="43">
        <v>2.1062063458349419E-6</v>
      </c>
      <c r="IT180" s="43">
        <v>5.6484155125182717E-7</v>
      </c>
      <c r="IU180" s="43">
        <v>1.1436878593900141E-6</v>
      </c>
      <c r="IV180" s="43">
        <v>1.6992376339181191E-6</v>
      </c>
      <c r="IW180" s="43">
        <v>1.5266441019074191E-6</v>
      </c>
      <c r="IX180" s="43">
        <v>5.0732248106112266E-6</v>
      </c>
      <c r="IY180" s="43">
        <v>2.5243033585056501E-6</v>
      </c>
      <c r="IZ180" s="43">
        <v>9.0362384854749036E-7</v>
      </c>
      <c r="JA180" s="43">
        <v>7.2285721246353613E-7</v>
      </c>
      <c r="JB180" s="43">
        <v>3.0843630751840065E-6</v>
      </c>
      <c r="JC180" s="43">
        <v>2.4519893868936454E-6</v>
      </c>
      <c r="JD180" s="43">
        <v>1.6191956106161456E-6</v>
      </c>
      <c r="JE180" s="43">
        <v>2.5388306224337326E-6</v>
      </c>
      <c r="JF180" s="43">
        <v>3.0201919316985798E-6</v>
      </c>
      <c r="JG180" s="43">
        <v>6.2580620720883171E-7</v>
      </c>
      <c r="JH180" s="43">
        <v>4.8966433289495386E-6</v>
      </c>
      <c r="JI180" s="43">
        <v>1.8423981727868092E-6</v>
      </c>
      <c r="JJ180" s="43">
        <v>2.9181673357623615E-6</v>
      </c>
      <c r="JK180" s="43">
        <v>5.8752789537707861E-6</v>
      </c>
      <c r="JL180" s="43">
        <v>1.3514151240838407E-6</v>
      </c>
      <c r="JM180" s="43">
        <v>1.2705040120106871E-6</v>
      </c>
      <c r="JN180" s="43">
        <v>2.6769761222766058E-6</v>
      </c>
      <c r="JO180" s="43">
        <v>9.7296414209739163E-7</v>
      </c>
      <c r="JP180" s="43">
        <v>5.3283801411817406E-7</v>
      </c>
      <c r="JQ180" s="43">
        <v>2.0334793053858158E-6</v>
      </c>
      <c r="JR180" s="43">
        <v>2.1230789564911897E-6</v>
      </c>
      <c r="JS180" s="43">
        <v>2.9353878151681346E-6</v>
      </c>
      <c r="JT180" s="43">
        <v>2.1958423203467927E-6</v>
      </c>
      <c r="JU180" s="43">
        <v>5.2985315170006955E-6</v>
      </c>
      <c r="JV180" s="43">
        <v>1.9168874507186488E-6</v>
      </c>
      <c r="JW180" s="43">
        <v>3.9741474952408814E-5</v>
      </c>
      <c r="JX180" s="43">
        <v>1.7660408991327845E-5</v>
      </c>
      <c r="JY180" s="43">
        <v>8.9409289551046301E-6</v>
      </c>
      <c r="JZ180" s="43">
        <v>5.4652615499585697E-5</v>
      </c>
      <c r="KA180" s="43">
        <v>4.0691723809061136E-6</v>
      </c>
      <c r="KB180" s="43">
        <v>4.18571208320342E-5</v>
      </c>
      <c r="KC180" s="43">
        <v>2.9618686737140305E-5</v>
      </c>
      <c r="KD180" s="43">
        <v>1.6061044915060573E-5</v>
      </c>
      <c r="KE180" s="43">
        <v>1.0316194296383903E-5</v>
      </c>
      <c r="KF180" s="43">
        <v>9.334981576618803E-6</v>
      </c>
      <c r="KG180" s="43">
        <v>5.6027190994946818E-5</v>
      </c>
      <c r="KH180" s="43">
        <v>2.7518836828573982E-5</v>
      </c>
      <c r="KI180" s="43">
        <v>1.5030292634752627E-5</v>
      </c>
      <c r="KJ180" s="43">
        <v>1.3760674228474077E-5</v>
      </c>
      <c r="KK180" s="43">
        <v>1.1502443999385949E-6</v>
      </c>
      <c r="KL180" s="43">
        <v>1.7890898763545022E-5</v>
      </c>
      <c r="KM180" s="43">
        <v>7.7644098590471569E-6</v>
      </c>
      <c r="KN180" s="43">
        <v>5.3247782677803667E-6</v>
      </c>
      <c r="KO180" s="43">
        <v>2.2838260631066202E-5</v>
      </c>
      <c r="KP180" s="43">
        <v>2.2113978231570404E-5</v>
      </c>
      <c r="KQ180" s="43">
        <v>9.1026139131714808E-6</v>
      </c>
      <c r="KR180" s="43">
        <v>2.1414995396268827E-5</v>
      </c>
      <c r="KS180" s="43">
        <v>3.9191854252742903E-5</v>
      </c>
      <c r="KT180" s="43">
        <v>1.2566918919865071E-5</v>
      </c>
      <c r="KU180" s="43">
        <v>1.1407201447902543E-5</v>
      </c>
      <c r="KV180" s="43">
        <v>9.7452198786495224E-6</v>
      </c>
      <c r="KW180" s="43">
        <v>7.0437219601334103E-6</v>
      </c>
      <c r="KX180" s="43">
        <v>3.4008775560748968E-5</v>
      </c>
      <c r="KY180" s="43">
        <v>1.1409493887997601E-5</v>
      </c>
      <c r="KZ180" s="43">
        <v>3.9254782259073937E-5</v>
      </c>
      <c r="LA180" s="43">
        <v>6.8049559975944465E-6</v>
      </c>
      <c r="LB180" s="43">
        <v>1.5549026581801318E-5</v>
      </c>
      <c r="LC180" s="43">
        <v>2.0703629623839978E-5</v>
      </c>
      <c r="LD180" s="42">
        <v>2.0141779602437525E-4</v>
      </c>
    </row>
    <row r="181" spans="2:316" x14ac:dyDescent="0.2">
      <c r="F181" s="113" t="s">
        <v>284</v>
      </c>
      <c r="G181" s="41">
        <v>1</v>
      </c>
      <c r="H181" s="40">
        <v>1</v>
      </c>
      <c r="I181" s="40">
        <v>1</v>
      </c>
      <c r="J181" s="40">
        <v>1</v>
      </c>
      <c r="K181" s="40">
        <v>1</v>
      </c>
      <c r="L181" s="40">
        <v>1</v>
      </c>
      <c r="M181" s="40">
        <v>1</v>
      </c>
      <c r="N181" s="40">
        <v>1</v>
      </c>
      <c r="O181" s="40">
        <v>1</v>
      </c>
      <c r="P181" s="40">
        <v>1</v>
      </c>
      <c r="Q181" s="40">
        <v>1</v>
      </c>
      <c r="R181" s="40">
        <v>1</v>
      </c>
      <c r="S181" s="40">
        <v>1</v>
      </c>
      <c r="T181" s="40">
        <v>1</v>
      </c>
      <c r="U181" s="40">
        <v>1</v>
      </c>
      <c r="V181" s="40">
        <v>1</v>
      </c>
      <c r="W181" s="40">
        <v>1</v>
      </c>
      <c r="X181" s="40">
        <v>1</v>
      </c>
      <c r="Y181" s="40">
        <v>1</v>
      </c>
      <c r="Z181" s="40">
        <v>1</v>
      </c>
      <c r="AA181" s="40">
        <v>1</v>
      </c>
      <c r="AB181" s="40">
        <v>1</v>
      </c>
      <c r="AC181" s="40">
        <v>1</v>
      </c>
      <c r="AD181" s="40">
        <v>1</v>
      </c>
      <c r="AE181" s="40">
        <v>1</v>
      </c>
      <c r="AF181" s="40">
        <v>1</v>
      </c>
      <c r="AG181" s="40">
        <v>1</v>
      </c>
      <c r="AH181" s="40">
        <v>1</v>
      </c>
      <c r="AI181" s="40">
        <v>1</v>
      </c>
      <c r="AJ181" s="40">
        <v>1</v>
      </c>
      <c r="AK181" s="40">
        <v>1</v>
      </c>
      <c r="AL181" s="40">
        <v>1</v>
      </c>
      <c r="AM181" s="40">
        <v>1</v>
      </c>
      <c r="AN181" s="40">
        <v>1</v>
      </c>
      <c r="AO181" s="40">
        <v>1</v>
      </c>
      <c r="AP181" s="40">
        <v>1</v>
      </c>
      <c r="AQ181" s="40">
        <v>1</v>
      </c>
      <c r="AR181" s="40">
        <v>1</v>
      </c>
      <c r="AS181" s="40">
        <v>1</v>
      </c>
      <c r="AT181" s="40">
        <v>1</v>
      </c>
      <c r="AU181" s="40">
        <v>1</v>
      </c>
      <c r="AV181" s="40">
        <v>1</v>
      </c>
      <c r="AW181" s="40">
        <v>1</v>
      </c>
      <c r="AX181" s="40">
        <v>1</v>
      </c>
      <c r="AY181" s="40">
        <v>1</v>
      </c>
      <c r="AZ181" s="40">
        <v>1</v>
      </c>
      <c r="BA181" s="40">
        <v>1</v>
      </c>
      <c r="BB181" s="40">
        <v>1</v>
      </c>
      <c r="BC181" s="40">
        <v>1</v>
      </c>
      <c r="BD181" s="40">
        <v>1</v>
      </c>
      <c r="BE181" s="40">
        <v>1</v>
      </c>
      <c r="BF181" s="40">
        <v>1</v>
      </c>
      <c r="BG181" s="40">
        <v>1</v>
      </c>
      <c r="BH181" s="40">
        <v>1</v>
      </c>
      <c r="BI181" s="40">
        <v>1</v>
      </c>
      <c r="BJ181" s="40">
        <v>1</v>
      </c>
      <c r="BK181" s="40">
        <v>1</v>
      </c>
      <c r="BL181" s="40">
        <v>1</v>
      </c>
      <c r="BM181" s="40">
        <v>1</v>
      </c>
      <c r="BN181" s="40">
        <v>1</v>
      </c>
      <c r="BO181" s="40">
        <v>1</v>
      </c>
      <c r="BP181" s="40">
        <v>1</v>
      </c>
      <c r="BQ181" s="40">
        <v>1</v>
      </c>
      <c r="BR181" s="40">
        <v>1</v>
      </c>
      <c r="BS181" s="40">
        <v>1</v>
      </c>
      <c r="BT181" s="40">
        <v>1</v>
      </c>
      <c r="BU181" s="40">
        <v>1</v>
      </c>
      <c r="BV181" s="40">
        <v>1</v>
      </c>
      <c r="BW181" s="40">
        <v>1</v>
      </c>
      <c r="BX181" s="40">
        <v>1</v>
      </c>
      <c r="BY181" s="40">
        <v>1</v>
      </c>
      <c r="BZ181" s="40">
        <v>1</v>
      </c>
      <c r="CA181" s="40">
        <v>1</v>
      </c>
      <c r="CB181" s="40">
        <v>1</v>
      </c>
      <c r="CC181" s="40">
        <v>1</v>
      </c>
      <c r="CD181" s="40">
        <v>1</v>
      </c>
      <c r="CE181" s="40">
        <v>1</v>
      </c>
      <c r="CF181" s="40">
        <v>1</v>
      </c>
      <c r="CG181" s="40">
        <v>1</v>
      </c>
      <c r="CH181" s="40">
        <v>1</v>
      </c>
      <c r="CI181" s="40">
        <v>1</v>
      </c>
      <c r="CJ181" s="40">
        <v>1</v>
      </c>
      <c r="CK181" s="40">
        <v>1</v>
      </c>
      <c r="CL181" s="40">
        <v>1</v>
      </c>
      <c r="CM181" s="40">
        <v>1</v>
      </c>
      <c r="CN181" s="40">
        <v>1</v>
      </c>
      <c r="CO181" s="40">
        <v>1</v>
      </c>
      <c r="CP181" s="40">
        <v>1</v>
      </c>
      <c r="CQ181" s="40">
        <v>1</v>
      </c>
      <c r="CR181" s="40">
        <v>1</v>
      </c>
      <c r="CS181" s="40">
        <v>1</v>
      </c>
      <c r="CT181" s="40">
        <v>1</v>
      </c>
      <c r="CU181" s="40">
        <v>1</v>
      </c>
      <c r="CV181" s="40">
        <v>1</v>
      </c>
      <c r="CW181" s="40">
        <v>1</v>
      </c>
      <c r="CX181" s="40">
        <v>1</v>
      </c>
      <c r="CY181" s="40">
        <v>1</v>
      </c>
      <c r="CZ181" s="40">
        <v>1</v>
      </c>
      <c r="DA181" s="40">
        <v>1</v>
      </c>
      <c r="DB181" s="40">
        <v>1</v>
      </c>
      <c r="DC181" s="40">
        <v>1</v>
      </c>
      <c r="DD181" s="40">
        <v>1</v>
      </c>
      <c r="DE181" s="40">
        <v>1</v>
      </c>
      <c r="DF181" s="40">
        <v>1</v>
      </c>
      <c r="DG181" s="40">
        <v>1</v>
      </c>
      <c r="DH181" s="40">
        <v>1</v>
      </c>
      <c r="DI181" s="40">
        <v>1</v>
      </c>
      <c r="DJ181" s="40">
        <v>1</v>
      </c>
      <c r="DK181" s="40">
        <v>1</v>
      </c>
      <c r="DL181" s="40">
        <v>1</v>
      </c>
      <c r="DM181" s="40">
        <v>1</v>
      </c>
      <c r="DN181" s="40">
        <v>1</v>
      </c>
      <c r="DO181" s="40">
        <v>1</v>
      </c>
      <c r="DP181" s="40">
        <v>1</v>
      </c>
      <c r="DQ181" s="40">
        <v>1</v>
      </c>
      <c r="DR181" s="40">
        <v>1</v>
      </c>
      <c r="DS181" s="40">
        <v>1</v>
      </c>
      <c r="DT181" s="40">
        <v>1</v>
      </c>
      <c r="DU181" s="40">
        <v>1</v>
      </c>
      <c r="DV181" s="40">
        <v>1</v>
      </c>
      <c r="DW181" s="40">
        <v>1</v>
      </c>
      <c r="DX181" s="40">
        <v>1</v>
      </c>
      <c r="DY181" s="40">
        <v>1</v>
      </c>
      <c r="DZ181" s="40">
        <v>1</v>
      </c>
      <c r="EA181" s="40">
        <v>1</v>
      </c>
      <c r="EB181" s="40">
        <v>1</v>
      </c>
      <c r="EC181" s="40">
        <v>1</v>
      </c>
      <c r="ED181" s="40">
        <v>1</v>
      </c>
      <c r="EE181" s="40">
        <v>1</v>
      </c>
      <c r="EF181" s="40">
        <v>1</v>
      </c>
      <c r="EG181" s="40">
        <v>1</v>
      </c>
      <c r="EH181" s="40">
        <v>1</v>
      </c>
      <c r="EI181" s="40">
        <v>1</v>
      </c>
      <c r="EJ181" s="40">
        <v>1</v>
      </c>
      <c r="EK181" s="40">
        <v>1</v>
      </c>
      <c r="EL181" s="40">
        <v>1</v>
      </c>
      <c r="EM181" s="40">
        <v>1</v>
      </c>
      <c r="EN181" s="40">
        <v>1</v>
      </c>
      <c r="EO181" s="40">
        <v>1</v>
      </c>
      <c r="EP181" s="40">
        <v>1</v>
      </c>
      <c r="EQ181" s="40">
        <v>1</v>
      </c>
      <c r="ER181" s="40">
        <v>1</v>
      </c>
      <c r="ES181" s="40">
        <v>1</v>
      </c>
      <c r="ET181" s="40">
        <v>1</v>
      </c>
      <c r="EU181" s="40">
        <v>1</v>
      </c>
      <c r="EV181" s="40">
        <v>1</v>
      </c>
      <c r="EW181" s="40">
        <v>1</v>
      </c>
      <c r="EX181" s="40">
        <v>1</v>
      </c>
      <c r="EY181" s="40">
        <v>1</v>
      </c>
      <c r="EZ181" s="40">
        <v>1</v>
      </c>
      <c r="FA181" s="40">
        <v>1</v>
      </c>
      <c r="FB181" s="40">
        <v>1</v>
      </c>
      <c r="FC181" s="40">
        <v>1</v>
      </c>
      <c r="FD181" s="40">
        <v>1</v>
      </c>
      <c r="FE181" s="40">
        <v>1</v>
      </c>
      <c r="FF181" s="40">
        <v>1</v>
      </c>
      <c r="FG181" s="40">
        <v>1</v>
      </c>
      <c r="FH181" s="40">
        <v>1</v>
      </c>
      <c r="FI181" s="40">
        <v>1</v>
      </c>
      <c r="FJ181" s="40">
        <v>1</v>
      </c>
      <c r="FK181" s="40">
        <v>1</v>
      </c>
      <c r="FL181" s="40">
        <v>1</v>
      </c>
      <c r="FM181" s="40">
        <v>1</v>
      </c>
      <c r="FN181" s="40">
        <v>1</v>
      </c>
      <c r="FO181" s="40">
        <v>1</v>
      </c>
      <c r="FP181" s="40">
        <v>1</v>
      </c>
      <c r="FQ181" s="40">
        <v>1</v>
      </c>
      <c r="FR181" s="40">
        <v>1</v>
      </c>
      <c r="FS181" s="40">
        <v>1</v>
      </c>
      <c r="FT181" s="40">
        <v>1</v>
      </c>
      <c r="FU181" s="40">
        <v>1</v>
      </c>
      <c r="FV181" s="40">
        <v>1</v>
      </c>
      <c r="FW181" s="40">
        <v>1</v>
      </c>
      <c r="FX181" s="40">
        <v>1</v>
      </c>
      <c r="FY181" s="40">
        <v>1</v>
      </c>
      <c r="FZ181" s="40">
        <v>1</v>
      </c>
      <c r="GA181" s="40">
        <v>1</v>
      </c>
      <c r="GB181" s="40">
        <v>1</v>
      </c>
      <c r="GC181" s="40">
        <v>1</v>
      </c>
      <c r="GD181" s="40">
        <v>1</v>
      </c>
      <c r="GE181" s="40">
        <v>1</v>
      </c>
      <c r="GF181" s="40">
        <v>1</v>
      </c>
      <c r="GG181" s="40">
        <v>1</v>
      </c>
      <c r="GH181" s="40">
        <v>1</v>
      </c>
      <c r="GI181" s="40">
        <v>1</v>
      </c>
      <c r="GJ181" s="40">
        <v>1</v>
      </c>
      <c r="GK181" s="40">
        <v>1</v>
      </c>
      <c r="GL181" s="40">
        <v>1</v>
      </c>
      <c r="GM181" s="40">
        <v>1</v>
      </c>
      <c r="GN181" s="40">
        <v>1</v>
      </c>
      <c r="GO181" s="40">
        <v>1</v>
      </c>
      <c r="GP181" s="40">
        <v>1</v>
      </c>
      <c r="GQ181" s="40">
        <v>1</v>
      </c>
      <c r="GR181" s="40">
        <v>1</v>
      </c>
      <c r="GS181" s="40">
        <v>1</v>
      </c>
      <c r="GT181" s="40">
        <v>1</v>
      </c>
      <c r="GU181" s="40">
        <v>1</v>
      </c>
      <c r="GV181" s="40">
        <v>1</v>
      </c>
      <c r="GW181" s="40">
        <v>1</v>
      </c>
      <c r="GX181" s="40">
        <v>1</v>
      </c>
      <c r="GY181" s="40">
        <v>1</v>
      </c>
      <c r="GZ181" s="40">
        <v>1</v>
      </c>
      <c r="HA181" s="40">
        <v>1</v>
      </c>
      <c r="HB181" s="40">
        <v>1</v>
      </c>
      <c r="HC181" s="40">
        <v>1</v>
      </c>
      <c r="HD181" s="40">
        <v>1</v>
      </c>
      <c r="HE181" s="40">
        <v>1</v>
      </c>
      <c r="HF181" s="40">
        <v>1</v>
      </c>
      <c r="HG181" s="40">
        <v>1</v>
      </c>
      <c r="HH181" s="40">
        <v>1</v>
      </c>
      <c r="HI181" s="40">
        <v>1</v>
      </c>
      <c r="HJ181" s="40">
        <v>1</v>
      </c>
      <c r="HK181" s="40">
        <v>1</v>
      </c>
      <c r="HL181" s="40">
        <v>1</v>
      </c>
      <c r="HM181" s="40">
        <v>1</v>
      </c>
      <c r="HN181" s="40">
        <v>1</v>
      </c>
      <c r="HO181" s="40">
        <v>1</v>
      </c>
      <c r="HP181" s="40">
        <v>1</v>
      </c>
      <c r="HQ181" s="40">
        <v>1</v>
      </c>
      <c r="HR181" s="40">
        <v>1</v>
      </c>
      <c r="HS181" s="40">
        <v>1</v>
      </c>
      <c r="HT181" s="40">
        <v>1</v>
      </c>
      <c r="HU181" s="40">
        <v>1</v>
      </c>
      <c r="HV181" s="40">
        <v>1</v>
      </c>
      <c r="HW181" s="40">
        <v>1</v>
      </c>
      <c r="HX181" s="40">
        <v>1</v>
      </c>
      <c r="HY181" s="40">
        <v>1</v>
      </c>
      <c r="HZ181" s="40">
        <v>1</v>
      </c>
      <c r="IA181" s="40">
        <v>1</v>
      </c>
      <c r="IB181" s="40">
        <v>1</v>
      </c>
      <c r="IC181" s="40">
        <v>1</v>
      </c>
      <c r="ID181" s="40">
        <v>1</v>
      </c>
      <c r="IE181" s="40">
        <v>1</v>
      </c>
      <c r="IF181" s="40">
        <v>1</v>
      </c>
      <c r="IG181" s="40">
        <v>1</v>
      </c>
      <c r="IH181" s="40">
        <v>1</v>
      </c>
      <c r="II181" s="40">
        <v>1</v>
      </c>
      <c r="IJ181" s="40">
        <v>1</v>
      </c>
      <c r="IK181" s="40">
        <v>1</v>
      </c>
      <c r="IL181" s="40">
        <v>1</v>
      </c>
      <c r="IM181" s="40">
        <v>1</v>
      </c>
      <c r="IN181" s="40">
        <v>1</v>
      </c>
      <c r="IO181" s="40">
        <v>1</v>
      </c>
      <c r="IP181" s="40">
        <v>1</v>
      </c>
      <c r="IQ181" s="40">
        <v>1</v>
      </c>
      <c r="IR181" s="40">
        <v>1</v>
      </c>
      <c r="IS181" s="40">
        <v>1</v>
      </c>
      <c r="IT181" s="40">
        <v>1</v>
      </c>
      <c r="IU181" s="40">
        <v>1</v>
      </c>
      <c r="IV181" s="40">
        <v>1</v>
      </c>
      <c r="IW181" s="40">
        <v>1</v>
      </c>
      <c r="IX181" s="40">
        <v>1</v>
      </c>
      <c r="IY181" s="40">
        <v>1</v>
      </c>
      <c r="IZ181" s="40">
        <v>1</v>
      </c>
      <c r="JA181" s="40">
        <v>1</v>
      </c>
      <c r="JB181" s="40">
        <v>1</v>
      </c>
      <c r="JC181" s="40">
        <v>1</v>
      </c>
      <c r="JD181" s="40">
        <v>1</v>
      </c>
      <c r="JE181" s="40">
        <v>1</v>
      </c>
      <c r="JF181" s="40">
        <v>1</v>
      </c>
      <c r="JG181" s="40">
        <v>1</v>
      </c>
      <c r="JH181" s="40">
        <v>1</v>
      </c>
      <c r="JI181" s="40">
        <v>1</v>
      </c>
      <c r="JJ181" s="40">
        <v>1</v>
      </c>
      <c r="JK181" s="40">
        <v>1</v>
      </c>
      <c r="JL181" s="40">
        <v>1</v>
      </c>
      <c r="JM181" s="40">
        <v>1</v>
      </c>
      <c r="JN181" s="40">
        <v>1</v>
      </c>
      <c r="JO181" s="40">
        <v>1</v>
      </c>
      <c r="JP181" s="40">
        <v>1</v>
      </c>
      <c r="JQ181" s="40">
        <v>1</v>
      </c>
      <c r="JR181" s="40">
        <v>1</v>
      </c>
      <c r="JS181" s="40">
        <v>1</v>
      </c>
      <c r="JT181" s="40">
        <v>1</v>
      </c>
      <c r="JU181" s="40">
        <v>1</v>
      </c>
      <c r="JV181" s="40">
        <v>1</v>
      </c>
      <c r="JW181" s="40">
        <v>1</v>
      </c>
      <c r="JX181" s="40">
        <v>1</v>
      </c>
      <c r="JY181" s="40">
        <v>1</v>
      </c>
      <c r="JZ181" s="40">
        <v>1</v>
      </c>
      <c r="KA181" s="40">
        <v>1</v>
      </c>
      <c r="KB181" s="40">
        <v>1</v>
      </c>
      <c r="KC181" s="40">
        <v>1</v>
      </c>
      <c r="KD181" s="40">
        <v>1</v>
      </c>
      <c r="KE181" s="40">
        <v>1</v>
      </c>
      <c r="KF181" s="40">
        <v>1</v>
      </c>
      <c r="KG181" s="40">
        <v>1</v>
      </c>
      <c r="KH181" s="40">
        <v>1</v>
      </c>
      <c r="KI181" s="40">
        <v>1</v>
      </c>
      <c r="KJ181" s="40">
        <v>1</v>
      </c>
      <c r="KK181" s="40">
        <v>1</v>
      </c>
      <c r="KL181" s="40">
        <v>1</v>
      </c>
      <c r="KM181" s="40">
        <v>1</v>
      </c>
      <c r="KN181" s="40">
        <v>1</v>
      </c>
      <c r="KO181" s="40">
        <v>1</v>
      </c>
      <c r="KP181" s="40">
        <v>1</v>
      </c>
      <c r="KQ181" s="40">
        <v>1</v>
      </c>
      <c r="KR181" s="40">
        <v>1</v>
      </c>
      <c r="KS181" s="40">
        <v>1</v>
      </c>
      <c r="KT181" s="40">
        <v>1</v>
      </c>
      <c r="KU181" s="40">
        <v>1</v>
      </c>
      <c r="KV181" s="40">
        <v>1</v>
      </c>
      <c r="KW181" s="40">
        <v>1</v>
      </c>
      <c r="KX181" s="40">
        <v>1</v>
      </c>
      <c r="KY181" s="40">
        <v>1</v>
      </c>
      <c r="KZ181" s="40">
        <v>1</v>
      </c>
      <c r="LA181" s="40">
        <v>1</v>
      </c>
      <c r="LB181" s="40">
        <v>1</v>
      </c>
      <c r="LC181" s="40">
        <v>1</v>
      </c>
      <c r="LD181" s="39">
        <v>1</v>
      </c>
    </row>
    <row r="182" spans="2:316" ht="15" x14ac:dyDescent="0.25">
      <c r="F182" s="114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</row>
    <row r="183" spans="2:316" ht="15" x14ac:dyDescent="0.25">
      <c r="F183" s="114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</row>
    <row r="184" spans="2:316" ht="15" x14ac:dyDescent="0.25">
      <c r="F184" s="11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</row>
    <row r="185" spans="2:316" ht="15" x14ac:dyDescent="0.25">
      <c r="F185" s="114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</row>
    <row r="186" spans="2:316" ht="15" x14ac:dyDescent="0.25">
      <c r="F186" s="114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</row>
    <row r="187" spans="2:316" ht="15" x14ac:dyDescent="0.25">
      <c r="F187" s="114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</row>
    <row r="188" spans="2:316" ht="15" x14ac:dyDescent="0.25">
      <c r="F188" s="114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</row>
    <row r="189" spans="2:316" ht="15" x14ac:dyDescent="0.25">
      <c r="F189" s="114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</row>
    <row r="190" spans="2:316" ht="15" x14ac:dyDescent="0.25">
      <c r="F190" s="114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</row>
    <row r="191" spans="2:316" ht="15" x14ac:dyDescent="0.25">
      <c r="F191" s="114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</row>
    <row r="192" spans="2:316" ht="15" x14ac:dyDescent="0.25">
      <c r="F192" s="114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</row>
  </sheetData>
  <conditionalFormatting sqref="G8:LD180">
    <cfRule type="colorScale" priority="2">
      <colorScale>
        <cfvo type="min"/>
        <cfvo type="max"/>
        <color rgb="FFFCFCFF"/>
        <color rgb="FFF8696B"/>
      </colorScale>
    </cfRule>
  </conditionalFormatting>
  <conditionalFormatting sqref="G8:LD180">
    <cfRule type="cellIs" dxfId="0" priority="1" operator="equal">
      <formula>0</formula>
    </cfRule>
  </conditionalFormatting>
  <pageMargins left="0.7" right="0.7" top="0.75" bottom="0.75" header="0.3" footer="0.3"/>
  <pageSetup paperSize="9"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8180F-9F17-4557-A606-8394CC63CD0B}">
  <sheetPr>
    <tabColor rgb="FF7C2855"/>
  </sheetPr>
  <dimension ref="B1:T225"/>
  <sheetViews>
    <sheetView workbookViewId="0">
      <selection activeCell="B4" sqref="B4"/>
    </sheetView>
  </sheetViews>
  <sheetFormatPr defaultColWidth="10.28515625" defaultRowHeight="12.75" x14ac:dyDescent="0.2"/>
  <cols>
    <col min="1" max="1" width="5.7109375" style="54" customWidth="1"/>
    <col min="2" max="2" width="6.7109375" style="81" customWidth="1"/>
    <col min="3" max="3" width="58.7109375" style="69" customWidth="1"/>
    <col min="4" max="4" width="8.5703125" style="54" bestFit="1" customWidth="1"/>
    <col min="5" max="5" width="6.140625" style="54" customWidth="1"/>
    <col min="6" max="6" width="10.42578125" style="54" customWidth="1"/>
    <col min="7" max="7" width="10.7109375" style="54" customWidth="1"/>
    <col min="8" max="8" width="30.42578125" style="55" customWidth="1"/>
    <col min="9" max="9" width="11.42578125" style="54" customWidth="1"/>
    <col min="10" max="11" width="10.28515625" style="54"/>
    <col min="12" max="12" width="13.140625" style="54" customWidth="1"/>
    <col min="13" max="15" width="10.28515625" style="54"/>
    <col min="16" max="16" width="10.7109375" style="54" customWidth="1"/>
    <col min="17" max="16384" width="10.28515625" style="54"/>
  </cols>
  <sheetData>
    <row r="1" spans="2:9" ht="25.5" x14ac:dyDescent="0.2">
      <c r="B1" s="121" t="s">
        <v>7919</v>
      </c>
      <c r="C1" s="122"/>
      <c r="D1" s="52"/>
      <c r="E1" s="52"/>
      <c r="F1" s="52"/>
      <c r="G1" s="53"/>
      <c r="H1" s="54"/>
    </row>
    <row r="2" spans="2:9" x14ac:dyDescent="0.2">
      <c r="B2" s="123" t="s">
        <v>1174</v>
      </c>
      <c r="C2" s="67"/>
      <c r="D2" s="52"/>
      <c r="E2" s="52"/>
      <c r="F2" s="52"/>
      <c r="G2" s="52"/>
    </row>
    <row r="3" spans="2:9" x14ac:dyDescent="0.2">
      <c r="B3" s="66"/>
      <c r="C3" s="67"/>
      <c r="D3" s="52"/>
      <c r="E3" s="52"/>
      <c r="F3" s="52"/>
      <c r="G3" s="52"/>
    </row>
    <row r="4" spans="2:9" x14ac:dyDescent="0.2">
      <c r="B4" s="117" t="s">
        <v>7894</v>
      </c>
      <c r="C4" s="118"/>
      <c r="D4" s="73"/>
      <c r="E4" s="73"/>
      <c r="F4" s="73"/>
      <c r="G4" s="73"/>
    </row>
    <row r="5" spans="2:9" x14ac:dyDescent="0.2">
      <c r="B5" s="117" t="s">
        <v>7870</v>
      </c>
      <c r="C5" s="118"/>
      <c r="D5" s="73"/>
      <c r="E5" s="73"/>
      <c r="F5" s="73"/>
      <c r="G5" s="73"/>
    </row>
    <row r="6" spans="2:9" ht="27" customHeight="1" x14ac:dyDescent="0.2">
      <c r="F6" s="131" t="s">
        <v>1173</v>
      </c>
      <c r="G6" s="131"/>
    </row>
    <row r="7" spans="2:9" s="56" customFormat="1" x14ac:dyDescent="0.2">
      <c r="B7" s="81"/>
      <c r="C7" s="68"/>
      <c r="H7" s="57"/>
    </row>
    <row r="8" spans="2:9" s="56" customFormat="1" ht="25.5" x14ac:dyDescent="0.2">
      <c r="B8" s="70" t="s">
        <v>104</v>
      </c>
      <c r="C8" s="70" t="s">
        <v>1172</v>
      </c>
      <c r="D8" s="63" t="s">
        <v>7869</v>
      </c>
      <c r="E8" s="63"/>
      <c r="F8" s="63" t="s">
        <v>1171</v>
      </c>
      <c r="G8" s="63" t="s">
        <v>1170</v>
      </c>
      <c r="H8" s="63" t="s">
        <v>1169</v>
      </c>
    </row>
    <row r="9" spans="2:9" x14ac:dyDescent="0.2">
      <c r="B9" s="82" t="s">
        <v>118</v>
      </c>
      <c r="C9" s="71" t="s">
        <v>1168</v>
      </c>
      <c r="D9" s="58">
        <v>1.020907</v>
      </c>
      <c r="E9" s="58"/>
      <c r="F9" s="58">
        <v>1.017722</v>
      </c>
      <c r="G9" s="58">
        <v>1.014537</v>
      </c>
      <c r="H9" s="59"/>
      <c r="I9" s="60"/>
    </row>
    <row r="10" spans="2:9" x14ac:dyDescent="0.2">
      <c r="B10" s="82" t="s">
        <v>189</v>
      </c>
      <c r="C10" s="71" t="s">
        <v>1167</v>
      </c>
      <c r="D10" s="58">
        <v>1.035963</v>
      </c>
      <c r="E10" s="58"/>
      <c r="F10" s="58">
        <v>1.034664</v>
      </c>
      <c r="G10" s="58">
        <v>1.0333639999999999</v>
      </c>
      <c r="H10" s="59"/>
      <c r="I10" s="60"/>
    </row>
    <row r="11" spans="2:9" x14ac:dyDescent="0.2">
      <c r="B11" s="82" t="s">
        <v>157</v>
      </c>
      <c r="C11" s="71" t="s">
        <v>1166</v>
      </c>
      <c r="D11" s="58">
        <v>1.148563</v>
      </c>
      <c r="E11" s="58"/>
      <c r="F11" s="58">
        <v>1.141418</v>
      </c>
      <c r="G11" s="58">
        <v>1.1342730000000001</v>
      </c>
      <c r="H11" s="59"/>
      <c r="I11" s="60"/>
    </row>
    <row r="12" spans="2:9" x14ac:dyDescent="0.2">
      <c r="B12" s="82" t="s">
        <v>1165</v>
      </c>
      <c r="C12" s="71" t="s">
        <v>1164</v>
      </c>
      <c r="D12" s="58">
        <v>1.062665</v>
      </c>
      <c r="E12" s="58"/>
      <c r="F12" s="58">
        <v>1.0586469999999999</v>
      </c>
      <c r="G12" s="58">
        <v>1.054629</v>
      </c>
      <c r="H12" s="59"/>
      <c r="I12" s="60"/>
    </row>
    <row r="13" spans="2:9" x14ac:dyDescent="0.2">
      <c r="B13" s="82" t="s">
        <v>123</v>
      </c>
      <c r="C13" s="71" t="s">
        <v>1163</v>
      </c>
      <c r="D13" s="58">
        <v>1.15646</v>
      </c>
      <c r="E13" s="58"/>
      <c r="F13" s="58">
        <v>1.150482</v>
      </c>
      <c r="G13" s="58">
        <v>1.144504</v>
      </c>
      <c r="H13" s="59"/>
      <c r="I13" s="60"/>
    </row>
    <row r="14" spans="2:9" x14ac:dyDescent="0.2">
      <c r="B14" s="82" t="s">
        <v>262</v>
      </c>
      <c r="C14" s="71" t="s">
        <v>1162</v>
      </c>
      <c r="D14" s="58">
        <v>1.1712880000000001</v>
      </c>
      <c r="E14" s="58"/>
      <c r="F14" s="58">
        <v>1.1616109999999999</v>
      </c>
      <c r="G14" s="58">
        <v>1.151934</v>
      </c>
      <c r="H14" s="59"/>
      <c r="I14" s="60"/>
    </row>
    <row r="15" spans="2:9" x14ac:dyDescent="0.2">
      <c r="B15" s="82" t="s">
        <v>193</v>
      </c>
      <c r="C15" s="71" t="s">
        <v>1161</v>
      </c>
      <c r="D15" s="58">
        <v>1.025633</v>
      </c>
      <c r="E15" s="58"/>
      <c r="F15" s="58">
        <v>1.0234019999999999</v>
      </c>
      <c r="G15" s="58">
        <v>1.0211699999999999</v>
      </c>
      <c r="H15" s="59"/>
      <c r="I15" s="60"/>
    </row>
    <row r="16" spans="2:9" x14ac:dyDescent="0.2">
      <c r="B16" s="82" t="s">
        <v>181</v>
      </c>
      <c r="C16" s="71" t="s">
        <v>1160</v>
      </c>
      <c r="D16" s="58">
        <v>1.181549</v>
      </c>
      <c r="E16" s="58"/>
      <c r="F16" s="58">
        <v>1.1711309999999999</v>
      </c>
      <c r="G16" s="58">
        <v>1.1607130000000001</v>
      </c>
      <c r="H16" s="59"/>
      <c r="I16" s="60"/>
    </row>
    <row r="17" spans="2:9" x14ac:dyDescent="0.2">
      <c r="B17" s="82" t="s">
        <v>223</v>
      </c>
      <c r="C17" s="71" t="s">
        <v>1159</v>
      </c>
      <c r="D17" s="58">
        <v>1.088325</v>
      </c>
      <c r="E17" s="58"/>
      <c r="F17" s="58">
        <v>1.081785</v>
      </c>
      <c r="G17" s="58">
        <v>1.075245</v>
      </c>
      <c r="H17" s="59"/>
      <c r="I17" s="60"/>
    </row>
    <row r="18" spans="2:9" x14ac:dyDescent="0.2">
      <c r="B18" s="82" t="s">
        <v>261</v>
      </c>
      <c r="C18" s="71" t="s">
        <v>1158</v>
      </c>
      <c r="D18" s="58">
        <v>1.1349959999999999</v>
      </c>
      <c r="E18" s="58"/>
      <c r="F18" s="58">
        <v>1.1298600000000001</v>
      </c>
      <c r="G18" s="58">
        <v>1.1247240000000001</v>
      </c>
      <c r="H18" s="59"/>
      <c r="I18" s="60"/>
    </row>
    <row r="19" spans="2:9" x14ac:dyDescent="0.2">
      <c r="B19" s="82" t="s">
        <v>1157</v>
      </c>
      <c r="C19" s="71" t="s">
        <v>1156</v>
      </c>
      <c r="D19" s="58">
        <v>1.04898</v>
      </c>
      <c r="E19" s="58"/>
      <c r="F19" s="58">
        <v>1.0501959999999999</v>
      </c>
      <c r="G19" s="58">
        <v>1.0514110000000001</v>
      </c>
      <c r="I19" s="60"/>
    </row>
    <row r="20" spans="2:9" x14ac:dyDescent="0.2">
      <c r="B20" s="82" t="s">
        <v>260</v>
      </c>
      <c r="C20" s="71" t="s">
        <v>1155</v>
      </c>
      <c r="D20" s="58">
        <v>1.054009</v>
      </c>
      <c r="E20" s="58"/>
      <c r="F20" s="58">
        <v>1.0531159999999999</v>
      </c>
      <c r="G20" s="58">
        <v>1.052222</v>
      </c>
      <c r="I20" s="60"/>
    </row>
    <row r="21" spans="2:9" x14ac:dyDescent="0.2">
      <c r="B21" s="82" t="s">
        <v>146</v>
      </c>
      <c r="C21" s="71" t="s">
        <v>1154</v>
      </c>
      <c r="D21" s="58">
        <v>1.0496859999999999</v>
      </c>
      <c r="E21" s="58"/>
      <c r="F21" s="58">
        <v>1.050152</v>
      </c>
      <c r="G21" s="58">
        <v>1.0506169999999999</v>
      </c>
      <c r="H21" s="59"/>
      <c r="I21" s="60"/>
    </row>
    <row r="22" spans="2:9" x14ac:dyDescent="0.2">
      <c r="B22" s="82" t="s">
        <v>1153</v>
      </c>
      <c r="C22" s="71" t="s">
        <v>1152</v>
      </c>
      <c r="D22" s="58">
        <v>1.0343599999999999</v>
      </c>
      <c r="E22" s="58"/>
      <c r="F22" s="58">
        <v>1.0327489999999999</v>
      </c>
      <c r="G22" s="58">
        <v>1.0311380000000001</v>
      </c>
      <c r="I22" s="60"/>
    </row>
    <row r="23" spans="2:9" x14ac:dyDescent="0.2">
      <c r="B23" s="82" t="s">
        <v>175</v>
      </c>
      <c r="C23" s="71" t="s">
        <v>1151</v>
      </c>
      <c r="D23" s="58">
        <v>1.0213129999999999</v>
      </c>
      <c r="E23" s="58"/>
      <c r="F23" s="58">
        <v>1.019582</v>
      </c>
      <c r="G23" s="58">
        <v>1.0178510000000001</v>
      </c>
      <c r="I23" s="60"/>
    </row>
    <row r="24" spans="2:9" x14ac:dyDescent="0.2">
      <c r="B24" s="82" t="s">
        <v>202</v>
      </c>
      <c r="C24" s="71" t="s">
        <v>1150</v>
      </c>
      <c r="D24" s="58">
        <v>1.042994</v>
      </c>
      <c r="E24" s="58"/>
      <c r="F24" s="58">
        <v>1.0413190000000001</v>
      </c>
      <c r="G24" s="58">
        <v>1.0396449999999999</v>
      </c>
      <c r="H24" s="59"/>
      <c r="I24" s="60"/>
    </row>
    <row r="25" spans="2:9" x14ac:dyDescent="0.2">
      <c r="B25" s="82" t="s">
        <v>1149</v>
      </c>
      <c r="C25" s="71" t="s">
        <v>1148</v>
      </c>
      <c r="D25" s="58">
        <v>1.0238350000000001</v>
      </c>
      <c r="E25" s="58"/>
      <c r="F25" s="58">
        <v>1.020483</v>
      </c>
      <c r="G25" s="58">
        <v>1.0171300000000001</v>
      </c>
      <c r="I25" s="60"/>
    </row>
    <row r="26" spans="2:9" x14ac:dyDescent="0.2">
      <c r="B26" s="82" t="s">
        <v>111</v>
      </c>
      <c r="C26" s="71" t="s">
        <v>1147</v>
      </c>
      <c r="D26" s="58">
        <v>1.0241290000000001</v>
      </c>
      <c r="E26" s="58"/>
      <c r="F26" s="58">
        <v>1.020942</v>
      </c>
      <c r="G26" s="58">
        <v>1.017754</v>
      </c>
      <c r="H26" s="59"/>
      <c r="I26" s="60"/>
    </row>
    <row r="27" spans="2:9" x14ac:dyDescent="0.2">
      <c r="B27" s="82" t="s">
        <v>275</v>
      </c>
      <c r="C27" s="71" t="s">
        <v>1146</v>
      </c>
      <c r="D27" s="58">
        <v>1.0396909999999999</v>
      </c>
      <c r="E27" s="58"/>
      <c r="F27" s="58">
        <v>1.039231</v>
      </c>
      <c r="G27" s="58">
        <v>1.0387710000000001</v>
      </c>
      <c r="I27" s="60"/>
    </row>
    <row r="28" spans="2:9" x14ac:dyDescent="0.2">
      <c r="B28" s="82" t="s">
        <v>173</v>
      </c>
      <c r="C28" s="71" t="s">
        <v>1145</v>
      </c>
      <c r="D28" s="58">
        <v>1.066559</v>
      </c>
      <c r="E28" s="58"/>
      <c r="F28" s="58">
        <v>1.063949</v>
      </c>
      <c r="G28" s="58">
        <v>1.0613379999999999</v>
      </c>
      <c r="I28" s="60"/>
    </row>
    <row r="29" spans="2:9" x14ac:dyDescent="0.2">
      <c r="B29" s="82" t="s">
        <v>178</v>
      </c>
      <c r="C29" s="71" t="s">
        <v>1144</v>
      </c>
      <c r="D29" s="58">
        <v>1.1206210000000001</v>
      </c>
      <c r="E29" s="58"/>
      <c r="F29" s="58">
        <v>1.1127689999999999</v>
      </c>
      <c r="G29" s="58">
        <v>1.1049169999999999</v>
      </c>
      <c r="I29" s="60"/>
    </row>
    <row r="30" spans="2:9" x14ac:dyDescent="0.2">
      <c r="B30" s="82" t="s">
        <v>236</v>
      </c>
      <c r="C30" s="71" t="s">
        <v>1143</v>
      </c>
      <c r="D30" s="58">
        <v>1.028373</v>
      </c>
      <c r="E30" s="58"/>
      <c r="F30" s="58">
        <v>1.024877</v>
      </c>
      <c r="G30" s="58">
        <v>1.0213810000000001</v>
      </c>
      <c r="H30" s="59"/>
      <c r="I30" s="60"/>
    </row>
    <row r="31" spans="2:9" x14ac:dyDescent="0.2">
      <c r="B31" s="82" t="s">
        <v>127</v>
      </c>
      <c r="C31" s="71" t="s">
        <v>1142</v>
      </c>
      <c r="D31" s="58">
        <v>1.0882499999999999</v>
      </c>
      <c r="E31" s="58"/>
      <c r="F31" s="58">
        <v>1.088152</v>
      </c>
      <c r="G31" s="58">
        <v>1.0880529999999999</v>
      </c>
      <c r="H31" s="59"/>
      <c r="I31" s="60"/>
    </row>
    <row r="32" spans="2:9" x14ac:dyDescent="0.2">
      <c r="B32" s="82" t="s">
        <v>1141</v>
      </c>
      <c r="C32" s="71" t="s">
        <v>1140</v>
      </c>
      <c r="D32" s="58">
        <v>1.070371</v>
      </c>
      <c r="E32" s="58"/>
      <c r="F32" s="58">
        <v>1.0680499999999999</v>
      </c>
      <c r="G32" s="58">
        <v>1.0657289999999999</v>
      </c>
      <c r="H32" s="59"/>
      <c r="I32" s="60"/>
    </row>
    <row r="33" spans="2:9" x14ac:dyDescent="0.2">
      <c r="B33" s="82" t="s">
        <v>180</v>
      </c>
      <c r="C33" s="71" t="s">
        <v>1139</v>
      </c>
      <c r="D33" s="58">
        <v>1.0626150000000001</v>
      </c>
      <c r="E33" s="58"/>
      <c r="F33" s="58">
        <v>1.0525720000000001</v>
      </c>
      <c r="G33" s="58">
        <v>1.042529</v>
      </c>
      <c r="I33" s="60"/>
    </row>
    <row r="34" spans="2:9" x14ac:dyDescent="0.2">
      <c r="B34" s="82" t="s">
        <v>1138</v>
      </c>
      <c r="C34" s="71" t="s">
        <v>1137</v>
      </c>
      <c r="D34" s="58">
        <v>1.187619</v>
      </c>
      <c r="E34" s="58"/>
      <c r="F34" s="58">
        <v>1.1757500000000001</v>
      </c>
      <c r="G34" s="58">
        <v>1.1638809999999999</v>
      </c>
      <c r="I34" s="60"/>
    </row>
    <row r="35" spans="2:9" x14ac:dyDescent="0.2">
      <c r="B35" s="82" t="s">
        <v>256</v>
      </c>
      <c r="C35" s="71" t="s">
        <v>1136</v>
      </c>
      <c r="D35" s="58">
        <v>1.179791</v>
      </c>
      <c r="E35" s="58"/>
      <c r="F35" s="58">
        <v>1.168364</v>
      </c>
      <c r="G35" s="58">
        <v>1.1569370000000001</v>
      </c>
      <c r="H35" s="59"/>
      <c r="I35" s="60"/>
    </row>
    <row r="36" spans="2:9" x14ac:dyDescent="0.2">
      <c r="B36" s="82" t="s">
        <v>271</v>
      </c>
      <c r="C36" s="71" t="s">
        <v>1135</v>
      </c>
      <c r="D36" s="58">
        <v>1.1869289999999999</v>
      </c>
      <c r="E36" s="58"/>
      <c r="F36" s="58">
        <v>1.172153</v>
      </c>
      <c r="G36" s="58">
        <v>1.1573770000000001</v>
      </c>
      <c r="I36" s="60"/>
    </row>
    <row r="37" spans="2:9" x14ac:dyDescent="0.2">
      <c r="B37" s="82" t="s">
        <v>147</v>
      </c>
      <c r="C37" s="71" t="s">
        <v>1134</v>
      </c>
      <c r="D37" s="58">
        <v>1.2007460000000001</v>
      </c>
      <c r="E37" s="58"/>
      <c r="F37" s="58">
        <v>1.1850830000000001</v>
      </c>
      <c r="G37" s="58">
        <v>1.1694199999999999</v>
      </c>
      <c r="H37" s="59"/>
      <c r="I37" s="60"/>
    </row>
    <row r="38" spans="2:9" x14ac:dyDescent="0.2">
      <c r="B38" s="82" t="s">
        <v>1133</v>
      </c>
      <c r="C38" s="71" t="s">
        <v>1132</v>
      </c>
      <c r="D38" s="58">
        <v>1.039274</v>
      </c>
      <c r="E38" s="58"/>
      <c r="F38" s="58">
        <v>1.0381940000000001</v>
      </c>
      <c r="G38" s="58">
        <v>1.0371140000000001</v>
      </c>
      <c r="I38" s="60"/>
    </row>
    <row r="39" spans="2:9" x14ac:dyDescent="0.2">
      <c r="B39" s="82" t="s">
        <v>124</v>
      </c>
      <c r="C39" s="71" t="s">
        <v>1131</v>
      </c>
      <c r="D39" s="58">
        <v>1.0261100000000001</v>
      </c>
      <c r="E39" s="58"/>
      <c r="F39" s="58">
        <v>1.0251840000000001</v>
      </c>
      <c r="G39" s="58">
        <v>1.024257</v>
      </c>
      <c r="H39" s="59"/>
      <c r="I39" s="60"/>
    </row>
    <row r="40" spans="2:9" x14ac:dyDescent="0.2">
      <c r="B40" s="82" t="s">
        <v>245</v>
      </c>
      <c r="C40" s="71" t="s">
        <v>1130</v>
      </c>
      <c r="D40" s="58">
        <v>1.0042660000000001</v>
      </c>
      <c r="E40" s="58"/>
      <c r="F40" s="58">
        <v>1.0056879999999999</v>
      </c>
      <c r="G40" s="58">
        <v>1.007109</v>
      </c>
      <c r="H40" s="59"/>
      <c r="I40" s="60"/>
    </row>
    <row r="41" spans="2:9" x14ac:dyDescent="0.2">
      <c r="B41" s="82" t="s">
        <v>137</v>
      </c>
      <c r="C41" s="71" t="s">
        <v>1129</v>
      </c>
      <c r="D41" s="58">
        <v>1.0384279999999999</v>
      </c>
      <c r="E41" s="58"/>
      <c r="F41" s="58">
        <v>1.03759</v>
      </c>
      <c r="G41" s="58">
        <v>1.0367519999999999</v>
      </c>
      <c r="H41" s="59"/>
      <c r="I41" s="60"/>
    </row>
    <row r="42" spans="2:9" x14ac:dyDescent="0.2">
      <c r="B42" s="82" t="s">
        <v>177</v>
      </c>
      <c r="C42" s="71" t="s">
        <v>1128</v>
      </c>
      <c r="D42" s="58">
        <v>1.0352479999999999</v>
      </c>
      <c r="E42" s="58"/>
      <c r="F42" s="58">
        <v>1.037717</v>
      </c>
      <c r="G42" s="58">
        <v>1.0401849999999999</v>
      </c>
      <c r="I42" s="60"/>
    </row>
    <row r="43" spans="2:9" x14ac:dyDescent="0.2">
      <c r="B43" s="82" t="s">
        <v>274</v>
      </c>
      <c r="C43" s="71" t="s">
        <v>1127</v>
      </c>
      <c r="D43" s="58">
        <v>1.0528150000000001</v>
      </c>
      <c r="E43" s="58"/>
      <c r="F43" s="58">
        <v>1.052244</v>
      </c>
      <c r="G43" s="58">
        <v>1.0516730000000001</v>
      </c>
      <c r="I43" s="60"/>
    </row>
    <row r="44" spans="2:9" x14ac:dyDescent="0.2">
      <c r="B44" s="82" t="s">
        <v>198</v>
      </c>
      <c r="C44" s="71" t="s">
        <v>1126</v>
      </c>
      <c r="D44" s="58">
        <v>1.1763030000000001</v>
      </c>
      <c r="E44" s="58"/>
      <c r="F44" s="58">
        <v>1.1669130000000001</v>
      </c>
      <c r="G44" s="58">
        <v>1.1575230000000001</v>
      </c>
      <c r="H44" s="59"/>
      <c r="I44" s="60"/>
    </row>
    <row r="45" spans="2:9" x14ac:dyDescent="0.2">
      <c r="B45" s="82" t="s">
        <v>171</v>
      </c>
      <c r="C45" s="71" t="s">
        <v>1125</v>
      </c>
      <c r="D45" s="58">
        <v>1.030373</v>
      </c>
      <c r="E45" s="58"/>
      <c r="F45" s="58">
        <v>1.0307010000000001</v>
      </c>
      <c r="G45" s="58">
        <v>1.0310280000000001</v>
      </c>
      <c r="H45" s="59"/>
      <c r="I45" s="60"/>
    </row>
    <row r="46" spans="2:9" x14ac:dyDescent="0.2">
      <c r="B46" s="82" t="s">
        <v>232</v>
      </c>
      <c r="C46" s="71" t="s">
        <v>1124</v>
      </c>
      <c r="D46" s="58">
        <v>1.151133</v>
      </c>
      <c r="E46" s="58"/>
      <c r="F46" s="58">
        <v>1.1489339999999999</v>
      </c>
      <c r="G46" s="58">
        <v>1.146736</v>
      </c>
      <c r="H46" s="59"/>
      <c r="I46" s="60"/>
    </row>
    <row r="47" spans="2:9" x14ac:dyDescent="0.2">
      <c r="B47" s="82" t="s">
        <v>247</v>
      </c>
      <c r="C47" s="71" t="s">
        <v>1123</v>
      </c>
      <c r="D47" s="58">
        <v>1.0317529999999999</v>
      </c>
      <c r="E47" s="58"/>
      <c r="F47" s="58">
        <v>1.0316529999999999</v>
      </c>
      <c r="G47" s="58">
        <v>1.031552</v>
      </c>
      <c r="I47" s="60"/>
    </row>
    <row r="48" spans="2:9" x14ac:dyDescent="0.2">
      <c r="B48" s="82" t="s">
        <v>1122</v>
      </c>
      <c r="C48" s="71" t="s">
        <v>1121</v>
      </c>
      <c r="D48" s="58">
        <v>1.03915</v>
      </c>
      <c r="E48" s="58"/>
      <c r="F48" s="58">
        <v>1.041113</v>
      </c>
      <c r="G48" s="58">
        <v>1.043075</v>
      </c>
      <c r="I48" s="60"/>
    </row>
    <row r="49" spans="2:20" x14ac:dyDescent="0.2">
      <c r="B49" s="82" t="s">
        <v>1120</v>
      </c>
      <c r="C49" s="71" t="s">
        <v>1119</v>
      </c>
      <c r="D49" s="58">
        <v>1.0136149999999999</v>
      </c>
      <c r="E49" s="58"/>
      <c r="F49" s="58">
        <v>1.0126409999999999</v>
      </c>
      <c r="G49" s="58">
        <v>1.011668</v>
      </c>
      <c r="H49" s="59"/>
      <c r="I49" s="60"/>
    </row>
    <row r="50" spans="2:20" x14ac:dyDescent="0.2">
      <c r="B50" s="82" t="s">
        <v>145</v>
      </c>
      <c r="C50" s="71" t="s">
        <v>1118</v>
      </c>
      <c r="D50" s="58">
        <v>1.0344009999999999</v>
      </c>
      <c r="E50" s="58"/>
      <c r="F50" s="58">
        <v>1.0339069999999999</v>
      </c>
      <c r="G50" s="58">
        <v>1.0334140000000001</v>
      </c>
      <c r="H50" s="59"/>
      <c r="I50" s="60"/>
    </row>
    <row r="51" spans="2:20" x14ac:dyDescent="0.2">
      <c r="B51" s="82" t="s">
        <v>185</v>
      </c>
      <c r="C51" s="71" t="s">
        <v>1117</v>
      </c>
      <c r="D51" s="58">
        <v>1.0410759999999999</v>
      </c>
      <c r="E51" s="58"/>
      <c r="F51" s="58">
        <v>1.038978</v>
      </c>
      <c r="G51" s="58">
        <v>1.0368809999999999</v>
      </c>
      <c r="H51" s="59"/>
      <c r="I51" s="60"/>
    </row>
    <row r="52" spans="2:20" x14ac:dyDescent="0.2">
      <c r="B52" s="82" t="s">
        <v>254</v>
      </c>
      <c r="C52" s="71" t="s">
        <v>1116</v>
      </c>
      <c r="D52" s="58">
        <v>1.04826</v>
      </c>
      <c r="E52" s="58"/>
      <c r="F52" s="58">
        <v>1.0424910000000001</v>
      </c>
      <c r="G52" s="58">
        <v>1.0367219999999999</v>
      </c>
      <c r="H52" s="59"/>
      <c r="I52" s="60"/>
    </row>
    <row r="53" spans="2:20" x14ac:dyDescent="0.2">
      <c r="B53" s="82" t="s">
        <v>1115</v>
      </c>
      <c r="C53" s="71" t="s">
        <v>1114</v>
      </c>
      <c r="D53" s="58">
        <v>1.0314270000000001</v>
      </c>
      <c r="E53" s="58"/>
      <c r="F53" s="58">
        <v>1.0296050000000001</v>
      </c>
      <c r="G53" s="58">
        <v>1.027784</v>
      </c>
      <c r="H53" s="59"/>
      <c r="I53" s="60"/>
    </row>
    <row r="54" spans="2:20" x14ac:dyDescent="0.2">
      <c r="B54" s="82" t="s">
        <v>168</v>
      </c>
      <c r="C54" s="71" t="s">
        <v>1113</v>
      </c>
      <c r="D54" s="58">
        <v>1.1123289999999999</v>
      </c>
      <c r="E54" s="58"/>
      <c r="F54" s="58">
        <v>1.1029519999999999</v>
      </c>
      <c r="G54" s="58">
        <v>1.093575</v>
      </c>
      <c r="H54" s="59"/>
      <c r="I54" s="60"/>
    </row>
    <row r="55" spans="2:20" x14ac:dyDescent="0.2">
      <c r="B55" s="82" t="s">
        <v>229</v>
      </c>
      <c r="C55" s="71" t="s">
        <v>1112</v>
      </c>
      <c r="D55" s="58">
        <v>1.0439320000000001</v>
      </c>
      <c r="E55" s="58"/>
      <c r="F55" s="58">
        <v>1.0421290000000001</v>
      </c>
      <c r="G55" s="58">
        <v>1.0403260000000001</v>
      </c>
      <c r="H55" s="59"/>
      <c r="I55" s="60"/>
    </row>
    <row r="56" spans="2:20" x14ac:dyDescent="0.2">
      <c r="B56" s="82" t="s">
        <v>162</v>
      </c>
      <c r="C56" s="71" t="s">
        <v>1111</v>
      </c>
      <c r="D56" s="58">
        <v>1.039601</v>
      </c>
      <c r="E56" s="58"/>
      <c r="F56" s="58">
        <v>1.0376350000000001</v>
      </c>
      <c r="G56" s="58">
        <v>1.035668</v>
      </c>
      <c r="H56" s="59"/>
      <c r="I56" s="60"/>
    </row>
    <row r="57" spans="2:20" x14ac:dyDescent="0.2">
      <c r="B57" s="82" t="s">
        <v>219</v>
      </c>
      <c r="C57" s="71" t="s">
        <v>1110</v>
      </c>
      <c r="D57" s="58">
        <v>1.0281400000000001</v>
      </c>
      <c r="E57" s="58"/>
      <c r="F57" s="58">
        <v>1.0266869999999999</v>
      </c>
      <c r="G57" s="58">
        <v>1.025234</v>
      </c>
      <c r="I57" s="60"/>
    </row>
    <row r="58" spans="2:20" s="61" customFormat="1" ht="11.85" customHeight="1" x14ac:dyDescent="0.2">
      <c r="B58" s="82" t="s">
        <v>265</v>
      </c>
      <c r="C58" s="71" t="s">
        <v>1109</v>
      </c>
      <c r="D58" s="58">
        <v>1.1801489999999999</v>
      </c>
      <c r="E58" s="58"/>
      <c r="F58" s="58">
        <v>1.167605</v>
      </c>
      <c r="G58" s="58">
        <v>1.155062</v>
      </c>
      <c r="H58" s="59"/>
      <c r="I58" s="60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</row>
    <row r="59" spans="2:20" x14ac:dyDescent="0.2">
      <c r="B59" s="82" t="s">
        <v>1108</v>
      </c>
      <c r="C59" s="71" t="s">
        <v>1107</v>
      </c>
      <c r="D59" s="58">
        <v>1.03901</v>
      </c>
      <c r="E59" s="58"/>
      <c r="F59" s="58">
        <v>1.0384549999999999</v>
      </c>
      <c r="G59" s="58">
        <v>1.0379</v>
      </c>
      <c r="I59" s="60"/>
    </row>
    <row r="60" spans="2:20" x14ac:dyDescent="0.2">
      <c r="B60" s="82" t="s">
        <v>1106</v>
      </c>
      <c r="C60" s="71" t="s">
        <v>1105</v>
      </c>
      <c r="D60" s="58">
        <v>1.0471239999999999</v>
      </c>
      <c r="E60" s="58"/>
      <c r="F60" s="58">
        <v>1.036635</v>
      </c>
      <c r="G60" s="58">
        <v>1.0261469999999999</v>
      </c>
      <c r="I60" s="60"/>
    </row>
    <row r="61" spans="2:20" x14ac:dyDescent="0.2">
      <c r="B61" s="82" t="s">
        <v>196</v>
      </c>
      <c r="C61" s="71" t="s">
        <v>1104</v>
      </c>
      <c r="D61" s="58">
        <v>1.043585</v>
      </c>
      <c r="E61" s="58"/>
      <c r="F61" s="58">
        <v>1.041601</v>
      </c>
      <c r="G61" s="58">
        <v>1.039617</v>
      </c>
      <c r="H61" s="59"/>
      <c r="I61" s="60"/>
    </row>
    <row r="62" spans="2:20" x14ac:dyDescent="0.2">
      <c r="B62" s="82" t="s">
        <v>218</v>
      </c>
      <c r="C62" s="71" t="s">
        <v>1103</v>
      </c>
      <c r="D62" s="58">
        <v>1.0366979999999999</v>
      </c>
      <c r="E62" s="58"/>
      <c r="F62" s="58">
        <v>1.0342340000000001</v>
      </c>
      <c r="G62" s="58">
        <v>1.0317700000000001</v>
      </c>
      <c r="I62" s="60"/>
    </row>
    <row r="63" spans="2:20" x14ac:dyDescent="0.2">
      <c r="B63" s="82" t="s">
        <v>161</v>
      </c>
      <c r="C63" s="71" t="s">
        <v>1102</v>
      </c>
      <c r="D63" s="58">
        <v>1.1660600000000001</v>
      </c>
      <c r="E63" s="58"/>
      <c r="F63" s="58">
        <v>1.1573519999999999</v>
      </c>
      <c r="G63" s="58">
        <v>1.1486430000000001</v>
      </c>
      <c r="H63" s="59"/>
      <c r="I63" s="60"/>
    </row>
    <row r="64" spans="2:20" x14ac:dyDescent="0.2">
      <c r="B64" s="82" t="s">
        <v>287</v>
      </c>
      <c r="C64" s="71" t="s">
        <v>1101</v>
      </c>
      <c r="D64" s="58">
        <v>1.0837540000000001</v>
      </c>
      <c r="E64" s="58"/>
      <c r="F64" s="58">
        <v>1.078875</v>
      </c>
      <c r="G64" s="58">
        <v>1.073996</v>
      </c>
      <c r="H64" s="59"/>
      <c r="I64" s="60"/>
    </row>
    <row r="65" spans="2:9" x14ac:dyDescent="0.2">
      <c r="B65" s="82" t="s">
        <v>121</v>
      </c>
      <c r="C65" s="71" t="s">
        <v>1100</v>
      </c>
      <c r="D65" s="58">
        <v>1.140217</v>
      </c>
      <c r="E65" s="58"/>
      <c r="F65" s="58">
        <v>1.1319049999999999</v>
      </c>
      <c r="G65" s="58">
        <v>1.1235930000000001</v>
      </c>
      <c r="H65" s="59"/>
      <c r="I65" s="60"/>
    </row>
    <row r="66" spans="2:9" x14ac:dyDescent="0.2">
      <c r="B66" s="82" t="s">
        <v>149</v>
      </c>
      <c r="C66" s="71" t="s">
        <v>1099</v>
      </c>
      <c r="D66" s="58">
        <v>1.031355</v>
      </c>
      <c r="E66" s="58"/>
      <c r="F66" s="58">
        <v>1.0324009999999999</v>
      </c>
      <c r="G66" s="58">
        <v>1.033447</v>
      </c>
      <c r="H66" s="59"/>
      <c r="I66" s="60"/>
    </row>
    <row r="67" spans="2:9" x14ac:dyDescent="0.2">
      <c r="B67" s="82" t="s">
        <v>238</v>
      </c>
      <c r="C67" s="71" t="s">
        <v>1098</v>
      </c>
      <c r="D67" s="58">
        <v>1.046295</v>
      </c>
      <c r="E67" s="58"/>
      <c r="F67" s="58">
        <v>1.044815</v>
      </c>
      <c r="G67" s="58">
        <v>1.043334</v>
      </c>
      <c r="H67" s="59"/>
      <c r="I67" s="60"/>
    </row>
    <row r="68" spans="2:9" x14ac:dyDescent="0.2">
      <c r="B68" s="82" t="s">
        <v>286</v>
      </c>
      <c r="C68" s="71" t="s">
        <v>1097</v>
      </c>
      <c r="D68" s="58">
        <v>1.051409</v>
      </c>
      <c r="E68" s="58"/>
      <c r="F68" s="58">
        <v>1.0481020000000001</v>
      </c>
      <c r="G68" s="58">
        <v>1.0447960000000001</v>
      </c>
      <c r="H68" s="59"/>
      <c r="I68" s="60"/>
    </row>
    <row r="69" spans="2:9" x14ac:dyDescent="0.2">
      <c r="B69" s="82" t="s">
        <v>154</v>
      </c>
      <c r="C69" s="71" t="s">
        <v>1096</v>
      </c>
      <c r="D69" s="58">
        <v>1.053272</v>
      </c>
      <c r="E69" s="58"/>
      <c r="F69" s="58">
        <v>1.051998</v>
      </c>
      <c r="G69" s="58">
        <v>1.0507230000000001</v>
      </c>
      <c r="H69" s="59"/>
      <c r="I69" s="60"/>
    </row>
    <row r="70" spans="2:9" x14ac:dyDescent="0.2">
      <c r="B70" s="82" t="s">
        <v>206</v>
      </c>
      <c r="C70" s="71" t="s">
        <v>1095</v>
      </c>
      <c r="D70" s="58">
        <v>1.2409460000000001</v>
      </c>
      <c r="E70" s="58"/>
      <c r="F70" s="58">
        <v>1.2259850000000001</v>
      </c>
      <c r="G70" s="58">
        <v>1.211023</v>
      </c>
      <c r="H70" s="59"/>
      <c r="I70" s="60"/>
    </row>
    <row r="71" spans="2:9" x14ac:dyDescent="0.2">
      <c r="B71" s="82" t="s">
        <v>203</v>
      </c>
      <c r="C71" s="71" t="s">
        <v>1094</v>
      </c>
      <c r="D71" s="58">
        <v>1.076892</v>
      </c>
      <c r="E71" s="58"/>
      <c r="F71" s="58">
        <v>1.070791</v>
      </c>
      <c r="G71" s="58">
        <v>1.0646910000000001</v>
      </c>
      <c r="H71" s="59"/>
      <c r="I71" s="60"/>
    </row>
    <row r="72" spans="2:9" x14ac:dyDescent="0.2">
      <c r="B72" s="82" t="s">
        <v>1093</v>
      </c>
      <c r="C72" s="71" t="s">
        <v>1092</v>
      </c>
      <c r="D72" s="58">
        <v>1.045369</v>
      </c>
      <c r="E72" s="58"/>
      <c r="F72" s="58">
        <v>1.0432269999999999</v>
      </c>
      <c r="G72" s="58">
        <v>1.041086</v>
      </c>
      <c r="I72" s="60"/>
    </row>
    <row r="73" spans="2:9" x14ac:dyDescent="0.2">
      <c r="B73" s="82" t="s">
        <v>131</v>
      </c>
      <c r="C73" s="71" t="s">
        <v>1091</v>
      </c>
      <c r="D73" s="58">
        <v>1.2135579999999999</v>
      </c>
      <c r="E73" s="58"/>
      <c r="F73" s="58">
        <v>1.19407</v>
      </c>
      <c r="G73" s="58">
        <v>1.174582</v>
      </c>
      <c r="H73" s="65" t="s">
        <v>1090</v>
      </c>
      <c r="I73" s="60"/>
    </row>
    <row r="74" spans="2:9" x14ac:dyDescent="0.2">
      <c r="B74" s="82" t="s">
        <v>204</v>
      </c>
      <c r="C74" s="71" t="s">
        <v>1089</v>
      </c>
      <c r="D74" s="58">
        <v>1.0999829999999999</v>
      </c>
      <c r="E74" s="58"/>
      <c r="F74" s="58">
        <v>1.096776</v>
      </c>
      <c r="G74" s="58">
        <v>1.0935680000000001</v>
      </c>
      <c r="H74" s="59"/>
      <c r="I74" s="60"/>
    </row>
    <row r="75" spans="2:9" x14ac:dyDescent="0.2">
      <c r="B75" s="82" t="s">
        <v>117</v>
      </c>
      <c r="C75" s="71" t="s">
        <v>1088</v>
      </c>
      <c r="D75" s="58">
        <v>1.033833</v>
      </c>
      <c r="E75" s="58"/>
      <c r="F75" s="58">
        <v>1.0319970000000001</v>
      </c>
      <c r="G75" s="58">
        <v>1.0301610000000001</v>
      </c>
      <c r="H75" s="59"/>
      <c r="I75" s="60"/>
    </row>
    <row r="76" spans="2:9" x14ac:dyDescent="0.2">
      <c r="B76" s="82" t="s">
        <v>263</v>
      </c>
      <c r="C76" s="71" t="s">
        <v>1087</v>
      </c>
      <c r="D76" s="58">
        <v>1.1173439999999999</v>
      </c>
      <c r="E76" s="58"/>
      <c r="F76" s="58">
        <v>1.1114850000000001</v>
      </c>
      <c r="G76" s="58">
        <v>1.105626</v>
      </c>
      <c r="I76" s="60"/>
    </row>
    <row r="77" spans="2:9" x14ac:dyDescent="0.2">
      <c r="B77" s="82" t="s">
        <v>1086</v>
      </c>
      <c r="C77" s="71" t="s">
        <v>1085</v>
      </c>
      <c r="D77" s="58">
        <v>1.1125529999999999</v>
      </c>
      <c r="E77" s="58"/>
      <c r="F77" s="58">
        <v>1.1018110000000001</v>
      </c>
      <c r="G77" s="58">
        <v>1.09107</v>
      </c>
      <c r="H77" s="59"/>
      <c r="I77" s="60"/>
    </row>
    <row r="78" spans="2:9" x14ac:dyDescent="0.2">
      <c r="B78" s="82" t="s">
        <v>211</v>
      </c>
      <c r="C78" s="71" t="s">
        <v>1084</v>
      </c>
      <c r="D78" s="58">
        <v>1.176804</v>
      </c>
      <c r="E78" s="58"/>
      <c r="F78" s="58">
        <v>1.167354</v>
      </c>
      <c r="G78" s="58">
        <v>1.157904</v>
      </c>
      <c r="H78" s="59"/>
      <c r="I78" s="60"/>
    </row>
    <row r="79" spans="2:9" x14ac:dyDescent="0.2">
      <c r="B79" s="82" t="s">
        <v>269</v>
      </c>
      <c r="C79" s="71" t="s">
        <v>1083</v>
      </c>
      <c r="D79" s="58">
        <v>1.165456</v>
      </c>
      <c r="E79" s="58"/>
      <c r="F79" s="58">
        <v>1.16082</v>
      </c>
      <c r="G79" s="58">
        <v>1.1561840000000001</v>
      </c>
      <c r="I79" s="60"/>
    </row>
    <row r="80" spans="2:9" x14ac:dyDescent="0.2">
      <c r="B80" s="82" t="s">
        <v>213</v>
      </c>
      <c r="C80" s="71" t="s">
        <v>1082</v>
      </c>
      <c r="D80" s="58">
        <v>1.0151289999999999</v>
      </c>
      <c r="E80" s="58"/>
      <c r="F80" s="58">
        <v>1.0149980000000001</v>
      </c>
      <c r="G80" s="58">
        <v>1.0148680000000001</v>
      </c>
      <c r="H80" s="59"/>
      <c r="I80" s="60"/>
    </row>
    <row r="81" spans="2:9" x14ac:dyDescent="0.2">
      <c r="B81" s="82" t="s">
        <v>268</v>
      </c>
      <c r="C81" s="71" t="s">
        <v>1081</v>
      </c>
      <c r="D81" s="58">
        <v>1.0136780000000001</v>
      </c>
      <c r="E81" s="58"/>
      <c r="F81" s="58">
        <v>1.0119929999999999</v>
      </c>
      <c r="G81" s="58">
        <v>1.0103089999999999</v>
      </c>
      <c r="H81" s="59"/>
      <c r="I81" s="60"/>
    </row>
    <row r="82" spans="2:9" x14ac:dyDescent="0.2">
      <c r="B82" s="82" t="s">
        <v>179</v>
      </c>
      <c r="C82" s="71" t="s">
        <v>1080</v>
      </c>
      <c r="D82" s="58">
        <v>1.1970160000000001</v>
      </c>
      <c r="E82" s="58"/>
      <c r="F82" s="58">
        <v>1.182113</v>
      </c>
      <c r="G82" s="58">
        <v>1.1672100000000001</v>
      </c>
      <c r="I82" s="60"/>
    </row>
    <row r="83" spans="2:9" x14ac:dyDescent="0.2">
      <c r="B83" s="82" t="s">
        <v>106</v>
      </c>
      <c r="C83" s="71" t="s">
        <v>1079</v>
      </c>
      <c r="D83" s="58">
        <v>1.0364150000000001</v>
      </c>
      <c r="E83" s="58"/>
      <c r="F83" s="58">
        <v>1.0315289999999999</v>
      </c>
      <c r="G83" s="58">
        <v>1.026643</v>
      </c>
      <c r="H83" s="59"/>
      <c r="I83" s="60"/>
    </row>
    <row r="84" spans="2:9" x14ac:dyDescent="0.2">
      <c r="B84" s="82" t="s">
        <v>195</v>
      </c>
      <c r="C84" s="71" t="s">
        <v>1078</v>
      </c>
      <c r="D84" s="58">
        <v>1.022238</v>
      </c>
      <c r="E84" s="58"/>
      <c r="F84" s="58">
        <v>1.023434</v>
      </c>
      <c r="G84" s="58">
        <v>1.0246299999999999</v>
      </c>
      <c r="H84" s="59"/>
      <c r="I84" s="60"/>
    </row>
    <row r="85" spans="2:9" x14ac:dyDescent="0.2">
      <c r="B85" s="82" t="s">
        <v>1077</v>
      </c>
      <c r="C85" s="71" t="s">
        <v>1076</v>
      </c>
      <c r="D85" s="58">
        <v>1.083375</v>
      </c>
      <c r="E85" s="58"/>
      <c r="F85" s="58">
        <v>1.078702</v>
      </c>
      <c r="G85" s="58">
        <v>1.0740289999999999</v>
      </c>
      <c r="I85" s="60"/>
    </row>
    <row r="86" spans="2:9" x14ac:dyDescent="0.2">
      <c r="B86" s="82" t="s">
        <v>272</v>
      </c>
      <c r="C86" s="71" t="s">
        <v>1075</v>
      </c>
      <c r="D86" s="58">
        <v>1.070567</v>
      </c>
      <c r="E86" s="58"/>
      <c r="F86" s="58">
        <v>1.06965</v>
      </c>
      <c r="G86" s="58">
        <v>1.068732</v>
      </c>
      <c r="I86" s="60"/>
    </row>
    <row r="87" spans="2:9" x14ac:dyDescent="0.2">
      <c r="B87" s="82" t="s">
        <v>144</v>
      </c>
      <c r="C87" s="71" t="s">
        <v>1074</v>
      </c>
      <c r="D87" s="58">
        <v>1.0509809999999999</v>
      </c>
      <c r="E87" s="58"/>
      <c r="F87" s="58">
        <v>1.0498860000000001</v>
      </c>
      <c r="G87" s="58">
        <v>1.0487899999999999</v>
      </c>
      <c r="H87" s="59"/>
      <c r="I87" s="60"/>
    </row>
    <row r="88" spans="2:9" x14ac:dyDescent="0.2">
      <c r="B88" s="82" t="s">
        <v>138</v>
      </c>
      <c r="C88" s="71" t="s">
        <v>1073</v>
      </c>
      <c r="D88" s="58">
        <v>1.180142</v>
      </c>
      <c r="E88" s="58"/>
      <c r="F88" s="58">
        <v>1.1691149999999999</v>
      </c>
      <c r="G88" s="58">
        <v>1.1580870000000001</v>
      </c>
      <c r="H88" s="59"/>
      <c r="I88" s="60"/>
    </row>
    <row r="89" spans="2:9" x14ac:dyDescent="0.2">
      <c r="B89" s="82" t="s">
        <v>113</v>
      </c>
      <c r="C89" s="71" t="s">
        <v>1072</v>
      </c>
      <c r="D89" s="58">
        <v>1.17475</v>
      </c>
      <c r="E89" s="58"/>
      <c r="F89" s="58">
        <v>1.1638269999999999</v>
      </c>
      <c r="G89" s="58">
        <v>1.1529050000000001</v>
      </c>
      <c r="H89" s="59"/>
      <c r="I89" s="60"/>
    </row>
    <row r="90" spans="2:9" x14ac:dyDescent="0.2">
      <c r="B90" s="82" t="s">
        <v>243</v>
      </c>
      <c r="C90" s="71" t="s">
        <v>1071</v>
      </c>
      <c r="D90" s="58">
        <v>1.0269980000000001</v>
      </c>
      <c r="E90" s="58"/>
      <c r="F90" s="58">
        <v>1.0255479999999999</v>
      </c>
      <c r="G90" s="58">
        <v>1.024097</v>
      </c>
      <c r="H90" s="59"/>
      <c r="I90" s="60"/>
    </row>
    <row r="91" spans="2:9" x14ac:dyDescent="0.2">
      <c r="B91" s="82" t="s">
        <v>176</v>
      </c>
      <c r="C91" s="71" t="s">
        <v>1070</v>
      </c>
      <c r="D91" s="58">
        <v>1.03057</v>
      </c>
      <c r="E91" s="58"/>
      <c r="F91" s="58">
        <v>1.028956</v>
      </c>
      <c r="G91" s="58">
        <v>1.027342</v>
      </c>
      <c r="I91" s="60"/>
    </row>
    <row r="92" spans="2:9" x14ac:dyDescent="0.2">
      <c r="B92" s="82" t="s">
        <v>1069</v>
      </c>
      <c r="C92" s="71" t="s">
        <v>1068</v>
      </c>
      <c r="D92" s="58">
        <v>1.038708</v>
      </c>
      <c r="E92" s="58"/>
      <c r="F92" s="58">
        <v>1.0382359999999999</v>
      </c>
      <c r="G92" s="58">
        <v>1.037765</v>
      </c>
      <c r="H92" s="59"/>
      <c r="I92" s="60"/>
    </row>
    <row r="93" spans="2:9" x14ac:dyDescent="0.2">
      <c r="B93" s="82" t="s">
        <v>1067</v>
      </c>
      <c r="C93" s="71" t="s">
        <v>1066</v>
      </c>
      <c r="D93" s="58">
        <v>1.0431509999999999</v>
      </c>
      <c r="E93" s="58"/>
      <c r="F93" s="58">
        <v>1.040759</v>
      </c>
      <c r="G93" s="58">
        <v>1.0383659999999999</v>
      </c>
      <c r="I93" s="60"/>
    </row>
    <row r="94" spans="2:9" x14ac:dyDescent="0.2">
      <c r="B94" s="82" t="s">
        <v>150</v>
      </c>
      <c r="C94" s="71" t="s">
        <v>1065</v>
      </c>
      <c r="D94" s="58">
        <v>1.0408869999999999</v>
      </c>
      <c r="E94" s="58"/>
      <c r="F94" s="58">
        <v>1.03915</v>
      </c>
      <c r="G94" s="58">
        <v>1.0374129999999999</v>
      </c>
      <c r="H94" s="59"/>
      <c r="I94" s="60"/>
    </row>
    <row r="95" spans="2:9" x14ac:dyDescent="0.2">
      <c r="B95" s="82" t="s">
        <v>252</v>
      </c>
      <c r="C95" s="71" t="s">
        <v>1064</v>
      </c>
      <c r="D95" s="58">
        <v>1.03857</v>
      </c>
      <c r="E95" s="58"/>
      <c r="F95" s="58">
        <v>1.0370109999999999</v>
      </c>
      <c r="G95" s="58">
        <v>1.0354509999999999</v>
      </c>
      <c r="H95" s="59"/>
      <c r="I95" s="60"/>
    </row>
    <row r="96" spans="2:9" x14ac:dyDescent="0.2">
      <c r="B96" s="82" t="s">
        <v>197</v>
      </c>
      <c r="C96" s="71" t="s">
        <v>1063</v>
      </c>
      <c r="D96" s="58">
        <v>1.174445</v>
      </c>
      <c r="E96" s="58"/>
      <c r="F96" s="58">
        <v>1.164493</v>
      </c>
      <c r="G96" s="58">
        <v>1.154541</v>
      </c>
      <c r="H96" s="59"/>
      <c r="I96" s="60"/>
    </row>
    <row r="97" spans="2:20" x14ac:dyDescent="0.2">
      <c r="B97" s="82" t="s">
        <v>253</v>
      </c>
      <c r="C97" s="71" t="s">
        <v>1062</v>
      </c>
      <c r="D97" s="58">
        <v>1.018335</v>
      </c>
      <c r="E97" s="58"/>
      <c r="F97" s="58">
        <v>1.0192730000000001</v>
      </c>
      <c r="G97" s="58">
        <v>1.0202100000000001</v>
      </c>
      <c r="I97" s="60"/>
    </row>
    <row r="98" spans="2:20" x14ac:dyDescent="0.2">
      <c r="B98" s="82" t="s">
        <v>1061</v>
      </c>
      <c r="C98" s="71" t="s">
        <v>1060</v>
      </c>
      <c r="D98" s="58">
        <v>1.018135</v>
      </c>
      <c r="E98" s="58"/>
      <c r="F98" s="58">
        <v>1.018845</v>
      </c>
      <c r="G98" s="58">
        <v>1.019555</v>
      </c>
      <c r="H98" s="59"/>
      <c r="I98" s="60"/>
    </row>
    <row r="99" spans="2:20" x14ac:dyDescent="0.2">
      <c r="B99" s="82" t="s">
        <v>188</v>
      </c>
      <c r="C99" s="71" t="s">
        <v>1059</v>
      </c>
      <c r="D99" s="58">
        <v>1.03755</v>
      </c>
      <c r="E99" s="58"/>
      <c r="F99" s="58">
        <v>1.036144</v>
      </c>
      <c r="G99" s="58">
        <v>1.034737</v>
      </c>
      <c r="H99" s="59"/>
      <c r="I99" s="60"/>
    </row>
    <row r="100" spans="2:20" x14ac:dyDescent="0.2">
      <c r="B100" s="82" t="s">
        <v>224</v>
      </c>
      <c r="C100" s="71" t="s">
        <v>1058</v>
      </c>
      <c r="D100" s="58">
        <v>1.0365930000000001</v>
      </c>
      <c r="E100" s="58"/>
      <c r="F100" s="58">
        <v>1.0351729999999999</v>
      </c>
      <c r="G100" s="58">
        <v>1.0337529999999999</v>
      </c>
      <c r="H100" s="59"/>
      <c r="I100" s="60"/>
    </row>
    <row r="101" spans="2:20" ht="12.95" customHeight="1" x14ac:dyDescent="0.2">
      <c r="B101" s="82" t="s">
        <v>225</v>
      </c>
      <c r="C101" s="71" t="s">
        <v>1057</v>
      </c>
      <c r="D101" s="58">
        <v>1.036319</v>
      </c>
      <c r="E101" s="58"/>
      <c r="F101" s="58">
        <v>1.034942</v>
      </c>
      <c r="G101" s="58">
        <v>1.0335650000000001</v>
      </c>
      <c r="H101" s="59"/>
      <c r="I101" s="60"/>
    </row>
    <row r="102" spans="2:20" x14ac:dyDescent="0.2">
      <c r="B102" s="82" t="s">
        <v>1056</v>
      </c>
      <c r="C102" s="71" t="s">
        <v>1055</v>
      </c>
      <c r="D102" s="58">
        <v>1.17543</v>
      </c>
      <c r="E102" s="58"/>
      <c r="F102" s="58">
        <v>1.1684099999999999</v>
      </c>
      <c r="G102" s="58">
        <v>1.1613910000000001</v>
      </c>
      <c r="H102" s="59"/>
      <c r="I102" s="60"/>
    </row>
    <row r="103" spans="2:20" x14ac:dyDescent="0.2">
      <c r="B103" s="82" t="s">
        <v>107</v>
      </c>
      <c r="C103" s="71" t="s">
        <v>1054</v>
      </c>
      <c r="D103" s="58">
        <v>1.166793</v>
      </c>
      <c r="E103" s="58"/>
      <c r="F103" s="58">
        <v>1.157098</v>
      </c>
      <c r="G103" s="58">
        <v>1.1474040000000001</v>
      </c>
      <c r="H103" s="59"/>
      <c r="I103" s="60"/>
    </row>
    <row r="104" spans="2:20" x14ac:dyDescent="0.2">
      <c r="B104" s="82" t="s">
        <v>214</v>
      </c>
      <c r="C104" s="71" t="s">
        <v>1053</v>
      </c>
      <c r="D104" s="58">
        <v>1.0838429999999999</v>
      </c>
      <c r="E104" s="58"/>
      <c r="F104" s="58">
        <v>1.075288</v>
      </c>
      <c r="G104" s="58">
        <v>1.0667329999999999</v>
      </c>
      <c r="H104" s="59"/>
      <c r="I104" s="60"/>
    </row>
    <row r="105" spans="2:20" x14ac:dyDescent="0.2">
      <c r="B105" s="82" t="s">
        <v>105</v>
      </c>
      <c r="C105" s="71" t="s">
        <v>1052</v>
      </c>
      <c r="D105" s="58">
        <v>1.0494840000000001</v>
      </c>
      <c r="E105" s="58"/>
      <c r="F105" s="58">
        <v>1.0467329999999999</v>
      </c>
      <c r="G105" s="58">
        <v>1.043982</v>
      </c>
      <c r="H105" s="59"/>
      <c r="I105" s="60"/>
    </row>
    <row r="106" spans="2:20" x14ac:dyDescent="0.2">
      <c r="B106" s="82" t="s">
        <v>208</v>
      </c>
      <c r="C106" s="71" t="s">
        <v>1051</v>
      </c>
      <c r="D106" s="58">
        <v>1.0779110000000001</v>
      </c>
      <c r="E106" s="58"/>
      <c r="F106" s="58">
        <v>1.0700160000000001</v>
      </c>
      <c r="G106" s="58">
        <v>1.0621210000000001</v>
      </c>
      <c r="H106" s="59"/>
      <c r="I106" s="60"/>
    </row>
    <row r="107" spans="2:20" x14ac:dyDescent="0.2">
      <c r="B107" s="82" t="s">
        <v>1050</v>
      </c>
      <c r="C107" s="71" t="s">
        <v>1049</v>
      </c>
      <c r="D107" s="58">
        <v>1.0344979999999999</v>
      </c>
      <c r="E107" s="58"/>
      <c r="F107" s="58">
        <v>1.0330379999999999</v>
      </c>
      <c r="G107" s="58">
        <v>1.031579</v>
      </c>
      <c r="H107" s="59"/>
      <c r="I107" s="60"/>
    </row>
    <row r="108" spans="2:20" x14ac:dyDescent="0.2">
      <c r="B108" s="82" t="s">
        <v>222</v>
      </c>
      <c r="C108" s="71" t="s">
        <v>1048</v>
      </c>
      <c r="D108" s="58">
        <v>1.0761750000000001</v>
      </c>
      <c r="E108" s="58"/>
      <c r="F108" s="58">
        <v>1.0681510000000001</v>
      </c>
      <c r="G108" s="58">
        <v>1.060127</v>
      </c>
      <c r="H108" s="59"/>
      <c r="I108" s="60"/>
    </row>
    <row r="109" spans="2:20" x14ac:dyDescent="0.2">
      <c r="B109" s="82" t="s">
        <v>190</v>
      </c>
      <c r="C109" s="71" t="s">
        <v>1047</v>
      </c>
      <c r="D109" s="58">
        <v>1.035328</v>
      </c>
      <c r="E109" s="58"/>
      <c r="F109" s="58">
        <v>1.03254</v>
      </c>
      <c r="G109" s="58">
        <v>1.0297510000000001</v>
      </c>
      <c r="H109" s="59"/>
      <c r="I109" s="60"/>
    </row>
    <row r="110" spans="2:20" s="61" customFormat="1" ht="11.85" customHeight="1" x14ac:dyDescent="0.2">
      <c r="B110" s="82" t="s">
        <v>172</v>
      </c>
      <c r="C110" s="71" t="s">
        <v>1046</v>
      </c>
      <c r="D110" s="58">
        <v>1.0335780000000001</v>
      </c>
      <c r="E110" s="58"/>
      <c r="F110" s="58">
        <v>1.031237</v>
      </c>
      <c r="G110" s="58">
        <v>1.028896</v>
      </c>
      <c r="H110" s="55"/>
      <c r="I110" s="60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</row>
    <row r="111" spans="2:20" x14ac:dyDescent="0.2">
      <c r="B111" s="82" t="s">
        <v>246</v>
      </c>
      <c r="C111" s="71" t="s">
        <v>1045</v>
      </c>
      <c r="D111" s="58">
        <v>1.0293909999999999</v>
      </c>
      <c r="E111" s="58"/>
      <c r="F111" s="58">
        <v>1.028437</v>
      </c>
      <c r="G111" s="58">
        <v>1.0274829999999999</v>
      </c>
      <c r="H111" s="59"/>
      <c r="I111" s="60"/>
    </row>
    <row r="112" spans="2:20" x14ac:dyDescent="0.2">
      <c r="B112" s="82" t="s">
        <v>120</v>
      </c>
      <c r="C112" s="71" t="s">
        <v>1044</v>
      </c>
      <c r="D112" s="58">
        <v>1.092738</v>
      </c>
      <c r="E112" s="58"/>
      <c r="F112" s="58">
        <v>1.088282</v>
      </c>
      <c r="G112" s="58">
        <v>1.083825</v>
      </c>
      <c r="H112" s="59"/>
      <c r="I112" s="60"/>
    </row>
    <row r="113" spans="2:9" x14ac:dyDescent="0.2">
      <c r="B113" s="82" t="s">
        <v>207</v>
      </c>
      <c r="C113" s="71" t="s">
        <v>1043</v>
      </c>
      <c r="D113" s="58">
        <v>1.210763</v>
      </c>
      <c r="E113" s="58"/>
      <c r="F113" s="58">
        <v>1.192804</v>
      </c>
      <c r="G113" s="58">
        <v>1.1748449999999999</v>
      </c>
      <c r="H113" s="59"/>
      <c r="I113" s="60"/>
    </row>
    <row r="114" spans="2:9" x14ac:dyDescent="0.2">
      <c r="B114" s="82" t="s">
        <v>201</v>
      </c>
      <c r="C114" s="71" t="s">
        <v>1042</v>
      </c>
      <c r="D114" s="58">
        <v>1.0204740000000001</v>
      </c>
      <c r="E114" s="58"/>
      <c r="F114" s="58">
        <v>1.0222100000000001</v>
      </c>
      <c r="G114" s="58">
        <v>1.023946</v>
      </c>
      <c r="H114" s="59"/>
      <c r="I114" s="60"/>
    </row>
    <row r="115" spans="2:9" x14ac:dyDescent="0.2">
      <c r="B115" s="82" t="s">
        <v>1041</v>
      </c>
      <c r="C115" s="71" t="s">
        <v>1040</v>
      </c>
      <c r="D115" s="58">
        <v>1.0259720000000001</v>
      </c>
      <c r="E115" s="58"/>
      <c r="F115" s="58">
        <v>1.0262020000000001</v>
      </c>
      <c r="G115" s="58">
        <v>1.026432</v>
      </c>
      <c r="H115" s="59"/>
      <c r="I115" s="60"/>
    </row>
    <row r="116" spans="2:9" x14ac:dyDescent="0.2">
      <c r="B116" s="82" t="s">
        <v>257</v>
      </c>
      <c r="C116" s="71" t="s">
        <v>1039</v>
      </c>
      <c r="D116" s="58">
        <v>1.020891</v>
      </c>
      <c r="E116" s="58"/>
      <c r="F116" s="58">
        <v>1.021425</v>
      </c>
      <c r="G116" s="58">
        <v>1.02196</v>
      </c>
      <c r="I116" s="60"/>
    </row>
    <row r="117" spans="2:9" x14ac:dyDescent="0.2">
      <c r="B117" s="82" t="s">
        <v>235</v>
      </c>
      <c r="C117" s="71" t="s">
        <v>1038</v>
      </c>
      <c r="D117" s="58">
        <v>1.069448</v>
      </c>
      <c r="E117" s="58"/>
      <c r="F117" s="58">
        <v>1.066443</v>
      </c>
      <c r="G117" s="58">
        <v>1.063437</v>
      </c>
      <c r="H117" s="59"/>
      <c r="I117" s="60"/>
    </row>
    <row r="118" spans="2:9" x14ac:dyDescent="0.2">
      <c r="B118" s="82" t="s">
        <v>233</v>
      </c>
      <c r="C118" s="71" t="s">
        <v>1037</v>
      </c>
      <c r="D118" s="58">
        <v>1.032931</v>
      </c>
      <c r="E118" s="58"/>
      <c r="F118" s="58">
        <v>1.0346550000000001</v>
      </c>
      <c r="G118" s="58">
        <v>1.0363800000000001</v>
      </c>
      <c r="H118" s="59"/>
      <c r="I118" s="60"/>
    </row>
    <row r="119" spans="2:9" x14ac:dyDescent="0.2">
      <c r="B119" s="82" t="s">
        <v>1036</v>
      </c>
      <c r="C119" s="71" t="s">
        <v>1035</v>
      </c>
      <c r="D119" s="58">
        <v>1.0334890000000001</v>
      </c>
      <c r="E119" s="58"/>
      <c r="F119" s="58">
        <v>1.034645</v>
      </c>
      <c r="G119" s="58">
        <v>1.0358000000000001</v>
      </c>
      <c r="I119" s="60"/>
    </row>
    <row r="120" spans="2:9" ht="12.95" customHeight="1" x14ac:dyDescent="0.2">
      <c r="B120" s="82" t="s">
        <v>273</v>
      </c>
      <c r="C120" s="71" t="s">
        <v>1034</v>
      </c>
      <c r="D120" s="58">
        <v>1.1520330000000001</v>
      </c>
      <c r="E120" s="58"/>
      <c r="F120" s="58">
        <v>1.1450880000000001</v>
      </c>
      <c r="G120" s="58">
        <v>1.138142</v>
      </c>
      <c r="H120" s="59"/>
      <c r="I120" s="60"/>
    </row>
    <row r="121" spans="2:9" x14ac:dyDescent="0.2">
      <c r="B121" s="82" t="s">
        <v>183</v>
      </c>
      <c r="C121" s="71" t="s">
        <v>1033</v>
      </c>
      <c r="D121" s="58">
        <v>1.1719299999999999</v>
      </c>
      <c r="E121" s="58"/>
      <c r="F121" s="58">
        <v>1.1621680000000001</v>
      </c>
      <c r="G121" s="58">
        <v>1.152407</v>
      </c>
      <c r="H121" s="59"/>
      <c r="I121" s="60"/>
    </row>
    <row r="122" spans="2:9" x14ac:dyDescent="0.2">
      <c r="B122" s="82" t="s">
        <v>1032</v>
      </c>
      <c r="C122" s="71" t="s">
        <v>1031</v>
      </c>
      <c r="D122" s="58">
        <v>1.021045</v>
      </c>
      <c r="E122" s="58"/>
      <c r="F122" s="58">
        <v>1.0202</v>
      </c>
      <c r="G122" s="58">
        <v>1.0193540000000001</v>
      </c>
      <c r="H122" s="59"/>
      <c r="I122" s="60"/>
    </row>
    <row r="123" spans="2:9" x14ac:dyDescent="0.2">
      <c r="B123" s="82" t="s">
        <v>163</v>
      </c>
      <c r="C123" s="71" t="s">
        <v>1030</v>
      </c>
      <c r="D123" s="58">
        <v>1.0227550000000001</v>
      </c>
      <c r="E123" s="58"/>
      <c r="F123" s="58">
        <v>1.0220830000000001</v>
      </c>
      <c r="G123" s="58">
        <v>1.021412</v>
      </c>
      <c r="H123" s="59"/>
      <c r="I123" s="60"/>
    </row>
    <row r="124" spans="2:9" x14ac:dyDescent="0.2">
      <c r="B124" s="82" t="s">
        <v>1029</v>
      </c>
      <c r="C124" s="71" t="s">
        <v>1028</v>
      </c>
      <c r="D124" s="58">
        <v>1.0435449999999999</v>
      </c>
      <c r="E124" s="58"/>
      <c r="F124" s="58">
        <v>1.0425040000000001</v>
      </c>
      <c r="G124" s="58">
        <v>1.041463</v>
      </c>
      <c r="I124" s="60"/>
    </row>
    <row r="125" spans="2:9" x14ac:dyDescent="0.2">
      <c r="B125" s="82" t="s">
        <v>125</v>
      </c>
      <c r="C125" s="71" t="s">
        <v>1027</v>
      </c>
      <c r="D125" s="58">
        <v>1.047798</v>
      </c>
      <c r="E125" s="58"/>
      <c r="F125" s="58">
        <v>1.041817</v>
      </c>
      <c r="G125" s="58">
        <v>1.035836</v>
      </c>
      <c r="H125" s="59"/>
      <c r="I125" s="60"/>
    </row>
    <row r="126" spans="2:9" x14ac:dyDescent="0.2">
      <c r="B126" s="82" t="s">
        <v>1026</v>
      </c>
      <c r="C126" s="71" t="s">
        <v>1025</v>
      </c>
      <c r="D126" s="58">
        <v>1.0404819999999999</v>
      </c>
      <c r="E126" s="58"/>
      <c r="F126" s="58">
        <v>1.038778</v>
      </c>
      <c r="G126" s="58">
        <v>1.0370740000000001</v>
      </c>
      <c r="H126" s="59"/>
      <c r="I126" s="60"/>
    </row>
    <row r="127" spans="2:9" x14ac:dyDescent="0.2">
      <c r="B127" s="82" t="s">
        <v>205</v>
      </c>
      <c r="C127" s="71" t="s">
        <v>1024</v>
      </c>
      <c r="D127" s="58">
        <v>1.053056</v>
      </c>
      <c r="E127" s="58"/>
      <c r="F127" s="58">
        <v>1.0503640000000001</v>
      </c>
      <c r="G127" s="58">
        <v>1.0476730000000001</v>
      </c>
      <c r="H127" s="59"/>
      <c r="I127" s="60"/>
    </row>
    <row r="128" spans="2:9" x14ac:dyDescent="0.2">
      <c r="B128" s="82" t="s">
        <v>1023</v>
      </c>
      <c r="C128" s="71" t="s">
        <v>1022</v>
      </c>
      <c r="D128" s="58">
        <v>1.0537559999999999</v>
      </c>
      <c r="E128" s="58"/>
      <c r="F128" s="58">
        <v>1.0524979999999999</v>
      </c>
      <c r="G128" s="58">
        <v>1.051239</v>
      </c>
      <c r="H128" s="59"/>
      <c r="I128" s="60"/>
    </row>
    <row r="129" spans="2:9" x14ac:dyDescent="0.2">
      <c r="B129" s="82" t="s">
        <v>191</v>
      </c>
      <c r="C129" s="71" t="s">
        <v>1021</v>
      </c>
      <c r="D129" s="58">
        <v>1.0086900000000001</v>
      </c>
      <c r="E129" s="58"/>
      <c r="F129" s="58">
        <v>1.00512</v>
      </c>
      <c r="G129" s="58">
        <v>1.0015510000000001</v>
      </c>
      <c r="H129" s="59"/>
      <c r="I129" s="60"/>
    </row>
    <row r="130" spans="2:9" x14ac:dyDescent="0.2">
      <c r="B130" s="82" t="s">
        <v>136</v>
      </c>
      <c r="C130" s="71" t="s">
        <v>1020</v>
      </c>
      <c r="D130" s="58">
        <v>1.0248109999999999</v>
      </c>
      <c r="E130" s="58"/>
      <c r="F130" s="58">
        <v>1.0247170000000001</v>
      </c>
      <c r="G130" s="58">
        <v>1.0246230000000001</v>
      </c>
      <c r="H130" s="59"/>
      <c r="I130" s="60"/>
    </row>
    <row r="131" spans="2:9" x14ac:dyDescent="0.2">
      <c r="B131" s="82" t="s">
        <v>155</v>
      </c>
      <c r="C131" s="71" t="s">
        <v>1019</v>
      </c>
      <c r="D131" s="58">
        <v>1.0295209999999999</v>
      </c>
      <c r="E131" s="58"/>
      <c r="F131" s="58">
        <v>1.029358</v>
      </c>
      <c r="G131" s="58">
        <v>1.029196</v>
      </c>
      <c r="H131" s="59"/>
      <c r="I131" s="60"/>
    </row>
    <row r="132" spans="2:9" x14ac:dyDescent="0.2">
      <c r="B132" s="82" t="s">
        <v>170</v>
      </c>
      <c r="C132" s="71" t="s">
        <v>1018</v>
      </c>
      <c r="D132" s="58">
        <v>1.037623</v>
      </c>
      <c r="E132" s="58"/>
      <c r="F132" s="58">
        <v>1.037256</v>
      </c>
      <c r="G132" s="58">
        <v>1.036888</v>
      </c>
      <c r="H132" s="59"/>
      <c r="I132" s="60"/>
    </row>
    <row r="133" spans="2:9" x14ac:dyDescent="0.2">
      <c r="B133" s="82" t="s">
        <v>255</v>
      </c>
      <c r="C133" s="71" t="s">
        <v>1017</v>
      </c>
      <c r="D133" s="58">
        <v>1.035075</v>
      </c>
      <c r="E133" s="58"/>
      <c r="F133" s="58">
        <v>1.0359560000000001</v>
      </c>
      <c r="G133" s="58">
        <v>1.036837</v>
      </c>
      <c r="H133" s="59"/>
      <c r="I133" s="60"/>
    </row>
    <row r="134" spans="2:9" x14ac:dyDescent="0.2">
      <c r="B134" s="82" t="s">
        <v>264</v>
      </c>
      <c r="C134" s="71" t="s">
        <v>1016</v>
      </c>
      <c r="D134" s="58">
        <v>1.096662</v>
      </c>
      <c r="E134" s="58"/>
      <c r="F134" s="58">
        <v>1.0920030000000001</v>
      </c>
      <c r="G134" s="58">
        <v>1.087345</v>
      </c>
      <c r="H134" s="59"/>
      <c r="I134" s="60"/>
    </row>
    <row r="135" spans="2:9" x14ac:dyDescent="0.2">
      <c r="B135" s="82" t="s">
        <v>156</v>
      </c>
      <c r="C135" s="71" t="s">
        <v>1015</v>
      </c>
      <c r="D135" s="58">
        <v>1.0927819999999999</v>
      </c>
      <c r="E135" s="58"/>
      <c r="F135" s="58">
        <v>1.0902670000000001</v>
      </c>
      <c r="G135" s="58">
        <v>1.087753</v>
      </c>
      <c r="H135" s="59"/>
      <c r="I135" s="60"/>
    </row>
    <row r="136" spans="2:9" x14ac:dyDescent="0.2">
      <c r="B136" s="82" t="s">
        <v>1014</v>
      </c>
      <c r="C136" s="71" t="s">
        <v>1013</v>
      </c>
      <c r="D136" s="58">
        <v>1.1617569999999999</v>
      </c>
      <c r="E136" s="58"/>
      <c r="F136" s="58">
        <v>1.1564509999999999</v>
      </c>
      <c r="G136" s="58">
        <v>1.151146</v>
      </c>
      <c r="H136" s="59"/>
      <c r="I136" s="60"/>
    </row>
    <row r="137" spans="2:9" x14ac:dyDescent="0.2">
      <c r="B137" s="82" t="s">
        <v>165</v>
      </c>
      <c r="C137" s="71" t="s">
        <v>1012</v>
      </c>
      <c r="D137" s="58">
        <v>1.044516</v>
      </c>
      <c r="E137" s="58"/>
      <c r="F137" s="58">
        <v>1.043039</v>
      </c>
      <c r="G137" s="58">
        <v>1.0415620000000001</v>
      </c>
      <c r="H137" s="59"/>
      <c r="I137" s="60"/>
    </row>
    <row r="138" spans="2:9" x14ac:dyDescent="0.2">
      <c r="B138" s="82" t="s">
        <v>1011</v>
      </c>
      <c r="C138" s="71" t="s">
        <v>1010</v>
      </c>
      <c r="D138" s="58">
        <v>1.044748</v>
      </c>
      <c r="E138" s="58"/>
      <c r="F138" s="58">
        <v>1.042557</v>
      </c>
      <c r="G138" s="58">
        <v>1.040367</v>
      </c>
      <c r="H138" s="59"/>
      <c r="I138" s="60"/>
    </row>
    <row r="139" spans="2:9" x14ac:dyDescent="0.2">
      <c r="B139" s="82" t="s">
        <v>228</v>
      </c>
      <c r="C139" s="71" t="s">
        <v>1009</v>
      </c>
      <c r="D139" s="58">
        <v>1.06803</v>
      </c>
      <c r="E139" s="58"/>
      <c r="F139" s="58">
        <v>1.061048</v>
      </c>
      <c r="G139" s="58">
        <v>1.054065</v>
      </c>
      <c r="H139" s="59"/>
      <c r="I139" s="60"/>
    </row>
    <row r="140" spans="2:9" x14ac:dyDescent="0.2">
      <c r="B140" s="82" t="s">
        <v>209</v>
      </c>
      <c r="C140" s="71" t="s">
        <v>1008</v>
      </c>
      <c r="D140" s="58">
        <v>1.111445</v>
      </c>
      <c r="E140" s="58"/>
      <c r="F140" s="58">
        <v>1.100954</v>
      </c>
      <c r="G140" s="58">
        <v>1.090463</v>
      </c>
      <c r="H140" s="59"/>
      <c r="I140" s="60"/>
    </row>
    <row r="141" spans="2:9" x14ac:dyDescent="0.2">
      <c r="B141" s="82" t="s">
        <v>250</v>
      </c>
      <c r="C141" s="71" t="s">
        <v>1007</v>
      </c>
      <c r="D141" s="58">
        <v>1.0320389999999999</v>
      </c>
      <c r="E141" s="58"/>
      <c r="F141" s="58">
        <v>1.031301</v>
      </c>
      <c r="G141" s="58">
        <v>1.030562</v>
      </c>
      <c r="I141" s="60"/>
    </row>
    <row r="142" spans="2:9" x14ac:dyDescent="0.2">
      <c r="B142" s="82" t="s">
        <v>130</v>
      </c>
      <c r="C142" s="71" t="s">
        <v>1006</v>
      </c>
      <c r="D142" s="58">
        <v>1.1366620000000001</v>
      </c>
      <c r="E142" s="58"/>
      <c r="F142" s="58">
        <v>1.132296</v>
      </c>
      <c r="G142" s="58">
        <v>1.1279300000000001</v>
      </c>
      <c r="H142" s="59"/>
      <c r="I142" s="60"/>
    </row>
    <row r="143" spans="2:9" x14ac:dyDescent="0.2">
      <c r="B143" s="82" t="s">
        <v>122</v>
      </c>
      <c r="C143" s="71" t="s">
        <v>1005</v>
      </c>
      <c r="D143" s="58">
        <v>1.0126900000000001</v>
      </c>
      <c r="E143" s="58"/>
      <c r="F143" s="58">
        <v>1.015857</v>
      </c>
      <c r="G143" s="58">
        <v>1.0190239999999999</v>
      </c>
      <c r="H143" s="59"/>
      <c r="I143" s="60"/>
    </row>
    <row r="144" spans="2:9" x14ac:dyDescent="0.2">
      <c r="B144" s="82" t="s">
        <v>227</v>
      </c>
      <c r="C144" s="71" t="s">
        <v>1004</v>
      </c>
      <c r="D144" s="58">
        <v>1.0184299999999999</v>
      </c>
      <c r="E144" s="58"/>
      <c r="F144" s="58">
        <v>1.0175240000000001</v>
      </c>
      <c r="G144" s="58">
        <v>1.016618</v>
      </c>
      <c r="H144" s="59"/>
      <c r="I144" s="60"/>
    </row>
    <row r="145" spans="2:20" x14ac:dyDescent="0.2">
      <c r="B145" s="82" t="s">
        <v>112</v>
      </c>
      <c r="C145" s="71" t="s">
        <v>1003</v>
      </c>
      <c r="D145" s="58">
        <v>1.1835290000000001</v>
      </c>
      <c r="E145" s="58"/>
      <c r="F145" s="58">
        <v>1.1714979999999999</v>
      </c>
      <c r="G145" s="58">
        <v>1.1594660000000001</v>
      </c>
      <c r="H145" s="59"/>
      <c r="I145" s="60"/>
    </row>
    <row r="146" spans="2:20" x14ac:dyDescent="0.2">
      <c r="B146" s="82" t="s">
        <v>182</v>
      </c>
      <c r="C146" s="71" t="s">
        <v>1002</v>
      </c>
      <c r="D146" s="58">
        <v>1.1554489999999999</v>
      </c>
      <c r="E146" s="58"/>
      <c r="F146" s="58">
        <v>1.147281</v>
      </c>
      <c r="G146" s="58">
        <v>1.139114</v>
      </c>
      <c r="H146" s="59"/>
      <c r="I146" s="60"/>
    </row>
    <row r="147" spans="2:20" x14ac:dyDescent="0.2">
      <c r="B147" s="82" t="s">
        <v>194</v>
      </c>
      <c r="C147" s="71" t="s">
        <v>1001</v>
      </c>
      <c r="D147" s="58">
        <v>1.0906769999999999</v>
      </c>
      <c r="E147" s="58"/>
      <c r="F147" s="58">
        <v>1.091791</v>
      </c>
      <c r="G147" s="58">
        <v>1.0929059999999999</v>
      </c>
      <c r="H147" s="59"/>
      <c r="I147" s="60"/>
    </row>
    <row r="148" spans="2:20" x14ac:dyDescent="0.2">
      <c r="B148" s="82" t="s">
        <v>108</v>
      </c>
      <c r="C148" s="71" t="s">
        <v>1000</v>
      </c>
      <c r="D148" s="58">
        <v>1.1304540000000001</v>
      </c>
      <c r="E148" s="58"/>
      <c r="F148" s="58">
        <v>1.120611</v>
      </c>
      <c r="G148" s="58">
        <v>1.110768</v>
      </c>
      <c r="H148" s="59"/>
      <c r="I148" s="60"/>
    </row>
    <row r="149" spans="2:20" x14ac:dyDescent="0.2">
      <c r="B149" s="82" t="s">
        <v>192</v>
      </c>
      <c r="C149" s="71" t="s">
        <v>999</v>
      </c>
      <c r="D149" s="58">
        <v>1.067809</v>
      </c>
      <c r="E149" s="58"/>
      <c r="F149" s="58">
        <v>1.0635049999999999</v>
      </c>
      <c r="G149" s="58">
        <v>1.0592010000000001</v>
      </c>
      <c r="H149" s="59"/>
      <c r="I149" s="60"/>
    </row>
    <row r="150" spans="2:20" s="61" customFormat="1" ht="11.85" customHeight="1" x14ac:dyDescent="0.2">
      <c r="B150" s="82" t="s">
        <v>142</v>
      </c>
      <c r="C150" s="71" t="s">
        <v>998</v>
      </c>
      <c r="D150" s="58">
        <v>1.0474030000000001</v>
      </c>
      <c r="E150" s="58"/>
      <c r="F150" s="58">
        <v>1.044546</v>
      </c>
      <c r="G150" s="58">
        <v>1.0416890000000001</v>
      </c>
      <c r="H150" s="59"/>
      <c r="I150" s="60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</row>
    <row r="151" spans="2:20" x14ac:dyDescent="0.2">
      <c r="B151" s="82" t="s">
        <v>240</v>
      </c>
      <c r="C151" s="71" t="s">
        <v>997</v>
      </c>
      <c r="D151" s="58">
        <v>1.050001</v>
      </c>
      <c r="E151" s="58"/>
      <c r="F151" s="58">
        <v>1.043223</v>
      </c>
      <c r="G151" s="58">
        <v>1.0364450000000001</v>
      </c>
      <c r="H151" s="59"/>
      <c r="I151" s="60"/>
    </row>
    <row r="152" spans="2:20" x14ac:dyDescent="0.2">
      <c r="B152" s="82" t="s">
        <v>174</v>
      </c>
      <c r="C152" s="71" t="s">
        <v>996</v>
      </c>
      <c r="D152" s="58">
        <v>1.041167</v>
      </c>
      <c r="E152" s="58"/>
      <c r="F152" s="58">
        <v>1.0413669999999999</v>
      </c>
      <c r="G152" s="58">
        <v>1.041568</v>
      </c>
      <c r="I152" s="60"/>
    </row>
    <row r="153" spans="2:20" x14ac:dyDescent="0.2">
      <c r="B153" s="82" t="s">
        <v>241</v>
      </c>
      <c r="C153" s="71" t="s">
        <v>995</v>
      </c>
      <c r="D153" s="58">
        <v>1.0308200000000001</v>
      </c>
      <c r="E153" s="58"/>
      <c r="F153" s="58">
        <v>1.0301880000000001</v>
      </c>
      <c r="G153" s="58">
        <v>1.0295570000000001</v>
      </c>
      <c r="H153" s="59"/>
      <c r="I153" s="60"/>
    </row>
    <row r="154" spans="2:20" x14ac:dyDescent="0.2">
      <c r="B154" s="82" t="s">
        <v>994</v>
      </c>
      <c r="C154" s="71" t="s">
        <v>993</v>
      </c>
      <c r="D154" s="58">
        <v>1.0280659999999999</v>
      </c>
      <c r="E154" s="58"/>
      <c r="F154" s="58">
        <v>1.027255</v>
      </c>
      <c r="G154" s="58">
        <v>1.0264439999999999</v>
      </c>
      <c r="I154" s="60"/>
    </row>
    <row r="155" spans="2:20" x14ac:dyDescent="0.2">
      <c r="B155" s="82" t="s">
        <v>129</v>
      </c>
      <c r="C155" s="71" t="s">
        <v>992</v>
      </c>
      <c r="D155" s="58">
        <v>1.0278119999999999</v>
      </c>
      <c r="E155" s="58"/>
      <c r="F155" s="58">
        <v>1.0272760000000001</v>
      </c>
      <c r="G155" s="58">
        <v>1.0267390000000001</v>
      </c>
      <c r="H155" s="59"/>
      <c r="I155" s="60"/>
    </row>
    <row r="156" spans="2:20" x14ac:dyDescent="0.2">
      <c r="B156" s="82" t="s">
        <v>139</v>
      </c>
      <c r="C156" s="71" t="s">
        <v>991</v>
      </c>
      <c r="D156" s="58">
        <v>1.027952</v>
      </c>
      <c r="E156" s="58"/>
      <c r="F156" s="58">
        <v>1.026791</v>
      </c>
      <c r="G156" s="58">
        <v>1.0256289999999999</v>
      </c>
      <c r="H156" s="59"/>
      <c r="I156" s="60"/>
    </row>
    <row r="157" spans="2:20" x14ac:dyDescent="0.2">
      <c r="B157" s="82" t="s">
        <v>220</v>
      </c>
      <c r="C157" s="71" t="s">
        <v>990</v>
      </c>
      <c r="D157" s="58">
        <v>1.0286329999999999</v>
      </c>
      <c r="E157" s="58"/>
      <c r="F157" s="58">
        <v>1.0294270000000001</v>
      </c>
      <c r="G157" s="58">
        <v>1.0302210000000001</v>
      </c>
      <c r="I157" s="60"/>
    </row>
    <row r="158" spans="2:20" x14ac:dyDescent="0.2">
      <c r="B158" s="82" t="s">
        <v>249</v>
      </c>
      <c r="C158" s="71" t="s">
        <v>989</v>
      </c>
      <c r="D158" s="58">
        <v>1.032003</v>
      </c>
      <c r="E158" s="58"/>
      <c r="F158" s="58">
        <v>1.0318400000000001</v>
      </c>
      <c r="G158" s="58">
        <v>1.031677</v>
      </c>
      <c r="H158" s="59"/>
      <c r="I158" s="60"/>
    </row>
    <row r="159" spans="2:20" x14ac:dyDescent="0.2">
      <c r="B159" s="82" t="s">
        <v>266</v>
      </c>
      <c r="C159" s="71" t="s">
        <v>988</v>
      </c>
      <c r="D159" s="58">
        <v>1.074894</v>
      </c>
      <c r="E159" s="58"/>
      <c r="F159" s="58">
        <v>1.069137</v>
      </c>
      <c r="G159" s="58">
        <v>1.0633790000000001</v>
      </c>
      <c r="H159" s="59"/>
      <c r="I159" s="60"/>
    </row>
    <row r="160" spans="2:20" x14ac:dyDescent="0.2">
      <c r="B160" s="82" t="s">
        <v>258</v>
      </c>
      <c r="C160" s="71" t="s">
        <v>987</v>
      </c>
      <c r="D160" s="58">
        <v>1.0398050000000001</v>
      </c>
      <c r="E160" s="58"/>
      <c r="F160" s="58">
        <v>1.042441</v>
      </c>
      <c r="G160" s="58">
        <v>1.045077</v>
      </c>
      <c r="H160" s="59"/>
      <c r="I160" s="60"/>
    </row>
    <row r="161" spans="2:9" x14ac:dyDescent="0.2">
      <c r="B161" s="82" t="s">
        <v>986</v>
      </c>
      <c r="C161" s="71" t="s">
        <v>985</v>
      </c>
      <c r="D161" s="58">
        <v>1.0983160000000001</v>
      </c>
      <c r="E161" s="58"/>
      <c r="F161" s="58">
        <v>1.091655</v>
      </c>
      <c r="G161" s="58">
        <v>1.084994</v>
      </c>
      <c r="I161" s="60"/>
    </row>
    <row r="162" spans="2:9" x14ac:dyDescent="0.2">
      <c r="B162" s="82" t="s">
        <v>984</v>
      </c>
      <c r="C162" s="71" t="s">
        <v>983</v>
      </c>
      <c r="D162" s="58">
        <v>1.0660940000000001</v>
      </c>
      <c r="E162" s="58"/>
      <c r="F162" s="58">
        <v>1.0566070000000001</v>
      </c>
      <c r="G162" s="58">
        <v>1.0471189999999999</v>
      </c>
      <c r="I162" s="60"/>
    </row>
    <row r="163" spans="2:9" x14ac:dyDescent="0.2">
      <c r="B163" s="82" t="s">
        <v>982</v>
      </c>
      <c r="C163" s="71" t="s">
        <v>981</v>
      </c>
      <c r="D163" s="58">
        <v>1.168911</v>
      </c>
      <c r="E163" s="58"/>
      <c r="F163" s="58">
        <v>1.1603889999999999</v>
      </c>
      <c r="G163" s="58">
        <v>1.151867</v>
      </c>
      <c r="H163" s="59"/>
      <c r="I163" s="60"/>
    </row>
    <row r="164" spans="2:9" x14ac:dyDescent="0.2">
      <c r="B164" s="82" t="s">
        <v>159</v>
      </c>
      <c r="C164" s="71" t="s">
        <v>980</v>
      </c>
      <c r="D164" s="58">
        <v>1.0272570000000001</v>
      </c>
      <c r="E164" s="58"/>
      <c r="F164" s="58">
        <v>1.0266010000000001</v>
      </c>
      <c r="G164" s="58">
        <v>1.025946</v>
      </c>
      <c r="H164" s="59"/>
      <c r="I164" s="60"/>
    </row>
    <row r="165" spans="2:9" x14ac:dyDescent="0.2">
      <c r="B165" s="82" t="s">
        <v>289</v>
      </c>
      <c r="C165" s="71" t="s">
        <v>979</v>
      </c>
      <c r="D165" s="58">
        <v>1.02867</v>
      </c>
      <c r="E165" s="58"/>
      <c r="F165" s="58">
        <v>1.0290440000000001</v>
      </c>
      <c r="G165" s="58">
        <v>1.0294179999999999</v>
      </c>
      <c r="H165" s="59"/>
      <c r="I165" s="60"/>
    </row>
    <row r="166" spans="2:9" x14ac:dyDescent="0.2">
      <c r="B166" s="82" t="s">
        <v>133</v>
      </c>
      <c r="C166" s="71" t="s">
        <v>978</v>
      </c>
      <c r="D166" s="58">
        <v>1.05785</v>
      </c>
      <c r="E166" s="58"/>
      <c r="F166" s="58">
        <v>1.058284</v>
      </c>
      <c r="G166" s="58">
        <v>1.058719</v>
      </c>
      <c r="H166" s="59"/>
      <c r="I166" s="60"/>
    </row>
    <row r="167" spans="2:9" x14ac:dyDescent="0.2">
      <c r="B167" s="82" t="s">
        <v>977</v>
      </c>
      <c r="C167" s="71" t="s">
        <v>976</v>
      </c>
      <c r="D167" s="58">
        <v>1.173942</v>
      </c>
      <c r="E167" s="58"/>
      <c r="F167" s="58">
        <v>1.1650119999999999</v>
      </c>
      <c r="G167" s="58">
        <v>1.1560809999999999</v>
      </c>
      <c r="H167" s="59"/>
      <c r="I167" s="60"/>
    </row>
    <row r="168" spans="2:9" x14ac:dyDescent="0.2">
      <c r="B168" s="82" t="s">
        <v>251</v>
      </c>
      <c r="C168" s="71" t="s">
        <v>975</v>
      </c>
      <c r="D168" s="58">
        <v>1.030589</v>
      </c>
      <c r="E168" s="58"/>
      <c r="F168" s="58">
        <v>1.0284070000000001</v>
      </c>
      <c r="G168" s="58">
        <v>1.0262249999999999</v>
      </c>
      <c r="I168" s="60"/>
    </row>
    <row r="169" spans="2:9" x14ac:dyDescent="0.2">
      <c r="B169" s="82" t="s">
        <v>270</v>
      </c>
      <c r="C169" s="71" t="s">
        <v>974</v>
      </c>
      <c r="D169" s="58">
        <v>1.0307010000000001</v>
      </c>
      <c r="E169" s="58"/>
      <c r="F169" s="58">
        <v>1.0247489999999999</v>
      </c>
      <c r="G169" s="58">
        <v>1.018797</v>
      </c>
      <c r="I169" s="60"/>
    </row>
    <row r="170" spans="2:9" x14ac:dyDescent="0.2">
      <c r="B170" s="82" t="s">
        <v>248</v>
      </c>
      <c r="C170" s="71" t="s">
        <v>973</v>
      </c>
      <c r="D170" s="58">
        <v>1.081521</v>
      </c>
      <c r="E170" s="58"/>
      <c r="F170" s="58">
        <v>1.0783400000000001</v>
      </c>
      <c r="G170" s="58">
        <v>1.075159</v>
      </c>
      <c r="H170" s="59"/>
      <c r="I170" s="60"/>
    </row>
    <row r="171" spans="2:9" x14ac:dyDescent="0.2">
      <c r="B171" s="82" t="s">
        <v>164</v>
      </c>
      <c r="C171" s="71" t="s">
        <v>972</v>
      </c>
      <c r="D171" s="58">
        <v>1.0340320000000001</v>
      </c>
      <c r="E171" s="58"/>
      <c r="F171" s="58">
        <v>1.0333540000000001</v>
      </c>
      <c r="G171" s="58">
        <v>1.0326770000000001</v>
      </c>
      <c r="H171" s="59"/>
      <c r="I171" s="60"/>
    </row>
    <row r="172" spans="2:9" x14ac:dyDescent="0.2">
      <c r="B172" s="82" t="s">
        <v>132</v>
      </c>
      <c r="C172" s="71" t="s">
        <v>971</v>
      </c>
      <c r="D172" s="58">
        <v>1.1801740000000001</v>
      </c>
      <c r="E172" s="58"/>
      <c r="F172" s="58">
        <v>1.169414</v>
      </c>
      <c r="G172" s="58">
        <v>1.1586540000000001</v>
      </c>
      <c r="H172" s="59"/>
      <c r="I172" s="60"/>
    </row>
    <row r="173" spans="2:9" x14ac:dyDescent="0.2">
      <c r="B173" s="82" t="s">
        <v>114</v>
      </c>
      <c r="C173" s="71" t="s">
        <v>970</v>
      </c>
      <c r="D173" s="58">
        <v>1.03789</v>
      </c>
      <c r="E173" s="58"/>
      <c r="F173" s="58">
        <v>1.0361629999999999</v>
      </c>
      <c r="G173" s="58">
        <v>1.0344370000000001</v>
      </c>
      <c r="H173" s="59"/>
      <c r="I173" s="60"/>
    </row>
    <row r="174" spans="2:9" x14ac:dyDescent="0.2">
      <c r="B174" s="82" t="s">
        <v>216</v>
      </c>
      <c r="C174" s="71" t="s">
        <v>969</v>
      </c>
      <c r="D174" s="58">
        <v>1.0481549999999999</v>
      </c>
      <c r="E174" s="58"/>
      <c r="F174" s="58">
        <v>1.0451060000000001</v>
      </c>
      <c r="G174" s="58">
        <v>1.042057</v>
      </c>
      <c r="H174" s="59"/>
      <c r="I174" s="60"/>
    </row>
    <row r="175" spans="2:9" x14ac:dyDescent="0.2">
      <c r="B175" s="82" t="s">
        <v>285</v>
      </c>
      <c r="C175" s="71" t="s">
        <v>968</v>
      </c>
      <c r="D175" s="58">
        <v>1.14524</v>
      </c>
      <c r="E175" s="58"/>
      <c r="F175" s="58">
        <v>1.136533</v>
      </c>
      <c r="G175" s="58">
        <v>1.127826</v>
      </c>
      <c r="I175" s="60"/>
    </row>
    <row r="176" spans="2:9" x14ac:dyDescent="0.2">
      <c r="B176" s="82" t="s">
        <v>158</v>
      </c>
      <c r="C176" s="71" t="s">
        <v>967</v>
      </c>
      <c r="D176" s="58">
        <v>1.1358029999999999</v>
      </c>
      <c r="E176" s="58"/>
      <c r="F176" s="58">
        <v>1.1261730000000001</v>
      </c>
      <c r="G176" s="58">
        <v>1.1165430000000001</v>
      </c>
      <c r="H176" s="59"/>
      <c r="I176" s="60"/>
    </row>
    <row r="177" spans="2:20" x14ac:dyDescent="0.2">
      <c r="B177" s="82" t="s">
        <v>267</v>
      </c>
      <c r="C177" s="71" t="s">
        <v>966</v>
      </c>
      <c r="D177" s="58">
        <v>1.067777</v>
      </c>
      <c r="E177" s="58"/>
      <c r="F177" s="58">
        <v>1.0669299999999999</v>
      </c>
      <c r="G177" s="58">
        <v>1.0660829999999999</v>
      </c>
      <c r="H177" s="59"/>
      <c r="I177" s="60"/>
    </row>
    <row r="178" spans="2:20" x14ac:dyDescent="0.2">
      <c r="B178" s="82" t="s">
        <v>965</v>
      </c>
      <c r="C178" s="71" t="s">
        <v>964</v>
      </c>
      <c r="D178" s="58">
        <v>1.0603880000000001</v>
      </c>
      <c r="E178" s="58"/>
      <c r="F178" s="58">
        <v>1.054824</v>
      </c>
      <c r="G178" s="58">
        <v>1.049261</v>
      </c>
      <c r="H178" s="59"/>
      <c r="I178" s="60"/>
    </row>
    <row r="179" spans="2:20" x14ac:dyDescent="0.2">
      <c r="B179" s="82" t="s">
        <v>143</v>
      </c>
      <c r="C179" s="71" t="s">
        <v>963</v>
      </c>
      <c r="D179" s="58">
        <v>1.045671</v>
      </c>
      <c r="E179" s="58"/>
      <c r="F179" s="58">
        <v>1.0434559999999999</v>
      </c>
      <c r="G179" s="58">
        <v>1.0412399999999999</v>
      </c>
      <c r="H179" s="59"/>
      <c r="I179" s="60"/>
    </row>
    <row r="180" spans="2:20" x14ac:dyDescent="0.2">
      <c r="B180" s="82" t="s">
        <v>962</v>
      </c>
      <c r="C180" s="71" t="s">
        <v>961</v>
      </c>
      <c r="D180" s="58">
        <v>1.1985980000000001</v>
      </c>
      <c r="E180" s="58"/>
      <c r="F180" s="58">
        <v>1.1853739999999999</v>
      </c>
      <c r="G180" s="58">
        <v>1.1721509999999999</v>
      </c>
      <c r="H180" s="59"/>
      <c r="I180" s="60"/>
    </row>
    <row r="181" spans="2:20" x14ac:dyDescent="0.2">
      <c r="B181" s="82" t="s">
        <v>960</v>
      </c>
      <c r="C181" s="71" t="s">
        <v>959</v>
      </c>
      <c r="D181" s="58">
        <v>1.028294</v>
      </c>
      <c r="E181" s="58"/>
      <c r="F181" s="58">
        <v>1.0288790000000001</v>
      </c>
      <c r="G181" s="58">
        <v>1.0294639999999999</v>
      </c>
      <c r="H181" s="59"/>
      <c r="I181" s="60"/>
    </row>
    <row r="182" spans="2:20" x14ac:dyDescent="0.2">
      <c r="B182" s="82" t="s">
        <v>115</v>
      </c>
      <c r="C182" s="71" t="s">
        <v>958</v>
      </c>
      <c r="D182" s="58">
        <v>1.0534779999999999</v>
      </c>
      <c r="E182" s="58"/>
      <c r="F182" s="58">
        <v>1.0490250000000001</v>
      </c>
      <c r="G182" s="58">
        <v>1.0445720000000001</v>
      </c>
      <c r="H182" s="59"/>
      <c r="I182" s="60"/>
    </row>
    <row r="183" spans="2:20" x14ac:dyDescent="0.2">
      <c r="B183" s="82" t="s">
        <v>242</v>
      </c>
      <c r="C183" s="71" t="s">
        <v>957</v>
      </c>
      <c r="D183" s="58">
        <v>1.0351630000000001</v>
      </c>
      <c r="E183" s="58"/>
      <c r="F183" s="58">
        <v>1.0337510000000001</v>
      </c>
      <c r="G183" s="58">
        <v>1.032338</v>
      </c>
      <c r="H183" s="59"/>
      <c r="I183" s="60"/>
    </row>
    <row r="184" spans="2:20" s="62" customFormat="1" ht="11.85" customHeight="1" x14ac:dyDescent="0.2">
      <c r="B184" s="82" t="s">
        <v>239</v>
      </c>
      <c r="C184" s="71" t="s">
        <v>956</v>
      </c>
      <c r="D184" s="58">
        <v>1.0289839999999999</v>
      </c>
      <c r="E184" s="58"/>
      <c r="F184" s="58">
        <v>1.0267630000000001</v>
      </c>
      <c r="G184" s="58">
        <v>1.0245409999999999</v>
      </c>
      <c r="H184" s="59"/>
      <c r="I184" s="60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</row>
    <row r="185" spans="2:20" x14ac:dyDescent="0.2">
      <c r="B185" s="82" t="s">
        <v>184</v>
      </c>
      <c r="C185" s="71" t="s">
        <v>955</v>
      </c>
      <c r="D185" s="58">
        <v>1.155116</v>
      </c>
      <c r="E185" s="58"/>
      <c r="F185" s="58">
        <v>1.1458060000000001</v>
      </c>
      <c r="G185" s="58">
        <v>1.136496</v>
      </c>
      <c r="H185" s="59"/>
      <c r="I185" s="60"/>
    </row>
    <row r="186" spans="2:20" x14ac:dyDescent="0.2">
      <c r="B186" s="82" t="s">
        <v>153</v>
      </c>
      <c r="C186" s="71" t="s">
        <v>954</v>
      </c>
      <c r="D186" s="58">
        <v>1.0357149999999999</v>
      </c>
      <c r="E186" s="58"/>
      <c r="F186" s="58">
        <v>1.0356810000000001</v>
      </c>
      <c r="G186" s="58">
        <v>1.035647</v>
      </c>
      <c r="H186" s="59"/>
      <c r="I186" s="60"/>
    </row>
    <row r="187" spans="2:20" x14ac:dyDescent="0.2">
      <c r="B187" s="82" t="s">
        <v>210</v>
      </c>
      <c r="C187" s="71" t="s">
        <v>953</v>
      </c>
      <c r="D187" s="58">
        <v>1.1242810000000001</v>
      </c>
      <c r="E187" s="58"/>
      <c r="F187" s="58">
        <v>1.1145689999999999</v>
      </c>
      <c r="G187" s="58">
        <v>1.1048560000000001</v>
      </c>
      <c r="H187" s="59"/>
      <c r="I187" s="60"/>
    </row>
    <row r="188" spans="2:20" x14ac:dyDescent="0.2">
      <c r="B188" s="82" t="s">
        <v>119</v>
      </c>
      <c r="C188" s="71" t="s">
        <v>952</v>
      </c>
      <c r="D188" s="58">
        <v>1.0270509999999999</v>
      </c>
      <c r="E188" s="58"/>
      <c r="F188" s="58">
        <v>1.0274190000000001</v>
      </c>
      <c r="G188" s="58">
        <v>1.0277860000000001</v>
      </c>
      <c r="H188" s="59"/>
      <c r="I188" s="60"/>
    </row>
    <row r="189" spans="2:20" x14ac:dyDescent="0.2">
      <c r="B189" s="82" t="s">
        <v>200</v>
      </c>
      <c r="C189" s="71" t="s">
        <v>951</v>
      </c>
      <c r="D189" s="58">
        <v>1.0238689999999999</v>
      </c>
      <c r="E189" s="58"/>
      <c r="F189" s="58">
        <v>1.0212870000000001</v>
      </c>
      <c r="G189" s="58">
        <v>1.0187059999999999</v>
      </c>
      <c r="H189" s="59"/>
      <c r="I189" s="60"/>
    </row>
    <row r="190" spans="2:20" x14ac:dyDescent="0.2">
      <c r="B190" s="82" t="s">
        <v>226</v>
      </c>
      <c r="C190" s="71" t="s">
        <v>950</v>
      </c>
      <c r="D190" s="58">
        <v>1.025428</v>
      </c>
      <c r="E190" s="58"/>
      <c r="F190" s="58">
        <v>1.024837</v>
      </c>
      <c r="G190" s="58">
        <v>1.0242450000000001</v>
      </c>
      <c r="H190" s="59"/>
      <c r="I190" s="60"/>
    </row>
    <row r="191" spans="2:20" x14ac:dyDescent="0.2">
      <c r="B191" s="82" t="s">
        <v>234</v>
      </c>
      <c r="C191" s="71" t="s">
        <v>949</v>
      </c>
      <c r="D191" s="58">
        <v>1.1809620000000001</v>
      </c>
      <c r="E191" s="58"/>
      <c r="F191" s="58">
        <v>1.170037</v>
      </c>
      <c r="G191" s="58">
        <v>1.1591119999999999</v>
      </c>
      <c r="H191" s="59"/>
      <c r="I191" s="60"/>
    </row>
    <row r="192" spans="2:20" x14ac:dyDescent="0.2">
      <c r="B192" s="82" t="s">
        <v>212</v>
      </c>
      <c r="C192" s="71" t="s">
        <v>948</v>
      </c>
      <c r="D192" s="58">
        <v>1.048046</v>
      </c>
      <c r="E192" s="58"/>
      <c r="F192" s="58">
        <v>1.049234</v>
      </c>
      <c r="G192" s="58">
        <v>1.0504230000000001</v>
      </c>
      <c r="H192" s="59"/>
      <c r="I192" s="60"/>
    </row>
    <row r="193" spans="2:9" x14ac:dyDescent="0.2">
      <c r="B193" s="82" t="s">
        <v>141</v>
      </c>
      <c r="C193" s="71" t="s">
        <v>947</v>
      </c>
      <c r="D193" s="58">
        <v>1.02996</v>
      </c>
      <c r="E193" s="58"/>
      <c r="F193" s="58">
        <v>1.028494</v>
      </c>
      <c r="G193" s="58">
        <v>1.0270280000000001</v>
      </c>
      <c r="H193" s="59"/>
      <c r="I193" s="60"/>
    </row>
    <row r="194" spans="2:9" ht="11.85" customHeight="1" x14ac:dyDescent="0.2">
      <c r="B194" s="82" t="s">
        <v>244</v>
      </c>
      <c r="C194" s="71" t="s">
        <v>946</v>
      </c>
      <c r="D194" s="58">
        <v>1.036632</v>
      </c>
      <c r="E194" s="58"/>
      <c r="F194" s="58">
        <v>1.0353969999999999</v>
      </c>
      <c r="G194" s="58">
        <v>1.034162</v>
      </c>
      <c r="H194" s="59"/>
      <c r="I194" s="60"/>
    </row>
    <row r="195" spans="2:9" x14ac:dyDescent="0.2">
      <c r="B195" s="82" t="s">
        <v>110</v>
      </c>
      <c r="C195" s="71" t="s">
        <v>945</v>
      </c>
      <c r="D195" s="58">
        <v>1.0052970000000001</v>
      </c>
      <c r="E195" s="58"/>
      <c r="F195" s="58">
        <v>1.002648</v>
      </c>
      <c r="G195" s="58">
        <v>1</v>
      </c>
      <c r="H195" s="59"/>
      <c r="I195" s="60"/>
    </row>
    <row r="196" spans="2:9" ht="11.85" customHeight="1" x14ac:dyDescent="0.2">
      <c r="B196" s="82" t="s">
        <v>166</v>
      </c>
      <c r="C196" s="71" t="s">
        <v>944</v>
      </c>
      <c r="D196" s="58">
        <v>1.0156879999999999</v>
      </c>
      <c r="E196" s="58"/>
      <c r="F196" s="58">
        <v>1.016195</v>
      </c>
      <c r="G196" s="58">
        <v>1.0167029999999999</v>
      </c>
      <c r="H196" s="59"/>
      <c r="I196" s="60"/>
    </row>
    <row r="197" spans="2:9" x14ac:dyDescent="0.2">
      <c r="B197" s="82" t="s">
        <v>152</v>
      </c>
      <c r="C197" s="71" t="s">
        <v>943</v>
      </c>
      <c r="D197" s="58">
        <v>1.2354259999999999</v>
      </c>
      <c r="E197" s="58"/>
      <c r="F197" s="58">
        <v>1.214699</v>
      </c>
      <c r="G197" s="58">
        <v>1.193972</v>
      </c>
      <c r="H197" s="59"/>
      <c r="I197" s="60"/>
    </row>
    <row r="198" spans="2:9" x14ac:dyDescent="0.2">
      <c r="B198" s="82" t="s">
        <v>128</v>
      </c>
      <c r="C198" s="71" t="s">
        <v>942</v>
      </c>
      <c r="D198" s="58">
        <v>1.08351</v>
      </c>
      <c r="E198" s="58"/>
      <c r="F198" s="58">
        <v>1.0821460000000001</v>
      </c>
      <c r="G198" s="58">
        <v>1.080781</v>
      </c>
      <c r="H198" s="59"/>
      <c r="I198" s="60"/>
    </row>
    <row r="199" spans="2:9" x14ac:dyDescent="0.2">
      <c r="B199" s="82" t="s">
        <v>148</v>
      </c>
      <c r="C199" s="71" t="s">
        <v>941</v>
      </c>
      <c r="D199" s="58">
        <v>1.04975</v>
      </c>
      <c r="E199" s="58"/>
      <c r="F199" s="58">
        <v>1.050573</v>
      </c>
      <c r="G199" s="58">
        <v>1.0513969999999999</v>
      </c>
      <c r="H199" s="59"/>
      <c r="I199" s="60"/>
    </row>
    <row r="200" spans="2:9" x14ac:dyDescent="0.2">
      <c r="B200" s="82" t="s">
        <v>237</v>
      </c>
      <c r="C200" s="71" t="s">
        <v>940</v>
      </c>
      <c r="D200" s="58">
        <v>1.0686789999999999</v>
      </c>
      <c r="E200" s="58"/>
      <c r="F200" s="58">
        <v>1.0650539999999999</v>
      </c>
      <c r="G200" s="58">
        <v>1.061429</v>
      </c>
      <c r="H200" s="59"/>
      <c r="I200" s="60"/>
    </row>
    <row r="201" spans="2:9" x14ac:dyDescent="0.2">
      <c r="B201" s="82" t="s">
        <v>140</v>
      </c>
      <c r="C201" s="71" t="s">
        <v>939</v>
      </c>
      <c r="D201" s="58">
        <v>1.0503579999999999</v>
      </c>
      <c r="E201" s="58"/>
      <c r="F201" s="58">
        <v>1.0476049999999999</v>
      </c>
      <c r="G201" s="58">
        <v>1.0448519999999999</v>
      </c>
      <c r="H201" s="59"/>
      <c r="I201" s="60"/>
    </row>
    <row r="202" spans="2:9" x14ac:dyDescent="0.2">
      <c r="B202" s="82" t="s">
        <v>288</v>
      </c>
      <c r="C202" s="71" t="s">
        <v>938</v>
      </c>
      <c r="D202" s="58">
        <v>1.052738</v>
      </c>
      <c r="E202" s="58"/>
      <c r="F202" s="58">
        <v>1.0484560000000001</v>
      </c>
      <c r="G202" s="58">
        <v>1.0441750000000001</v>
      </c>
      <c r="H202" s="59"/>
      <c r="I202" s="60"/>
    </row>
    <row r="203" spans="2:9" x14ac:dyDescent="0.2">
      <c r="B203" s="82" t="s">
        <v>135</v>
      </c>
      <c r="C203" s="71" t="s">
        <v>937</v>
      </c>
      <c r="D203" s="58">
        <v>1.041004</v>
      </c>
      <c r="E203" s="58"/>
      <c r="F203" s="58">
        <v>1.0414399999999999</v>
      </c>
      <c r="G203" s="58">
        <v>1.0418769999999999</v>
      </c>
      <c r="H203" s="59"/>
      <c r="I203" s="60"/>
    </row>
    <row r="204" spans="2:9" x14ac:dyDescent="0.2">
      <c r="B204" s="82" t="s">
        <v>167</v>
      </c>
      <c r="C204" s="71" t="s">
        <v>936</v>
      </c>
      <c r="D204" s="58">
        <v>1.03769</v>
      </c>
      <c r="E204" s="58"/>
      <c r="F204" s="58">
        <v>1.035785</v>
      </c>
      <c r="G204" s="58">
        <v>1.0338799999999999</v>
      </c>
      <c r="H204" s="59"/>
      <c r="I204" s="60"/>
    </row>
    <row r="205" spans="2:9" x14ac:dyDescent="0.2">
      <c r="B205" s="82" t="s">
        <v>160</v>
      </c>
      <c r="C205" s="71" t="s">
        <v>935</v>
      </c>
      <c r="D205" s="58">
        <v>1.0262640000000001</v>
      </c>
      <c r="E205" s="58"/>
      <c r="F205" s="58">
        <v>1.0252429999999999</v>
      </c>
      <c r="G205" s="58">
        <v>1.024222</v>
      </c>
      <c r="H205" s="59"/>
      <c r="I205" s="60"/>
    </row>
    <row r="206" spans="2:9" x14ac:dyDescent="0.2">
      <c r="B206" s="82" t="s">
        <v>134</v>
      </c>
      <c r="C206" s="71" t="s">
        <v>934</v>
      </c>
      <c r="D206" s="58">
        <v>1.0237160000000001</v>
      </c>
      <c r="E206" s="58"/>
      <c r="F206" s="58">
        <v>1.0227200000000001</v>
      </c>
      <c r="G206" s="58">
        <v>1.021725</v>
      </c>
      <c r="H206" s="59"/>
      <c r="I206" s="60"/>
    </row>
    <row r="207" spans="2:9" x14ac:dyDescent="0.2">
      <c r="B207" s="82" t="s">
        <v>230</v>
      </c>
      <c r="C207" s="71" t="s">
        <v>933</v>
      </c>
      <c r="D207" s="58">
        <v>1.020378</v>
      </c>
      <c r="E207" s="58"/>
      <c r="F207" s="58">
        <v>1.0218970000000001</v>
      </c>
      <c r="G207" s="58">
        <v>1.023417</v>
      </c>
      <c r="H207" s="59"/>
      <c r="I207" s="60"/>
    </row>
    <row r="208" spans="2:9" x14ac:dyDescent="0.2">
      <c r="B208" s="82" t="s">
        <v>186</v>
      </c>
      <c r="C208" s="71" t="s">
        <v>932</v>
      </c>
      <c r="D208" s="58">
        <v>1.0326550000000001</v>
      </c>
      <c r="E208" s="58"/>
      <c r="F208" s="58">
        <v>1.032073</v>
      </c>
      <c r="G208" s="58">
        <v>1.03149</v>
      </c>
      <c r="H208" s="59"/>
      <c r="I208" s="60"/>
    </row>
    <row r="209" spans="2:9" x14ac:dyDescent="0.2">
      <c r="B209" s="82" t="s">
        <v>169</v>
      </c>
      <c r="C209" s="71" t="s">
        <v>931</v>
      </c>
      <c r="D209" s="58">
        <v>1.0424629999999999</v>
      </c>
      <c r="E209" s="58"/>
      <c r="F209" s="58">
        <v>1.0399400000000001</v>
      </c>
      <c r="G209" s="58">
        <v>1.0374159999999999</v>
      </c>
      <c r="H209" s="59"/>
      <c r="I209" s="60"/>
    </row>
    <row r="210" spans="2:9" x14ac:dyDescent="0.2">
      <c r="B210" s="82" t="s">
        <v>215</v>
      </c>
      <c r="C210" s="71" t="s">
        <v>930</v>
      </c>
      <c r="D210" s="58">
        <v>1.135602</v>
      </c>
      <c r="E210" s="58"/>
      <c r="F210" s="58">
        <v>1.123882</v>
      </c>
      <c r="G210" s="58">
        <v>1.1121620000000001</v>
      </c>
      <c r="H210" s="59"/>
      <c r="I210" s="60"/>
    </row>
    <row r="211" spans="2:9" x14ac:dyDescent="0.2">
      <c r="B211" s="82" t="s">
        <v>929</v>
      </c>
      <c r="C211" s="71" t="s">
        <v>928</v>
      </c>
      <c r="D211" s="58">
        <v>1.1535489999999999</v>
      </c>
      <c r="E211" s="58"/>
      <c r="F211" s="58">
        <v>1.1450929999999999</v>
      </c>
      <c r="G211" s="58">
        <v>1.1366369999999999</v>
      </c>
      <c r="H211" s="59"/>
      <c r="I211" s="60"/>
    </row>
    <row r="212" spans="2:9" x14ac:dyDescent="0.2">
      <c r="B212" s="82" t="s">
        <v>927</v>
      </c>
      <c r="C212" s="71" t="s">
        <v>926</v>
      </c>
      <c r="D212" s="58">
        <v>1.021153</v>
      </c>
      <c r="E212" s="58"/>
      <c r="F212" s="58">
        <v>1.014778</v>
      </c>
      <c r="G212" s="58">
        <v>1.008402</v>
      </c>
      <c r="H212" s="59"/>
      <c r="I212" s="60"/>
    </row>
    <row r="213" spans="2:9" x14ac:dyDescent="0.2">
      <c r="B213" s="82" t="s">
        <v>126</v>
      </c>
      <c r="C213" s="71" t="s">
        <v>925</v>
      </c>
      <c r="D213" s="58">
        <v>1.0404359999999999</v>
      </c>
      <c r="E213" s="58"/>
      <c r="F213" s="58">
        <v>1.0393239999999999</v>
      </c>
      <c r="G213" s="58">
        <v>1.0382130000000001</v>
      </c>
      <c r="H213" s="59"/>
      <c r="I213" s="60"/>
    </row>
    <row r="214" spans="2:9" x14ac:dyDescent="0.2">
      <c r="B214" s="82" t="s">
        <v>221</v>
      </c>
      <c r="C214" s="71" t="s">
        <v>924</v>
      </c>
      <c r="D214" s="58">
        <v>1.053399</v>
      </c>
      <c r="E214" s="58"/>
      <c r="F214" s="58">
        <v>1.04423</v>
      </c>
      <c r="G214" s="58">
        <v>1.0350600000000001</v>
      </c>
      <c r="H214" s="59"/>
      <c r="I214" s="60"/>
    </row>
    <row r="215" spans="2:9" x14ac:dyDescent="0.2">
      <c r="B215" s="82" t="s">
        <v>199</v>
      </c>
      <c r="C215" s="71" t="s">
        <v>923</v>
      </c>
      <c r="D215" s="58">
        <v>1.1846699999999999</v>
      </c>
      <c r="E215" s="58"/>
      <c r="F215" s="58">
        <v>1.175103</v>
      </c>
      <c r="G215" s="58">
        <v>1.1655359999999999</v>
      </c>
      <c r="H215" s="59"/>
      <c r="I215" s="60"/>
    </row>
    <row r="216" spans="2:9" x14ac:dyDescent="0.2">
      <c r="B216" s="82" t="s">
        <v>922</v>
      </c>
      <c r="C216" s="71" t="s">
        <v>921</v>
      </c>
      <c r="D216" s="58">
        <v>1.034897</v>
      </c>
      <c r="E216" s="58"/>
      <c r="F216" s="58">
        <v>1.0332170000000001</v>
      </c>
      <c r="G216" s="58">
        <v>1.0315369999999999</v>
      </c>
      <c r="I216" s="60"/>
    </row>
    <row r="217" spans="2:9" x14ac:dyDescent="0.2">
      <c r="B217" s="82" t="s">
        <v>187</v>
      </c>
      <c r="C217" s="71" t="s">
        <v>920</v>
      </c>
      <c r="D217" s="58">
        <v>1.0348850000000001</v>
      </c>
      <c r="E217" s="58"/>
      <c r="F217" s="58">
        <v>1.0335589999999999</v>
      </c>
      <c r="G217" s="58">
        <v>1.032233</v>
      </c>
      <c r="H217" s="59"/>
      <c r="I217" s="60"/>
    </row>
    <row r="218" spans="2:9" x14ac:dyDescent="0.2">
      <c r="B218" s="82" t="s">
        <v>217</v>
      </c>
      <c r="C218" s="71" t="s">
        <v>919</v>
      </c>
      <c r="D218" s="58">
        <v>1.037434</v>
      </c>
      <c r="E218" s="58"/>
      <c r="F218" s="58">
        <v>1.0373760000000001</v>
      </c>
      <c r="G218" s="58">
        <v>1.037317</v>
      </c>
      <c r="I218" s="60"/>
    </row>
    <row r="219" spans="2:9" x14ac:dyDescent="0.2">
      <c r="B219" s="82" t="s">
        <v>259</v>
      </c>
      <c r="C219" s="71" t="s">
        <v>918</v>
      </c>
      <c r="D219" s="58">
        <v>1.0388219999999999</v>
      </c>
      <c r="E219" s="58"/>
      <c r="F219" s="58">
        <v>1.039633</v>
      </c>
      <c r="G219" s="58">
        <v>1.040443</v>
      </c>
      <c r="H219" s="59"/>
      <c r="I219" s="60"/>
    </row>
    <row r="220" spans="2:9" x14ac:dyDescent="0.2">
      <c r="B220" s="82" t="s">
        <v>151</v>
      </c>
      <c r="C220" s="71" t="s">
        <v>917</v>
      </c>
      <c r="D220" s="58">
        <v>1.0381320000000001</v>
      </c>
      <c r="E220" s="58"/>
      <c r="F220" s="58">
        <v>1.036915</v>
      </c>
      <c r="G220" s="58">
        <v>1.0356989999999999</v>
      </c>
      <c r="H220" s="59"/>
      <c r="I220" s="60"/>
    </row>
    <row r="221" spans="2:9" x14ac:dyDescent="0.2">
      <c r="B221" s="82" t="s">
        <v>231</v>
      </c>
      <c r="C221" s="71" t="s">
        <v>916</v>
      </c>
      <c r="D221" s="58">
        <v>1.016691</v>
      </c>
      <c r="E221" s="58"/>
      <c r="F221" s="58">
        <v>1.0140819999999999</v>
      </c>
      <c r="G221" s="58">
        <v>1.0114719999999999</v>
      </c>
      <c r="I221" s="60"/>
    </row>
    <row r="222" spans="2:9" x14ac:dyDescent="0.2">
      <c r="B222" s="82" t="s">
        <v>109</v>
      </c>
      <c r="C222" s="71" t="s">
        <v>915</v>
      </c>
      <c r="D222" s="58">
        <v>1.036305</v>
      </c>
      <c r="E222" s="58"/>
      <c r="F222" s="58">
        <v>1.0365249999999999</v>
      </c>
      <c r="G222" s="58">
        <v>1.036745</v>
      </c>
      <c r="H222" s="59"/>
      <c r="I222" s="60"/>
    </row>
    <row r="223" spans="2:9" x14ac:dyDescent="0.2">
      <c r="B223" s="82" t="s">
        <v>116</v>
      </c>
      <c r="C223" s="71" t="s">
        <v>914</v>
      </c>
      <c r="D223" s="58">
        <v>1.024365</v>
      </c>
      <c r="E223" s="58"/>
      <c r="F223" s="58">
        <v>1.021139</v>
      </c>
      <c r="G223" s="58">
        <v>1.0179130000000001</v>
      </c>
      <c r="H223" s="59"/>
      <c r="I223" s="60"/>
    </row>
    <row r="224" spans="2:9" x14ac:dyDescent="0.2">
      <c r="B224" s="82" t="s">
        <v>913</v>
      </c>
      <c r="C224" s="71" t="s">
        <v>912</v>
      </c>
      <c r="D224" s="58">
        <v>1.0358540000000001</v>
      </c>
      <c r="E224" s="58"/>
      <c r="F224" s="58">
        <v>1.0342199999999999</v>
      </c>
      <c r="G224" s="58">
        <v>1.0325850000000001</v>
      </c>
      <c r="H224" s="59"/>
      <c r="I224" s="60"/>
    </row>
    <row r="225" spans="2:9" x14ac:dyDescent="0.2">
      <c r="B225" s="83"/>
      <c r="C225" s="72"/>
      <c r="D225" s="52"/>
      <c r="E225" s="52"/>
      <c r="F225" s="52"/>
      <c r="G225" s="52"/>
      <c r="H225" s="52"/>
      <c r="I225" s="60"/>
    </row>
  </sheetData>
  <mergeCells count="1">
    <mergeCell ref="F6:G6"/>
  </mergeCells>
  <pageMargins left="0.7" right="0.7" top="0.75" bottom="0.75" header="0.3" footer="0.3"/>
  <pageSetup paperSize="9" orientation="portrait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A189-5B17-4E17-B65A-271EFEB1E589}">
  <sheetPr>
    <tabColor rgb="FF7C2855"/>
  </sheetPr>
  <dimension ref="B1:G6555"/>
  <sheetViews>
    <sheetView workbookViewId="0">
      <selection activeCell="H54" sqref="H54"/>
    </sheetView>
  </sheetViews>
  <sheetFormatPr defaultRowHeight="12.75" x14ac:dyDescent="0.2"/>
  <cols>
    <col min="1" max="1" width="5.7109375" style="38" customWidth="1"/>
    <col min="2" max="2" width="8.7109375" style="30" bestFit="1" customWidth="1"/>
    <col min="3" max="3" width="7.42578125" style="31" bestFit="1" customWidth="1"/>
    <col min="4" max="4" width="6.140625" style="31" bestFit="1" customWidth="1"/>
    <col min="5" max="5" width="4.28515625" style="31" bestFit="1" customWidth="1"/>
    <col min="6" max="6" width="10.28515625" style="31" bestFit="1" customWidth="1"/>
    <col min="7" max="7" width="9" style="50" customWidth="1"/>
    <col min="8" max="16384" width="9.140625" style="38"/>
  </cols>
  <sheetData>
    <row r="1" spans="2:7" x14ac:dyDescent="0.2">
      <c r="B1" s="30" t="s">
        <v>7893</v>
      </c>
      <c r="C1" s="30" t="s">
        <v>7865</v>
      </c>
      <c r="D1" s="30" t="s">
        <v>7866</v>
      </c>
      <c r="E1" s="30" t="s">
        <v>7867</v>
      </c>
      <c r="F1" s="30" t="s">
        <v>7868</v>
      </c>
      <c r="G1" s="24" t="s">
        <v>7892</v>
      </c>
    </row>
    <row r="2" spans="2:7" x14ac:dyDescent="0.2">
      <c r="B2" s="30" t="s">
        <v>7805</v>
      </c>
      <c r="C2" s="31" t="s">
        <v>1305</v>
      </c>
      <c r="D2" s="31" t="s">
        <v>1304</v>
      </c>
      <c r="E2" s="31" t="s">
        <v>1194</v>
      </c>
      <c r="F2" s="31" t="s">
        <v>595</v>
      </c>
      <c r="G2" s="50">
        <v>4086.3109038452612</v>
      </c>
    </row>
    <row r="3" spans="2:7" x14ac:dyDescent="0.2">
      <c r="B3" s="30" t="s">
        <v>7804</v>
      </c>
      <c r="C3" s="31" t="s">
        <v>1305</v>
      </c>
      <c r="D3" s="31" t="s">
        <v>1304</v>
      </c>
      <c r="E3" s="31" t="s">
        <v>1194</v>
      </c>
      <c r="F3" s="31" t="s">
        <v>595</v>
      </c>
      <c r="G3" s="50">
        <v>18684.580218299223</v>
      </c>
    </row>
    <row r="4" spans="2:7" x14ac:dyDescent="0.2">
      <c r="B4" s="30" t="s">
        <v>7803</v>
      </c>
      <c r="C4" s="31" t="s">
        <v>1305</v>
      </c>
      <c r="D4" s="31" t="s">
        <v>1304</v>
      </c>
      <c r="E4" s="31" t="s">
        <v>1194</v>
      </c>
      <c r="F4" s="31" t="s">
        <v>597</v>
      </c>
      <c r="G4" s="50">
        <v>10997.122825685028</v>
      </c>
    </row>
    <row r="5" spans="2:7" x14ac:dyDescent="0.2">
      <c r="B5" s="30" t="s">
        <v>7802</v>
      </c>
      <c r="C5" s="31" t="s">
        <v>1305</v>
      </c>
      <c r="D5" s="31" t="s">
        <v>1304</v>
      </c>
      <c r="E5" s="31" t="s">
        <v>1194</v>
      </c>
      <c r="F5" s="31" t="s">
        <v>596</v>
      </c>
      <c r="G5" s="50">
        <v>8155.2050096950898</v>
      </c>
    </row>
    <row r="6" spans="2:7" x14ac:dyDescent="0.2">
      <c r="B6" s="30" t="s">
        <v>7801</v>
      </c>
      <c r="C6" s="31" t="s">
        <v>1305</v>
      </c>
      <c r="D6" s="31" t="s">
        <v>1304</v>
      </c>
      <c r="E6" s="31" t="s">
        <v>1194</v>
      </c>
      <c r="F6" s="31" t="s">
        <v>595</v>
      </c>
      <c r="G6" s="50">
        <v>14606.715435948401</v>
      </c>
    </row>
    <row r="7" spans="2:7" x14ac:dyDescent="0.2">
      <c r="B7" s="30" t="s">
        <v>7800</v>
      </c>
      <c r="C7" s="31" t="s">
        <v>1305</v>
      </c>
      <c r="D7" s="31" t="s">
        <v>1304</v>
      </c>
      <c r="E7" s="31" t="s">
        <v>1194</v>
      </c>
      <c r="F7" s="31" t="s">
        <v>598</v>
      </c>
      <c r="G7" s="50">
        <v>9919.3772938315342</v>
      </c>
    </row>
    <row r="8" spans="2:7" x14ac:dyDescent="0.2">
      <c r="B8" s="30" t="s">
        <v>7799</v>
      </c>
      <c r="C8" s="31" t="s">
        <v>1305</v>
      </c>
      <c r="D8" s="31" t="s">
        <v>1304</v>
      </c>
      <c r="E8" s="31" t="s">
        <v>1194</v>
      </c>
      <c r="F8" s="31" t="s">
        <v>597</v>
      </c>
      <c r="G8" s="50">
        <v>8305.2844652060667</v>
      </c>
    </row>
    <row r="9" spans="2:7" x14ac:dyDescent="0.2">
      <c r="B9" s="30" t="s">
        <v>7798</v>
      </c>
      <c r="C9" s="31" t="s">
        <v>1305</v>
      </c>
      <c r="D9" s="31" t="s">
        <v>1304</v>
      </c>
      <c r="E9" s="31" t="s">
        <v>1194</v>
      </c>
      <c r="F9" s="31" t="s">
        <v>598</v>
      </c>
      <c r="G9" s="50">
        <v>11643.010429253969</v>
      </c>
    </row>
    <row r="10" spans="2:7" x14ac:dyDescent="0.2">
      <c r="B10" s="30" t="s">
        <v>7797</v>
      </c>
      <c r="C10" s="31" t="s">
        <v>1305</v>
      </c>
      <c r="D10" s="31" t="s">
        <v>1304</v>
      </c>
      <c r="E10" s="31" t="s">
        <v>1194</v>
      </c>
      <c r="F10" s="31" t="s">
        <v>597</v>
      </c>
      <c r="G10" s="50">
        <v>5191.3884845144894</v>
      </c>
    </row>
    <row r="11" spans="2:7" x14ac:dyDescent="0.2">
      <c r="B11" s="30" t="s">
        <v>7796</v>
      </c>
      <c r="C11" s="31" t="s">
        <v>1305</v>
      </c>
      <c r="D11" s="31" t="s">
        <v>1304</v>
      </c>
      <c r="E11" s="31" t="s">
        <v>1194</v>
      </c>
      <c r="F11" s="31" t="s">
        <v>596</v>
      </c>
      <c r="G11" s="50">
        <v>7031.514145185648</v>
      </c>
    </row>
    <row r="12" spans="2:7" x14ac:dyDescent="0.2">
      <c r="B12" s="30" t="s">
        <v>7795</v>
      </c>
      <c r="C12" s="31" t="s">
        <v>1305</v>
      </c>
      <c r="D12" s="31" t="s">
        <v>1304</v>
      </c>
      <c r="E12" s="31" t="s">
        <v>1194</v>
      </c>
      <c r="F12" s="31" t="s">
        <v>595</v>
      </c>
      <c r="G12" s="50">
        <v>4075.4057145471797</v>
      </c>
    </row>
    <row r="13" spans="2:7" x14ac:dyDescent="0.2">
      <c r="B13" s="30" t="s">
        <v>7794</v>
      </c>
      <c r="C13" s="31" t="s">
        <v>1305</v>
      </c>
      <c r="D13" s="31" t="s">
        <v>1304</v>
      </c>
      <c r="E13" s="31" t="s">
        <v>1194</v>
      </c>
      <c r="F13" s="31" t="s">
        <v>597</v>
      </c>
      <c r="G13" s="50">
        <v>10493.013826589271</v>
      </c>
    </row>
    <row r="14" spans="2:7" x14ac:dyDescent="0.2">
      <c r="B14" s="30" t="s">
        <v>7793</v>
      </c>
      <c r="C14" s="31" t="s">
        <v>1305</v>
      </c>
      <c r="D14" s="31" t="s">
        <v>1304</v>
      </c>
      <c r="E14" s="31" t="s">
        <v>1194</v>
      </c>
      <c r="F14" s="31" t="s">
        <v>595</v>
      </c>
      <c r="G14" s="50">
        <v>18950.783036409186</v>
      </c>
    </row>
    <row r="15" spans="2:7" x14ac:dyDescent="0.2">
      <c r="B15" s="30" t="s">
        <v>7792</v>
      </c>
      <c r="C15" s="31" t="s">
        <v>1305</v>
      </c>
      <c r="D15" s="31" t="s">
        <v>1304</v>
      </c>
      <c r="E15" s="31" t="s">
        <v>1194</v>
      </c>
      <c r="F15" s="31" t="s">
        <v>596</v>
      </c>
      <c r="G15" s="50">
        <v>10083.718282243102</v>
      </c>
    </row>
    <row r="16" spans="2:7" x14ac:dyDescent="0.2">
      <c r="B16" s="30" t="s">
        <v>7791</v>
      </c>
      <c r="C16" s="31" t="s">
        <v>1305</v>
      </c>
      <c r="D16" s="31" t="s">
        <v>1304</v>
      </c>
      <c r="E16" s="31" t="s">
        <v>1194</v>
      </c>
      <c r="F16" s="31" t="s">
        <v>597</v>
      </c>
      <c r="G16" s="50">
        <v>9029.4418268657046</v>
      </c>
    </row>
    <row r="17" spans="2:7" x14ac:dyDescent="0.2">
      <c r="B17" s="30" t="s">
        <v>7790</v>
      </c>
      <c r="C17" s="31" t="s">
        <v>1305</v>
      </c>
      <c r="D17" s="31" t="s">
        <v>1304</v>
      </c>
      <c r="E17" s="31" t="s">
        <v>1194</v>
      </c>
      <c r="F17" s="31" t="s">
        <v>597</v>
      </c>
      <c r="G17" s="50">
        <v>8052.849457849059</v>
      </c>
    </row>
    <row r="18" spans="2:7" x14ac:dyDescent="0.2">
      <c r="B18" s="30" t="s">
        <v>7789</v>
      </c>
      <c r="C18" s="31" t="s">
        <v>1305</v>
      </c>
      <c r="D18" s="31" t="s">
        <v>1304</v>
      </c>
      <c r="E18" s="31" t="s">
        <v>1194</v>
      </c>
      <c r="F18" s="31" t="s">
        <v>596</v>
      </c>
      <c r="G18" s="50">
        <v>13515.52006406295</v>
      </c>
    </row>
    <row r="19" spans="2:7" x14ac:dyDescent="0.2">
      <c r="B19" s="30" t="s">
        <v>7788</v>
      </c>
      <c r="C19" s="31" t="s">
        <v>1305</v>
      </c>
      <c r="D19" s="31" t="s">
        <v>1304</v>
      </c>
      <c r="E19" s="31" t="s">
        <v>1194</v>
      </c>
      <c r="F19" s="31" t="s">
        <v>596</v>
      </c>
      <c r="G19" s="50">
        <v>9799.0750609718889</v>
      </c>
    </row>
    <row r="20" spans="2:7" x14ac:dyDescent="0.2">
      <c r="B20" s="30" t="s">
        <v>7787</v>
      </c>
      <c r="C20" s="31" t="s">
        <v>1305</v>
      </c>
      <c r="D20" s="31" t="s">
        <v>1304</v>
      </c>
      <c r="E20" s="31" t="s">
        <v>1194</v>
      </c>
      <c r="F20" s="31" t="s">
        <v>597</v>
      </c>
      <c r="G20" s="50">
        <v>8107.9665941845697</v>
      </c>
    </row>
    <row r="21" spans="2:7" x14ac:dyDescent="0.2">
      <c r="B21" s="30" t="s">
        <v>7786</v>
      </c>
      <c r="C21" s="31" t="s">
        <v>1305</v>
      </c>
      <c r="D21" s="31" t="s">
        <v>1304</v>
      </c>
      <c r="E21" s="31" t="s">
        <v>1194</v>
      </c>
      <c r="F21" s="31" t="s">
        <v>595</v>
      </c>
      <c r="G21" s="50">
        <v>4223.7077457211017</v>
      </c>
    </row>
    <row r="22" spans="2:7" x14ac:dyDescent="0.2">
      <c r="B22" s="30" t="s">
        <v>7785</v>
      </c>
      <c r="C22" s="31" t="s">
        <v>1305</v>
      </c>
      <c r="D22" s="31" t="s">
        <v>1304</v>
      </c>
      <c r="E22" s="31" t="s">
        <v>1194</v>
      </c>
      <c r="F22" s="31" t="s">
        <v>597</v>
      </c>
      <c r="G22" s="50">
        <v>19889.774358981416</v>
      </c>
    </row>
    <row r="23" spans="2:7" x14ac:dyDescent="0.2">
      <c r="B23" s="30" t="s">
        <v>7784</v>
      </c>
      <c r="C23" s="31" t="s">
        <v>1305</v>
      </c>
      <c r="D23" s="31" t="s">
        <v>1304</v>
      </c>
      <c r="E23" s="31" t="s">
        <v>1194</v>
      </c>
      <c r="F23" s="31" t="s">
        <v>595</v>
      </c>
      <c r="G23" s="50">
        <v>15825.933325919919</v>
      </c>
    </row>
    <row r="24" spans="2:7" x14ac:dyDescent="0.2">
      <c r="B24" s="30" t="s">
        <v>7783</v>
      </c>
      <c r="C24" s="31" t="s">
        <v>1305</v>
      </c>
      <c r="D24" s="31" t="s">
        <v>1304</v>
      </c>
      <c r="E24" s="31" t="s">
        <v>1194</v>
      </c>
      <c r="F24" s="31" t="s">
        <v>597</v>
      </c>
      <c r="G24" s="50">
        <v>6906.7530771641723</v>
      </c>
    </row>
    <row r="25" spans="2:7" x14ac:dyDescent="0.2">
      <c r="B25" s="30" t="s">
        <v>7782</v>
      </c>
      <c r="C25" s="31" t="s">
        <v>1305</v>
      </c>
      <c r="D25" s="31" t="s">
        <v>1304</v>
      </c>
      <c r="E25" s="31" t="s">
        <v>1194</v>
      </c>
      <c r="F25" s="31" t="s">
        <v>597</v>
      </c>
      <c r="G25" s="50">
        <v>14483.847906480583</v>
      </c>
    </row>
    <row r="26" spans="2:7" x14ac:dyDescent="0.2">
      <c r="B26" s="30" t="s">
        <v>7781</v>
      </c>
      <c r="C26" s="31" t="s">
        <v>1305</v>
      </c>
      <c r="D26" s="31" t="s">
        <v>1304</v>
      </c>
      <c r="E26" s="31" t="s">
        <v>1194</v>
      </c>
      <c r="F26" s="31" t="s">
        <v>598</v>
      </c>
      <c r="G26" s="50">
        <v>12929.084675861355</v>
      </c>
    </row>
    <row r="27" spans="2:7" x14ac:dyDescent="0.2">
      <c r="B27" s="30" t="s">
        <v>7780</v>
      </c>
      <c r="C27" s="31" t="s">
        <v>1305</v>
      </c>
      <c r="D27" s="31" t="s">
        <v>1304</v>
      </c>
      <c r="E27" s="31" t="s">
        <v>1194</v>
      </c>
      <c r="F27" s="31" t="s">
        <v>596</v>
      </c>
      <c r="G27" s="50">
        <v>11260.45293335828</v>
      </c>
    </row>
    <row r="28" spans="2:7" x14ac:dyDescent="0.2">
      <c r="B28" s="30" t="s">
        <v>7779</v>
      </c>
      <c r="C28" s="31" t="s">
        <v>1305</v>
      </c>
      <c r="D28" s="31" t="s">
        <v>1304</v>
      </c>
      <c r="E28" s="31" t="s">
        <v>1194</v>
      </c>
      <c r="F28" s="31" t="s">
        <v>595</v>
      </c>
      <c r="G28" s="50">
        <v>22018.538702012564</v>
      </c>
    </row>
    <row r="29" spans="2:7" x14ac:dyDescent="0.2">
      <c r="B29" s="30" t="s">
        <v>7778</v>
      </c>
      <c r="C29" s="31" t="s">
        <v>1305</v>
      </c>
      <c r="D29" s="31" t="s">
        <v>1304</v>
      </c>
      <c r="E29" s="31" t="s">
        <v>1194</v>
      </c>
      <c r="F29" s="31" t="s">
        <v>597</v>
      </c>
      <c r="G29" s="50">
        <v>10024.328614397102</v>
      </c>
    </row>
    <row r="30" spans="2:7" x14ac:dyDescent="0.2">
      <c r="B30" s="30" t="s">
        <v>7777</v>
      </c>
      <c r="C30" s="31" t="s">
        <v>1305</v>
      </c>
      <c r="D30" s="31" t="s">
        <v>1304</v>
      </c>
      <c r="E30" s="31" t="s">
        <v>1194</v>
      </c>
      <c r="F30" s="31" t="s">
        <v>595</v>
      </c>
      <c r="G30" s="50">
        <v>17452.702133530387</v>
      </c>
    </row>
    <row r="31" spans="2:7" x14ac:dyDescent="0.2">
      <c r="B31" s="30" t="s">
        <v>7776</v>
      </c>
      <c r="C31" s="31" t="s">
        <v>1305</v>
      </c>
      <c r="D31" s="31" t="s">
        <v>1304</v>
      </c>
      <c r="E31" s="31" t="s">
        <v>1194</v>
      </c>
      <c r="F31" s="31" t="s">
        <v>597</v>
      </c>
      <c r="G31" s="50">
        <v>6995.8202104078064</v>
      </c>
    </row>
    <row r="32" spans="2:7" x14ac:dyDescent="0.2">
      <c r="B32" s="30" t="s">
        <v>7775</v>
      </c>
      <c r="C32" s="31" t="s">
        <v>1305</v>
      </c>
      <c r="D32" s="31" t="s">
        <v>1304</v>
      </c>
      <c r="E32" s="31" t="s">
        <v>1194</v>
      </c>
      <c r="F32" s="31" t="s">
        <v>597</v>
      </c>
      <c r="G32" s="50">
        <v>3769.8711040155731</v>
      </c>
    </row>
    <row r="33" spans="2:7" x14ac:dyDescent="0.2">
      <c r="B33" s="30" t="s">
        <v>7774</v>
      </c>
      <c r="C33" s="31" t="s">
        <v>1305</v>
      </c>
      <c r="D33" s="31" t="s">
        <v>1304</v>
      </c>
      <c r="E33" s="31" t="s">
        <v>1194</v>
      </c>
      <c r="F33" s="31" t="s">
        <v>595</v>
      </c>
      <c r="G33" s="50">
        <v>11026.00535655412</v>
      </c>
    </row>
    <row r="34" spans="2:7" x14ac:dyDescent="0.2">
      <c r="B34" s="30" t="s">
        <v>7773</v>
      </c>
      <c r="C34" s="31" t="s">
        <v>1305</v>
      </c>
      <c r="D34" s="31" t="s">
        <v>1304</v>
      </c>
      <c r="E34" s="31" t="s">
        <v>1194</v>
      </c>
      <c r="F34" s="31" t="s">
        <v>595</v>
      </c>
      <c r="G34" s="50">
        <v>8541.8238007211476</v>
      </c>
    </row>
    <row r="35" spans="2:7" x14ac:dyDescent="0.2">
      <c r="B35" s="30" t="s">
        <v>7772</v>
      </c>
      <c r="C35" s="31" t="s">
        <v>1305</v>
      </c>
      <c r="D35" s="31" t="s">
        <v>1304</v>
      </c>
      <c r="E35" s="31" t="s">
        <v>1194</v>
      </c>
      <c r="F35" s="31" t="s">
        <v>598</v>
      </c>
      <c r="G35" s="50">
        <v>9354.1641688211348</v>
      </c>
    </row>
    <row r="36" spans="2:7" x14ac:dyDescent="0.2">
      <c r="B36" s="30" t="s">
        <v>7771</v>
      </c>
      <c r="C36" s="31" t="s">
        <v>1305</v>
      </c>
      <c r="D36" s="31" t="s">
        <v>1304</v>
      </c>
      <c r="E36" s="31" t="s">
        <v>1194</v>
      </c>
      <c r="F36" s="31" t="s">
        <v>596</v>
      </c>
      <c r="G36" s="50">
        <v>14398.059763801743</v>
      </c>
    </row>
    <row r="37" spans="2:7" x14ac:dyDescent="0.2">
      <c r="B37" s="30" t="s">
        <v>7770</v>
      </c>
      <c r="C37" s="31" t="s">
        <v>1305</v>
      </c>
      <c r="D37" s="31" t="s">
        <v>1304</v>
      </c>
      <c r="E37" s="31" t="s">
        <v>1194</v>
      </c>
      <c r="F37" s="31" t="s">
        <v>596</v>
      </c>
      <c r="G37" s="50">
        <v>8807.6483248158838</v>
      </c>
    </row>
    <row r="38" spans="2:7" x14ac:dyDescent="0.2">
      <c r="B38" s="30" t="s">
        <v>7769</v>
      </c>
      <c r="C38" s="31" t="s">
        <v>1305</v>
      </c>
      <c r="D38" s="31" t="s">
        <v>1304</v>
      </c>
      <c r="E38" s="31" t="s">
        <v>1194</v>
      </c>
      <c r="F38" s="31" t="s">
        <v>598</v>
      </c>
      <c r="G38" s="50">
        <v>18721.417634922003</v>
      </c>
    </row>
    <row r="39" spans="2:7" x14ac:dyDescent="0.2">
      <c r="B39" s="30" t="s">
        <v>7768</v>
      </c>
      <c r="C39" s="31" t="s">
        <v>1305</v>
      </c>
      <c r="D39" s="31" t="s">
        <v>1304</v>
      </c>
      <c r="E39" s="31" t="s">
        <v>1194</v>
      </c>
      <c r="F39" s="31" t="s">
        <v>596</v>
      </c>
      <c r="G39" s="50">
        <v>6421.2501580306725</v>
      </c>
    </row>
    <row r="40" spans="2:7" x14ac:dyDescent="0.2">
      <c r="B40" s="30" t="s">
        <v>7767</v>
      </c>
      <c r="C40" s="31" t="s">
        <v>1305</v>
      </c>
      <c r="D40" s="31" t="s">
        <v>1304</v>
      </c>
      <c r="E40" s="31" t="s">
        <v>1194</v>
      </c>
      <c r="F40" s="31" t="s">
        <v>595</v>
      </c>
      <c r="G40" s="50">
        <v>12062.752985738734</v>
      </c>
    </row>
    <row r="41" spans="2:7" x14ac:dyDescent="0.2">
      <c r="B41" s="30" t="s">
        <v>7766</v>
      </c>
      <c r="C41" s="31" t="s">
        <v>1305</v>
      </c>
      <c r="D41" s="31" t="s">
        <v>1304</v>
      </c>
      <c r="E41" s="31" t="s">
        <v>1194</v>
      </c>
      <c r="F41" s="31" t="s">
        <v>596</v>
      </c>
      <c r="G41" s="50">
        <v>7215.471946198928</v>
      </c>
    </row>
    <row r="42" spans="2:7" x14ac:dyDescent="0.2">
      <c r="B42" s="30" t="s">
        <v>7765</v>
      </c>
      <c r="C42" s="31" t="s">
        <v>1305</v>
      </c>
      <c r="D42" s="31" t="s">
        <v>1304</v>
      </c>
      <c r="E42" s="31" t="s">
        <v>1194</v>
      </c>
      <c r="F42" s="31" t="s">
        <v>597</v>
      </c>
      <c r="G42" s="50">
        <v>6721.5907148304086</v>
      </c>
    </row>
    <row r="43" spans="2:7" x14ac:dyDescent="0.2">
      <c r="B43" s="30" t="s">
        <v>7764</v>
      </c>
      <c r="C43" s="31" t="s">
        <v>1305</v>
      </c>
      <c r="D43" s="31" t="s">
        <v>1304</v>
      </c>
      <c r="E43" s="31" t="s">
        <v>1194</v>
      </c>
      <c r="F43" s="31" t="s">
        <v>597</v>
      </c>
      <c r="G43" s="50">
        <v>6523.9967133397986</v>
      </c>
    </row>
    <row r="44" spans="2:7" x14ac:dyDescent="0.2">
      <c r="B44" s="30" t="s">
        <v>7763</v>
      </c>
      <c r="C44" s="31" t="s">
        <v>1305</v>
      </c>
      <c r="D44" s="31" t="s">
        <v>1304</v>
      </c>
      <c r="E44" s="31" t="s">
        <v>1194</v>
      </c>
      <c r="F44" s="31" t="s">
        <v>596</v>
      </c>
      <c r="G44" s="50">
        <v>9491.7352451127535</v>
      </c>
    </row>
    <row r="45" spans="2:7" x14ac:dyDescent="0.2">
      <c r="B45" s="30" t="s">
        <v>7762</v>
      </c>
      <c r="C45" s="31" t="s">
        <v>1305</v>
      </c>
      <c r="D45" s="31" t="s">
        <v>1304</v>
      </c>
      <c r="E45" s="31" t="s">
        <v>1194</v>
      </c>
      <c r="F45" s="31" t="s">
        <v>596</v>
      </c>
      <c r="G45" s="50">
        <v>6279.6232319257815</v>
      </c>
    </row>
    <row r="46" spans="2:7" x14ac:dyDescent="0.2">
      <c r="B46" s="30" t="s">
        <v>7761</v>
      </c>
      <c r="C46" s="31" t="s">
        <v>1305</v>
      </c>
      <c r="D46" s="31" t="s">
        <v>1304</v>
      </c>
      <c r="E46" s="31" t="s">
        <v>1194</v>
      </c>
      <c r="F46" s="31" t="s">
        <v>596</v>
      </c>
      <c r="G46" s="50">
        <v>8319.2450657625232</v>
      </c>
    </row>
    <row r="47" spans="2:7" x14ac:dyDescent="0.2">
      <c r="B47" s="30" t="s">
        <v>7760</v>
      </c>
      <c r="C47" s="31" t="s">
        <v>1305</v>
      </c>
      <c r="D47" s="31" t="s">
        <v>1304</v>
      </c>
      <c r="E47" s="31" t="s">
        <v>1194</v>
      </c>
      <c r="F47" s="31" t="s">
        <v>595</v>
      </c>
      <c r="G47" s="50">
        <v>2451.8407731496745</v>
      </c>
    </row>
    <row r="48" spans="2:7" x14ac:dyDescent="0.2">
      <c r="B48" s="30" t="s">
        <v>7759</v>
      </c>
      <c r="C48" s="31" t="s">
        <v>1305</v>
      </c>
      <c r="D48" s="31" t="s">
        <v>1304</v>
      </c>
      <c r="E48" s="31" t="s">
        <v>1194</v>
      </c>
      <c r="F48" s="31" t="s">
        <v>595</v>
      </c>
      <c r="G48" s="50">
        <v>9150.6340886388971</v>
      </c>
    </row>
    <row r="49" spans="2:7" x14ac:dyDescent="0.2">
      <c r="B49" s="30" t="s">
        <v>7758</v>
      </c>
      <c r="C49" s="31" t="s">
        <v>1305</v>
      </c>
      <c r="D49" s="31" t="s">
        <v>1304</v>
      </c>
      <c r="E49" s="31" t="s">
        <v>1194</v>
      </c>
      <c r="F49" s="31" t="s">
        <v>597</v>
      </c>
      <c r="G49" s="50">
        <v>9049.143654974594</v>
      </c>
    </row>
    <row r="50" spans="2:7" x14ac:dyDescent="0.2">
      <c r="B50" s="30" t="s">
        <v>7757</v>
      </c>
      <c r="C50" s="31" t="s">
        <v>1305</v>
      </c>
      <c r="D50" s="31" t="s">
        <v>1304</v>
      </c>
      <c r="E50" s="31" t="s">
        <v>1194</v>
      </c>
      <c r="F50" s="31" t="s">
        <v>598</v>
      </c>
      <c r="G50" s="50">
        <v>5895.9914332489097</v>
      </c>
    </row>
    <row r="51" spans="2:7" x14ac:dyDescent="0.2">
      <c r="B51" s="30" t="s">
        <v>7756</v>
      </c>
      <c r="C51" s="31" t="s">
        <v>1305</v>
      </c>
      <c r="D51" s="31" t="s">
        <v>1304</v>
      </c>
      <c r="E51" s="31" t="s">
        <v>1194</v>
      </c>
      <c r="F51" s="31" t="s">
        <v>598</v>
      </c>
      <c r="G51" s="50">
        <v>5578.5454828532647</v>
      </c>
    </row>
    <row r="52" spans="2:7" x14ac:dyDescent="0.2">
      <c r="B52" s="30" t="s">
        <v>7755</v>
      </c>
      <c r="C52" s="31" t="s">
        <v>1305</v>
      </c>
      <c r="D52" s="31" t="s">
        <v>1304</v>
      </c>
      <c r="E52" s="31" t="s">
        <v>1194</v>
      </c>
      <c r="F52" s="31" t="s">
        <v>597</v>
      </c>
      <c r="G52" s="50">
        <v>7218.2842743598421</v>
      </c>
    </row>
    <row r="53" spans="2:7" x14ac:dyDescent="0.2">
      <c r="B53" s="30" t="s">
        <v>7754</v>
      </c>
      <c r="C53" s="31" t="s">
        <v>1305</v>
      </c>
      <c r="D53" s="31" t="s">
        <v>1304</v>
      </c>
      <c r="E53" s="31" t="s">
        <v>1194</v>
      </c>
      <c r="F53" s="31" t="s">
        <v>596</v>
      </c>
      <c r="G53" s="50">
        <v>3811.5661181361256</v>
      </c>
    </row>
    <row r="54" spans="2:7" x14ac:dyDescent="0.2">
      <c r="B54" s="30" t="s">
        <v>7753</v>
      </c>
      <c r="C54" s="31" t="s">
        <v>1305</v>
      </c>
      <c r="D54" s="31" t="s">
        <v>1304</v>
      </c>
      <c r="E54" s="31" t="s">
        <v>1194</v>
      </c>
      <c r="F54" s="31" t="s">
        <v>595</v>
      </c>
      <c r="G54" s="50">
        <v>4989.5268964459738</v>
      </c>
    </row>
    <row r="55" spans="2:7" x14ac:dyDescent="0.2">
      <c r="B55" s="30" t="s">
        <v>7752</v>
      </c>
      <c r="C55" s="31" t="s">
        <v>1305</v>
      </c>
      <c r="D55" s="31" t="s">
        <v>1304</v>
      </c>
      <c r="E55" s="31" t="s">
        <v>1194</v>
      </c>
      <c r="F55" s="31" t="s">
        <v>595</v>
      </c>
      <c r="G55" s="50">
        <v>11939.795435278331</v>
      </c>
    </row>
    <row r="56" spans="2:7" x14ac:dyDescent="0.2">
      <c r="B56" s="30" t="s">
        <v>7751</v>
      </c>
      <c r="C56" s="31" t="s">
        <v>1305</v>
      </c>
      <c r="D56" s="31" t="s">
        <v>1304</v>
      </c>
      <c r="E56" s="31" t="s">
        <v>1194</v>
      </c>
      <c r="F56" s="31" t="s">
        <v>598</v>
      </c>
      <c r="G56" s="50">
        <v>6779.0487571337471</v>
      </c>
    </row>
    <row r="57" spans="2:7" x14ac:dyDescent="0.2">
      <c r="B57" s="30" t="s">
        <v>7750</v>
      </c>
      <c r="C57" s="31" t="s">
        <v>1305</v>
      </c>
      <c r="D57" s="31" t="s">
        <v>1304</v>
      </c>
      <c r="E57" s="31" t="s">
        <v>1194</v>
      </c>
      <c r="F57" s="31" t="s">
        <v>595</v>
      </c>
      <c r="G57" s="50">
        <v>2341.4612328370104</v>
      </c>
    </row>
    <row r="58" spans="2:7" x14ac:dyDescent="0.2">
      <c r="B58" s="30" t="s">
        <v>7749</v>
      </c>
      <c r="C58" s="31" t="s">
        <v>1305</v>
      </c>
      <c r="D58" s="31" t="s">
        <v>1304</v>
      </c>
      <c r="E58" s="31" t="s">
        <v>1194</v>
      </c>
      <c r="F58" s="31" t="s">
        <v>595</v>
      </c>
      <c r="G58" s="50">
        <v>6381.0494316008226</v>
      </c>
    </row>
    <row r="59" spans="2:7" x14ac:dyDescent="0.2">
      <c r="B59" s="30" t="s">
        <v>7748</v>
      </c>
      <c r="C59" s="31" t="s">
        <v>1305</v>
      </c>
      <c r="D59" s="31" t="s">
        <v>1304</v>
      </c>
      <c r="E59" s="31" t="s">
        <v>1194</v>
      </c>
      <c r="F59" s="31" t="s">
        <v>595</v>
      </c>
      <c r="G59" s="50">
        <v>7814.3144197258971</v>
      </c>
    </row>
    <row r="60" spans="2:7" x14ac:dyDescent="0.2">
      <c r="B60" s="30" t="s">
        <v>7747</v>
      </c>
      <c r="C60" s="31" t="s">
        <v>1305</v>
      </c>
      <c r="D60" s="31" t="s">
        <v>1304</v>
      </c>
      <c r="E60" s="31" t="s">
        <v>1194</v>
      </c>
      <c r="F60" s="31" t="s">
        <v>597</v>
      </c>
      <c r="G60" s="50">
        <v>7954.5407044730073</v>
      </c>
    </row>
    <row r="61" spans="2:7" x14ac:dyDescent="0.2">
      <c r="B61" s="30" t="s">
        <v>7746</v>
      </c>
      <c r="C61" s="31" t="s">
        <v>1305</v>
      </c>
      <c r="D61" s="31" t="s">
        <v>1304</v>
      </c>
      <c r="E61" s="31" t="s">
        <v>1194</v>
      </c>
      <c r="F61" s="31" t="s">
        <v>598</v>
      </c>
      <c r="G61" s="50">
        <v>3677.7197372995815</v>
      </c>
    </row>
    <row r="62" spans="2:7" x14ac:dyDescent="0.2">
      <c r="B62" s="30" t="s">
        <v>7745</v>
      </c>
      <c r="C62" s="31" t="s">
        <v>1305</v>
      </c>
      <c r="D62" s="31" t="s">
        <v>1304</v>
      </c>
      <c r="E62" s="31" t="s">
        <v>1194</v>
      </c>
      <c r="F62" s="31" t="s">
        <v>596</v>
      </c>
      <c r="G62" s="50">
        <v>9994.7085783783332</v>
      </c>
    </row>
    <row r="63" spans="2:7" x14ac:dyDescent="0.2">
      <c r="B63" s="30" t="s">
        <v>7744</v>
      </c>
      <c r="C63" s="31" t="s">
        <v>1305</v>
      </c>
      <c r="D63" s="31" t="s">
        <v>1304</v>
      </c>
      <c r="E63" s="31" t="s">
        <v>1194</v>
      </c>
      <c r="F63" s="31" t="s">
        <v>597</v>
      </c>
      <c r="G63" s="50">
        <v>2468.9888845667347</v>
      </c>
    </row>
    <row r="64" spans="2:7" x14ac:dyDescent="0.2">
      <c r="B64" s="30" t="s">
        <v>7743</v>
      </c>
      <c r="C64" s="31" t="s">
        <v>1305</v>
      </c>
      <c r="D64" s="31" t="s">
        <v>1304</v>
      </c>
      <c r="E64" s="31" t="s">
        <v>1194</v>
      </c>
      <c r="F64" s="31" t="s">
        <v>598</v>
      </c>
      <c r="G64" s="50">
        <v>5656.5532154492212</v>
      </c>
    </row>
    <row r="65" spans="2:7" x14ac:dyDescent="0.2">
      <c r="B65" s="30" t="s">
        <v>7742</v>
      </c>
      <c r="C65" s="31" t="s">
        <v>1305</v>
      </c>
      <c r="D65" s="31" t="s">
        <v>1304</v>
      </c>
      <c r="E65" s="31" t="s">
        <v>1194</v>
      </c>
      <c r="F65" s="31" t="s">
        <v>595</v>
      </c>
      <c r="G65" s="50">
        <v>4875.7908985505801</v>
      </c>
    </row>
    <row r="66" spans="2:7" x14ac:dyDescent="0.2">
      <c r="B66" s="30" t="s">
        <v>7741</v>
      </c>
      <c r="C66" s="31" t="s">
        <v>1305</v>
      </c>
      <c r="D66" s="31" t="s">
        <v>1304</v>
      </c>
      <c r="E66" s="31" t="s">
        <v>1194</v>
      </c>
      <c r="F66" s="31" t="s">
        <v>597</v>
      </c>
      <c r="G66" s="50">
        <v>708.37895849162976</v>
      </c>
    </row>
    <row r="67" spans="2:7" x14ac:dyDescent="0.2">
      <c r="B67" s="30" t="s">
        <v>7740</v>
      </c>
      <c r="C67" s="31" t="s">
        <v>1305</v>
      </c>
      <c r="D67" s="31" t="s">
        <v>1304</v>
      </c>
      <c r="E67" s="31" t="s">
        <v>1194</v>
      </c>
      <c r="F67" s="31" t="s">
        <v>598</v>
      </c>
      <c r="G67" s="50">
        <v>7018.4771318558442</v>
      </c>
    </row>
    <row r="68" spans="2:7" x14ac:dyDescent="0.2">
      <c r="B68" s="30" t="s">
        <v>7739</v>
      </c>
      <c r="C68" s="31" t="s">
        <v>1305</v>
      </c>
      <c r="D68" s="31" t="s">
        <v>1304</v>
      </c>
      <c r="E68" s="31" t="s">
        <v>1194</v>
      </c>
      <c r="F68" s="31" t="s">
        <v>597</v>
      </c>
      <c r="G68" s="50">
        <v>1511.9138707955676</v>
      </c>
    </row>
    <row r="69" spans="2:7" x14ac:dyDescent="0.2">
      <c r="B69" s="30" t="s">
        <v>7738</v>
      </c>
      <c r="C69" s="31" t="s">
        <v>1305</v>
      </c>
      <c r="D69" s="31" t="s">
        <v>1304</v>
      </c>
      <c r="E69" s="31" t="s">
        <v>1194</v>
      </c>
      <c r="F69" s="31" t="s">
        <v>595</v>
      </c>
      <c r="G69" s="50">
        <v>2655.8367772009428</v>
      </c>
    </row>
    <row r="70" spans="2:7" x14ac:dyDescent="0.2">
      <c r="B70" s="30" t="s">
        <v>7737</v>
      </c>
      <c r="C70" s="31" t="s">
        <v>60</v>
      </c>
      <c r="D70" s="31" t="s">
        <v>1230</v>
      </c>
      <c r="E70" s="31" t="s">
        <v>1229</v>
      </c>
      <c r="F70" s="31" t="s">
        <v>529</v>
      </c>
      <c r="G70" s="50">
        <v>11341.8731629793</v>
      </c>
    </row>
    <row r="71" spans="2:7" x14ac:dyDescent="0.2">
      <c r="B71" s="30" t="s">
        <v>7736</v>
      </c>
      <c r="C71" s="31" t="s">
        <v>62</v>
      </c>
      <c r="D71" s="31" t="s">
        <v>1304</v>
      </c>
      <c r="E71" s="31" t="s">
        <v>1194</v>
      </c>
      <c r="F71" s="31" t="s">
        <v>530</v>
      </c>
      <c r="G71" s="50">
        <v>2243.0697354922022</v>
      </c>
    </row>
    <row r="72" spans="2:7" x14ac:dyDescent="0.2">
      <c r="B72" s="30" t="s">
        <v>7735</v>
      </c>
      <c r="C72" s="31" t="s">
        <v>60</v>
      </c>
      <c r="D72" s="31" t="s">
        <v>1230</v>
      </c>
      <c r="E72" s="31" t="s">
        <v>1229</v>
      </c>
      <c r="F72" s="31" t="s">
        <v>529</v>
      </c>
      <c r="G72" s="50">
        <v>6221.8919181933734</v>
      </c>
    </row>
    <row r="73" spans="2:7" x14ac:dyDescent="0.2">
      <c r="B73" s="30" t="s">
        <v>7734</v>
      </c>
      <c r="C73" s="31" t="s">
        <v>62</v>
      </c>
      <c r="D73" s="31" t="s">
        <v>1304</v>
      </c>
      <c r="E73" s="31" t="s">
        <v>1194</v>
      </c>
      <c r="F73" s="31" t="s">
        <v>530</v>
      </c>
      <c r="G73" s="50">
        <v>5062.0674789127752</v>
      </c>
    </row>
    <row r="74" spans="2:7" x14ac:dyDescent="0.2">
      <c r="B74" s="30" t="s">
        <v>7733</v>
      </c>
      <c r="C74" s="31" t="s">
        <v>60</v>
      </c>
      <c r="D74" s="31" t="s">
        <v>1230</v>
      </c>
      <c r="E74" s="31" t="s">
        <v>1229</v>
      </c>
      <c r="F74" s="31" t="s">
        <v>533</v>
      </c>
      <c r="G74" s="50">
        <v>9744.020104557927</v>
      </c>
    </row>
    <row r="75" spans="2:7" x14ac:dyDescent="0.2">
      <c r="B75" s="30" t="s">
        <v>7732</v>
      </c>
      <c r="C75" s="31" t="s">
        <v>60</v>
      </c>
      <c r="D75" s="31" t="s">
        <v>1230</v>
      </c>
      <c r="E75" s="31" t="s">
        <v>1229</v>
      </c>
      <c r="F75" s="31" t="s">
        <v>533</v>
      </c>
      <c r="G75" s="50">
        <v>10998.3805903008</v>
      </c>
    </row>
    <row r="76" spans="2:7" x14ac:dyDescent="0.2">
      <c r="B76" s="30" t="s">
        <v>7731</v>
      </c>
      <c r="C76" s="31" t="s">
        <v>60</v>
      </c>
      <c r="D76" s="31" t="s">
        <v>1230</v>
      </c>
      <c r="E76" s="31" t="s">
        <v>1229</v>
      </c>
      <c r="F76" s="31" t="s">
        <v>533</v>
      </c>
      <c r="G76" s="50">
        <v>8812.8252508792939</v>
      </c>
    </row>
    <row r="77" spans="2:7" x14ac:dyDescent="0.2">
      <c r="B77" s="30" t="s">
        <v>7730</v>
      </c>
      <c r="C77" s="31" t="s">
        <v>60</v>
      </c>
      <c r="D77" s="31" t="s">
        <v>1230</v>
      </c>
      <c r="E77" s="31" t="s">
        <v>1229</v>
      </c>
      <c r="F77" s="31" t="s">
        <v>533</v>
      </c>
      <c r="G77" s="50">
        <v>6499.1215586451999</v>
      </c>
    </row>
    <row r="78" spans="2:7" x14ac:dyDescent="0.2">
      <c r="B78" s="30" t="s">
        <v>7729</v>
      </c>
      <c r="C78" s="31" t="s">
        <v>62</v>
      </c>
      <c r="D78" s="31" t="s">
        <v>1304</v>
      </c>
      <c r="E78" s="31" t="s">
        <v>1194</v>
      </c>
      <c r="F78" s="31" t="s">
        <v>532</v>
      </c>
      <c r="G78" s="50">
        <v>16610.258744615552</v>
      </c>
    </row>
    <row r="79" spans="2:7" x14ac:dyDescent="0.2">
      <c r="B79" s="30" t="s">
        <v>7728</v>
      </c>
      <c r="C79" s="31" t="s">
        <v>62</v>
      </c>
      <c r="D79" s="31" t="s">
        <v>1304</v>
      </c>
      <c r="E79" s="31" t="s">
        <v>1194</v>
      </c>
      <c r="F79" s="31" t="s">
        <v>530</v>
      </c>
      <c r="G79" s="50">
        <v>6696.5477286542091</v>
      </c>
    </row>
    <row r="80" spans="2:7" x14ac:dyDescent="0.2">
      <c r="B80" s="30" t="s">
        <v>7727</v>
      </c>
      <c r="C80" s="31" t="s">
        <v>62</v>
      </c>
      <c r="D80" s="31" t="s">
        <v>1304</v>
      </c>
      <c r="E80" s="31" t="s">
        <v>1194</v>
      </c>
      <c r="F80" s="31" t="s">
        <v>534</v>
      </c>
      <c r="G80" s="50">
        <v>4400.2991848141064</v>
      </c>
    </row>
    <row r="81" spans="2:7" x14ac:dyDescent="0.2">
      <c r="B81" s="30" t="s">
        <v>7726</v>
      </c>
      <c r="C81" s="31" t="s">
        <v>62</v>
      </c>
      <c r="D81" s="31" t="s">
        <v>1304</v>
      </c>
      <c r="E81" s="31" t="s">
        <v>1194</v>
      </c>
      <c r="F81" s="31" t="s">
        <v>532</v>
      </c>
      <c r="G81" s="50">
        <v>5294.5118963022524</v>
      </c>
    </row>
    <row r="82" spans="2:7" x14ac:dyDescent="0.2">
      <c r="B82" s="30" t="s">
        <v>7725</v>
      </c>
      <c r="C82" s="31" t="s">
        <v>62</v>
      </c>
      <c r="D82" s="31" t="s">
        <v>1304</v>
      </c>
      <c r="E82" s="31" t="s">
        <v>1194</v>
      </c>
      <c r="F82" s="31" t="s">
        <v>532</v>
      </c>
      <c r="G82" s="50">
        <v>36828.812036621646</v>
      </c>
    </row>
    <row r="83" spans="2:7" x14ac:dyDescent="0.2">
      <c r="B83" s="30" t="s">
        <v>7724</v>
      </c>
      <c r="C83" s="31" t="s">
        <v>62</v>
      </c>
      <c r="D83" s="31" t="s">
        <v>1304</v>
      </c>
      <c r="E83" s="31" t="s">
        <v>1194</v>
      </c>
      <c r="F83" s="31" t="s">
        <v>532</v>
      </c>
      <c r="G83" s="50">
        <v>12781.148185549959</v>
      </c>
    </row>
    <row r="84" spans="2:7" x14ac:dyDescent="0.2">
      <c r="B84" s="30" t="s">
        <v>7723</v>
      </c>
      <c r="C84" s="31" t="s">
        <v>62</v>
      </c>
      <c r="D84" s="31" t="s">
        <v>1304</v>
      </c>
      <c r="E84" s="31" t="s">
        <v>1194</v>
      </c>
      <c r="F84" s="31" t="s">
        <v>532</v>
      </c>
      <c r="G84" s="50">
        <v>8192.8651435481843</v>
      </c>
    </row>
    <row r="85" spans="2:7" x14ac:dyDescent="0.2">
      <c r="B85" s="30" t="s">
        <v>7722</v>
      </c>
      <c r="C85" s="31" t="s">
        <v>62</v>
      </c>
      <c r="D85" s="31" t="s">
        <v>1304</v>
      </c>
      <c r="E85" s="31" t="s">
        <v>1194</v>
      </c>
      <c r="F85" s="31" t="s">
        <v>532</v>
      </c>
      <c r="G85" s="50">
        <v>15737.09105974357</v>
      </c>
    </row>
    <row r="86" spans="2:7" x14ac:dyDescent="0.2">
      <c r="B86" s="30" t="s">
        <v>7721</v>
      </c>
      <c r="C86" s="31" t="s">
        <v>62</v>
      </c>
      <c r="D86" s="31" t="s">
        <v>1304</v>
      </c>
      <c r="E86" s="31" t="s">
        <v>1194</v>
      </c>
      <c r="F86" s="31" t="s">
        <v>534</v>
      </c>
      <c r="G86" s="50">
        <v>17500.433903357021</v>
      </c>
    </row>
    <row r="87" spans="2:7" x14ac:dyDescent="0.2">
      <c r="B87" s="30" t="s">
        <v>7720</v>
      </c>
      <c r="C87" s="31" t="s">
        <v>62</v>
      </c>
      <c r="D87" s="31" t="s">
        <v>1304</v>
      </c>
      <c r="E87" s="31" t="s">
        <v>1194</v>
      </c>
      <c r="F87" s="31" t="s">
        <v>532</v>
      </c>
      <c r="G87" s="50">
        <v>5109.4555578034469</v>
      </c>
    </row>
    <row r="88" spans="2:7" x14ac:dyDescent="0.2">
      <c r="B88" s="30" t="s">
        <v>7719</v>
      </c>
      <c r="C88" s="31" t="s">
        <v>62</v>
      </c>
      <c r="D88" s="31" t="s">
        <v>1304</v>
      </c>
      <c r="E88" s="31" t="s">
        <v>1194</v>
      </c>
      <c r="F88" s="31" t="s">
        <v>531</v>
      </c>
      <c r="G88" s="50">
        <v>5252.812821804946</v>
      </c>
    </row>
    <row r="89" spans="2:7" x14ac:dyDescent="0.2">
      <c r="B89" s="30" t="s">
        <v>7718</v>
      </c>
      <c r="C89" s="31" t="s">
        <v>62</v>
      </c>
      <c r="D89" s="31" t="s">
        <v>1304</v>
      </c>
      <c r="E89" s="31" t="s">
        <v>1194</v>
      </c>
      <c r="F89" s="31" t="s">
        <v>531</v>
      </c>
      <c r="G89" s="50">
        <v>5747.7979207372355</v>
      </c>
    </row>
    <row r="90" spans="2:7" x14ac:dyDescent="0.2">
      <c r="B90" s="30" t="s">
        <v>7717</v>
      </c>
      <c r="C90" s="31" t="s">
        <v>60</v>
      </c>
      <c r="D90" s="31" t="s">
        <v>1230</v>
      </c>
      <c r="E90" s="31" t="s">
        <v>1229</v>
      </c>
      <c r="F90" s="31" t="s">
        <v>529</v>
      </c>
      <c r="G90" s="50">
        <v>10770.047167113287</v>
      </c>
    </row>
    <row r="91" spans="2:7" x14ac:dyDescent="0.2">
      <c r="B91" s="30" t="s">
        <v>7716</v>
      </c>
      <c r="C91" s="31" t="s">
        <v>60</v>
      </c>
      <c r="D91" s="31" t="s">
        <v>1230</v>
      </c>
      <c r="E91" s="31" t="s">
        <v>1229</v>
      </c>
      <c r="F91" s="31" t="s">
        <v>529</v>
      </c>
      <c r="G91" s="50">
        <v>17660.730041940718</v>
      </c>
    </row>
    <row r="92" spans="2:7" x14ac:dyDescent="0.2">
      <c r="B92" s="30" t="s">
        <v>7715</v>
      </c>
      <c r="C92" s="31" t="s">
        <v>60</v>
      </c>
      <c r="D92" s="31" t="s">
        <v>1230</v>
      </c>
      <c r="E92" s="31" t="s">
        <v>1229</v>
      </c>
      <c r="F92" s="31" t="s">
        <v>529</v>
      </c>
      <c r="G92" s="50">
        <v>10005.384398187614</v>
      </c>
    </row>
    <row r="93" spans="2:7" x14ac:dyDescent="0.2">
      <c r="B93" s="30" t="s">
        <v>7714</v>
      </c>
      <c r="C93" s="31" t="s">
        <v>62</v>
      </c>
      <c r="D93" s="31" t="s">
        <v>1304</v>
      </c>
      <c r="E93" s="31" t="s">
        <v>1194</v>
      </c>
      <c r="F93" s="31" t="s">
        <v>534</v>
      </c>
      <c r="G93" s="50">
        <v>8479.1957441230898</v>
      </c>
    </row>
    <row r="94" spans="2:7" x14ac:dyDescent="0.2">
      <c r="B94" s="30" t="s">
        <v>7713</v>
      </c>
      <c r="C94" s="31" t="s">
        <v>62</v>
      </c>
      <c r="D94" s="31" t="s">
        <v>1304</v>
      </c>
      <c r="E94" s="31" t="s">
        <v>1194</v>
      </c>
      <c r="F94" s="31" t="s">
        <v>534</v>
      </c>
      <c r="G94" s="50">
        <v>3448.7522960699571</v>
      </c>
    </row>
    <row r="95" spans="2:7" x14ac:dyDescent="0.2">
      <c r="B95" s="30" t="s">
        <v>7712</v>
      </c>
      <c r="C95" s="31" t="s">
        <v>60</v>
      </c>
      <c r="D95" s="31" t="s">
        <v>1230</v>
      </c>
      <c r="E95" s="31" t="s">
        <v>1229</v>
      </c>
      <c r="F95" s="31" t="s">
        <v>529</v>
      </c>
      <c r="G95" s="50">
        <v>6497.3243295162783</v>
      </c>
    </row>
    <row r="96" spans="2:7" x14ac:dyDescent="0.2">
      <c r="B96" s="30" t="s">
        <v>7711</v>
      </c>
      <c r="C96" s="31" t="s">
        <v>62</v>
      </c>
      <c r="D96" s="31" t="s">
        <v>1304</v>
      </c>
      <c r="E96" s="31" t="s">
        <v>1194</v>
      </c>
      <c r="F96" s="31" t="s">
        <v>530</v>
      </c>
      <c r="G96" s="50">
        <v>3128.860925362811</v>
      </c>
    </row>
    <row r="97" spans="2:7" x14ac:dyDescent="0.2">
      <c r="B97" s="30" t="s">
        <v>7710</v>
      </c>
      <c r="C97" s="31" t="s">
        <v>62</v>
      </c>
      <c r="D97" s="31" t="s">
        <v>1304</v>
      </c>
      <c r="E97" s="31" t="s">
        <v>1194</v>
      </c>
      <c r="F97" s="31" t="s">
        <v>534</v>
      </c>
      <c r="G97" s="50">
        <v>13885.099880477523</v>
      </c>
    </row>
    <row r="98" spans="2:7" x14ac:dyDescent="0.2">
      <c r="B98" s="30" t="s">
        <v>7709</v>
      </c>
      <c r="C98" s="31" t="s">
        <v>60</v>
      </c>
      <c r="D98" s="31" t="s">
        <v>1230</v>
      </c>
      <c r="E98" s="31" t="s">
        <v>1229</v>
      </c>
      <c r="F98" s="31" t="s">
        <v>531</v>
      </c>
      <c r="G98" s="50">
        <v>8047.0156670018932</v>
      </c>
    </row>
    <row r="99" spans="2:7" x14ac:dyDescent="0.2">
      <c r="B99" s="30" t="s">
        <v>7708</v>
      </c>
      <c r="C99" s="31" t="s">
        <v>62</v>
      </c>
      <c r="D99" s="31" t="s">
        <v>1304</v>
      </c>
      <c r="E99" s="31" t="s">
        <v>1194</v>
      </c>
      <c r="F99" s="31" t="s">
        <v>530</v>
      </c>
      <c r="G99" s="50">
        <v>14389.453196758386</v>
      </c>
    </row>
    <row r="100" spans="2:7" x14ac:dyDescent="0.2">
      <c r="B100" s="30" t="s">
        <v>7707</v>
      </c>
      <c r="C100" s="31" t="s">
        <v>62</v>
      </c>
      <c r="D100" s="31" t="s">
        <v>1304</v>
      </c>
      <c r="E100" s="31" t="s">
        <v>1194</v>
      </c>
      <c r="F100" s="31" t="s">
        <v>530</v>
      </c>
      <c r="G100" s="50">
        <v>10656.100926975283</v>
      </c>
    </row>
    <row r="101" spans="2:7" x14ac:dyDescent="0.2">
      <c r="B101" s="30" t="s">
        <v>7706</v>
      </c>
      <c r="C101" s="31" t="s">
        <v>62</v>
      </c>
      <c r="D101" s="31" t="s">
        <v>1304</v>
      </c>
      <c r="E101" s="31" t="s">
        <v>1194</v>
      </c>
      <c r="F101" s="31" t="s">
        <v>534</v>
      </c>
      <c r="G101" s="50">
        <v>4380.8801191067823</v>
      </c>
    </row>
    <row r="102" spans="2:7" x14ac:dyDescent="0.2">
      <c r="B102" s="30" t="s">
        <v>7705</v>
      </c>
      <c r="C102" s="31" t="s">
        <v>62</v>
      </c>
      <c r="D102" s="31" t="s">
        <v>1304</v>
      </c>
      <c r="E102" s="31" t="s">
        <v>1194</v>
      </c>
      <c r="F102" s="31" t="s">
        <v>530</v>
      </c>
      <c r="G102" s="50">
        <v>4879.7087501776896</v>
      </c>
    </row>
    <row r="103" spans="2:7" x14ac:dyDescent="0.2">
      <c r="B103" s="30" t="s">
        <v>7704</v>
      </c>
      <c r="C103" s="31" t="s">
        <v>60</v>
      </c>
      <c r="D103" s="31" t="s">
        <v>1230</v>
      </c>
      <c r="E103" s="31" t="s">
        <v>1229</v>
      </c>
      <c r="F103" s="31" t="s">
        <v>533</v>
      </c>
      <c r="G103" s="50">
        <v>8787.0074138130913</v>
      </c>
    </row>
    <row r="104" spans="2:7" x14ac:dyDescent="0.2">
      <c r="B104" s="30" t="s">
        <v>7703</v>
      </c>
      <c r="C104" s="31" t="s">
        <v>62</v>
      </c>
      <c r="D104" s="31" t="s">
        <v>1304</v>
      </c>
      <c r="E104" s="31" t="s">
        <v>1194</v>
      </c>
      <c r="F104" s="31" t="s">
        <v>531</v>
      </c>
      <c r="G104" s="50">
        <v>10098.540736864152</v>
      </c>
    </row>
    <row r="105" spans="2:7" x14ac:dyDescent="0.2">
      <c r="B105" s="30" t="s">
        <v>7702</v>
      </c>
      <c r="C105" s="31" t="s">
        <v>62</v>
      </c>
      <c r="D105" s="31" t="s">
        <v>1304</v>
      </c>
      <c r="E105" s="31" t="s">
        <v>1194</v>
      </c>
      <c r="F105" s="31" t="s">
        <v>531</v>
      </c>
      <c r="G105" s="50">
        <v>24245.684807436104</v>
      </c>
    </row>
    <row r="106" spans="2:7" x14ac:dyDescent="0.2">
      <c r="B106" s="30" t="s">
        <v>7701</v>
      </c>
      <c r="C106" s="31" t="s">
        <v>62</v>
      </c>
      <c r="D106" s="31" t="s">
        <v>1304</v>
      </c>
      <c r="E106" s="31" t="s">
        <v>1194</v>
      </c>
      <c r="F106" s="31" t="s">
        <v>534</v>
      </c>
      <c r="G106" s="50">
        <v>8901.3013008535436</v>
      </c>
    </row>
    <row r="107" spans="2:7" x14ac:dyDescent="0.2">
      <c r="B107" s="30" t="s">
        <v>7700</v>
      </c>
      <c r="C107" s="31" t="s">
        <v>60</v>
      </c>
      <c r="D107" s="31" t="s">
        <v>1230</v>
      </c>
      <c r="E107" s="31" t="s">
        <v>1229</v>
      </c>
      <c r="F107" s="31" t="s">
        <v>529</v>
      </c>
      <c r="G107" s="50">
        <v>5323.4901277714671</v>
      </c>
    </row>
    <row r="108" spans="2:7" x14ac:dyDescent="0.2">
      <c r="B108" s="30" t="s">
        <v>7699</v>
      </c>
      <c r="C108" s="31" t="s">
        <v>62</v>
      </c>
      <c r="D108" s="31" t="s">
        <v>1304</v>
      </c>
      <c r="E108" s="31" t="s">
        <v>1194</v>
      </c>
      <c r="F108" s="31" t="s">
        <v>534</v>
      </c>
      <c r="G108" s="50">
        <v>33157.584234948648</v>
      </c>
    </row>
    <row r="109" spans="2:7" x14ac:dyDescent="0.2">
      <c r="B109" s="30" t="s">
        <v>7698</v>
      </c>
      <c r="C109" s="31" t="s">
        <v>60</v>
      </c>
      <c r="D109" s="31" t="s">
        <v>1230</v>
      </c>
      <c r="E109" s="31" t="s">
        <v>1229</v>
      </c>
      <c r="F109" s="31" t="s">
        <v>529</v>
      </c>
      <c r="G109" s="50">
        <v>7812.7255771769678</v>
      </c>
    </row>
    <row r="110" spans="2:7" x14ac:dyDescent="0.2">
      <c r="B110" s="30" t="s">
        <v>7697</v>
      </c>
      <c r="C110" s="31" t="s">
        <v>62</v>
      </c>
      <c r="D110" s="31" t="s">
        <v>1304</v>
      </c>
      <c r="E110" s="31" t="s">
        <v>1194</v>
      </c>
      <c r="F110" s="31" t="s">
        <v>534</v>
      </c>
      <c r="G110" s="50">
        <v>6827.8053845187596</v>
      </c>
    </row>
    <row r="111" spans="2:7" x14ac:dyDescent="0.2">
      <c r="B111" s="30" t="s">
        <v>7696</v>
      </c>
      <c r="C111" s="31" t="s">
        <v>62</v>
      </c>
      <c r="D111" s="31" t="s">
        <v>1304</v>
      </c>
      <c r="E111" s="31" t="s">
        <v>1194</v>
      </c>
      <c r="F111" s="31" t="s">
        <v>531</v>
      </c>
      <c r="G111" s="50">
        <v>4341.42139744216</v>
      </c>
    </row>
    <row r="112" spans="2:7" x14ac:dyDescent="0.2">
      <c r="B112" s="30" t="s">
        <v>7695</v>
      </c>
      <c r="C112" s="31" t="s">
        <v>60</v>
      </c>
      <c r="D112" s="31" t="s">
        <v>1230</v>
      </c>
      <c r="E112" s="31" t="s">
        <v>1229</v>
      </c>
      <c r="F112" s="31" t="s">
        <v>533</v>
      </c>
      <c r="G112" s="50">
        <v>5019.2818526872006</v>
      </c>
    </row>
    <row r="113" spans="2:7" x14ac:dyDescent="0.2">
      <c r="B113" s="30" t="s">
        <v>7694</v>
      </c>
      <c r="C113" s="31" t="s">
        <v>62</v>
      </c>
      <c r="D113" s="31" t="s">
        <v>1304</v>
      </c>
      <c r="E113" s="31" t="s">
        <v>1194</v>
      </c>
      <c r="F113" s="31" t="s">
        <v>531</v>
      </c>
      <c r="G113" s="50">
        <v>4907.8116761314013</v>
      </c>
    </row>
    <row r="114" spans="2:7" x14ac:dyDescent="0.2">
      <c r="B114" s="30" t="s">
        <v>7693</v>
      </c>
      <c r="C114" s="31" t="s">
        <v>60</v>
      </c>
      <c r="D114" s="31" t="s">
        <v>1230</v>
      </c>
      <c r="E114" s="31" t="s">
        <v>1229</v>
      </c>
      <c r="F114" s="31" t="s">
        <v>529</v>
      </c>
      <c r="G114" s="50">
        <v>4491.8747952135163</v>
      </c>
    </row>
    <row r="115" spans="2:7" x14ac:dyDescent="0.2">
      <c r="B115" s="30" t="s">
        <v>7692</v>
      </c>
      <c r="C115" s="31" t="s">
        <v>60</v>
      </c>
      <c r="D115" s="31" t="s">
        <v>1230</v>
      </c>
      <c r="E115" s="31" t="s">
        <v>1229</v>
      </c>
      <c r="F115" s="31" t="s">
        <v>529</v>
      </c>
      <c r="G115" s="50">
        <v>6435.1594242856245</v>
      </c>
    </row>
    <row r="116" spans="2:7" x14ac:dyDescent="0.2">
      <c r="B116" s="30" t="s">
        <v>7691</v>
      </c>
      <c r="C116" s="31" t="s">
        <v>60</v>
      </c>
      <c r="D116" s="31" t="s">
        <v>1230</v>
      </c>
      <c r="E116" s="31" t="s">
        <v>1229</v>
      </c>
      <c r="F116" s="31" t="s">
        <v>533</v>
      </c>
      <c r="G116" s="50">
        <v>4279.0746175997556</v>
      </c>
    </row>
    <row r="117" spans="2:7" x14ac:dyDescent="0.2">
      <c r="B117" s="30" t="s">
        <v>7690</v>
      </c>
      <c r="C117" s="31" t="s">
        <v>60</v>
      </c>
      <c r="D117" s="31" t="s">
        <v>1230</v>
      </c>
      <c r="E117" s="31" t="s">
        <v>1229</v>
      </c>
      <c r="F117" s="31" t="s">
        <v>533</v>
      </c>
      <c r="G117" s="50">
        <v>6484.9737217027105</v>
      </c>
    </row>
    <row r="118" spans="2:7" x14ac:dyDescent="0.2">
      <c r="B118" s="30" t="s">
        <v>7689</v>
      </c>
      <c r="C118" s="31" t="s">
        <v>62</v>
      </c>
      <c r="D118" s="31" t="s">
        <v>1304</v>
      </c>
      <c r="E118" s="31" t="s">
        <v>1194</v>
      </c>
      <c r="F118" s="31" t="s">
        <v>531</v>
      </c>
      <c r="G118" s="50">
        <v>6956.2230394660419</v>
      </c>
    </row>
    <row r="119" spans="2:7" x14ac:dyDescent="0.2">
      <c r="B119" s="30" t="s">
        <v>7688</v>
      </c>
      <c r="C119" s="31" t="s">
        <v>60</v>
      </c>
      <c r="D119" s="31" t="s">
        <v>1230</v>
      </c>
      <c r="E119" s="31" t="s">
        <v>1229</v>
      </c>
      <c r="F119" s="31" t="s">
        <v>533</v>
      </c>
      <c r="G119" s="50">
        <v>5189.3878589829055</v>
      </c>
    </row>
    <row r="120" spans="2:7" x14ac:dyDescent="0.2">
      <c r="B120" s="30" t="s">
        <v>7687</v>
      </c>
      <c r="C120" s="31" t="s">
        <v>60</v>
      </c>
      <c r="D120" s="31" t="s">
        <v>1230</v>
      </c>
      <c r="E120" s="31" t="s">
        <v>1229</v>
      </c>
      <c r="F120" s="31" t="s">
        <v>529</v>
      </c>
      <c r="G120" s="50">
        <v>4479.390120703717</v>
      </c>
    </row>
    <row r="121" spans="2:7" x14ac:dyDescent="0.2">
      <c r="B121" s="30" t="s">
        <v>7686</v>
      </c>
      <c r="C121" s="31" t="s">
        <v>60</v>
      </c>
      <c r="D121" s="31" t="s">
        <v>1230</v>
      </c>
      <c r="E121" s="31" t="s">
        <v>1229</v>
      </c>
      <c r="F121" s="31" t="s">
        <v>529</v>
      </c>
      <c r="G121" s="50">
        <v>1039.0613782116247</v>
      </c>
    </row>
    <row r="122" spans="2:7" x14ac:dyDescent="0.2">
      <c r="B122" s="30" t="s">
        <v>7685</v>
      </c>
      <c r="C122" s="31" t="s">
        <v>62</v>
      </c>
      <c r="D122" s="31" t="s">
        <v>1304</v>
      </c>
      <c r="E122" s="31" t="s">
        <v>1194</v>
      </c>
      <c r="F122" s="31" t="s">
        <v>530</v>
      </c>
      <c r="G122" s="50">
        <v>2702.7030099688427</v>
      </c>
    </row>
    <row r="123" spans="2:7" x14ac:dyDescent="0.2">
      <c r="B123" s="30" t="s">
        <v>7684</v>
      </c>
      <c r="C123" s="31" t="s">
        <v>62</v>
      </c>
      <c r="D123" s="31" t="s">
        <v>1304</v>
      </c>
      <c r="E123" s="31" t="s">
        <v>1194</v>
      </c>
      <c r="F123" s="31" t="s">
        <v>530</v>
      </c>
      <c r="G123" s="50">
        <v>906.92340697706936</v>
      </c>
    </row>
    <row r="124" spans="2:7" x14ac:dyDescent="0.2">
      <c r="B124" s="30" t="s">
        <v>7683</v>
      </c>
      <c r="C124" s="31" t="s">
        <v>60</v>
      </c>
      <c r="D124" s="31" t="s">
        <v>1230</v>
      </c>
      <c r="E124" s="31" t="s">
        <v>1229</v>
      </c>
      <c r="F124" s="31" t="s">
        <v>533</v>
      </c>
      <c r="G124" s="50">
        <v>3053.3484347560698</v>
      </c>
    </row>
    <row r="125" spans="2:7" x14ac:dyDescent="0.2">
      <c r="B125" s="30" t="s">
        <v>7682</v>
      </c>
      <c r="C125" s="31" t="s">
        <v>62</v>
      </c>
      <c r="D125" s="31" t="s">
        <v>1304</v>
      </c>
      <c r="E125" s="31" t="s">
        <v>1194</v>
      </c>
      <c r="F125" s="31" t="s">
        <v>530</v>
      </c>
      <c r="G125" s="50">
        <v>3579.134763630635</v>
      </c>
    </row>
    <row r="126" spans="2:7" x14ac:dyDescent="0.2">
      <c r="B126" s="30" t="s">
        <v>7681</v>
      </c>
      <c r="C126" s="31" t="s">
        <v>62</v>
      </c>
      <c r="D126" s="31" t="s">
        <v>1304</v>
      </c>
      <c r="E126" s="31" t="s">
        <v>1194</v>
      </c>
      <c r="F126" s="31" t="s">
        <v>532</v>
      </c>
      <c r="G126" s="50">
        <v>3551.0134474123624</v>
      </c>
    </row>
    <row r="127" spans="2:7" x14ac:dyDescent="0.2">
      <c r="B127" s="30" t="s">
        <v>7680</v>
      </c>
      <c r="C127" s="31" t="s">
        <v>60</v>
      </c>
      <c r="D127" s="31" t="s">
        <v>1230</v>
      </c>
      <c r="E127" s="31" t="s">
        <v>1229</v>
      </c>
      <c r="F127" s="31" t="s">
        <v>529</v>
      </c>
      <c r="G127" s="50">
        <v>2968.0940063462112</v>
      </c>
    </row>
    <row r="128" spans="2:7" x14ac:dyDescent="0.2">
      <c r="B128" s="30" t="s">
        <v>7679</v>
      </c>
      <c r="C128" s="31" t="s">
        <v>60</v>
      </c>
      <c r="D128" s="31" t="s">
        <v>1230</v>
      </c>
      <c r="E128" s="31" t="s">
        <v>1229</v>
      </c>
      <c r="F128" s="31" t="s">
        <v>529</v>
      </c>
      <c r="G128" s="50">
        <v>2797.6917877258475</v>
      </c>
    </row>
    <row r="129" spans="2:7" x14ac:dyDescent="0.2">
      <c r="B129" s="30" t="s">
        <v>7678</v>
      </c>
      <c r="C129" s="31" t="s">
        <v>60</v>
      </c>
      <c r="D129" s="31" t="s">
        <v>1230</v>
      </c>
      <c r="E129" s="31" t="s">
        <v>1229</v>
      </c>
      <c r="F129" s="31" t="s">
        <v>529</v>
      </c>
      <c r="G129" s="50">
        <v>4750.120972503606</v>
      </c>
    </row>
    <row r="130" spans="2:7" x14ac:dyDescent="0.2">
      <c r="B130" s="30" t="s">
        <v>7677</v>
      </c>
      <c r="C130" s="31" t="s">
        <v>62</v>
      </c>
      <c r="D130" s="31" t="s">
        <v>1304</v>
      </c>
      <c r="E130" s="31" t="s">
        <v>1194</v>
      </c>
      <c r="F130" s="31" t="s">
        <v>532</v>
      </c>
      <c r="G130" s="50">
        <v>7683.12893901393</v>
      </c>
    </row>
    <row r="131" spans="2:7" x14ac:dyDescent="0.2">
      <c r="B131" s="30" t="s">
        <v>7676</v>
      </c>
      <c r="C131" s="31" t="s">
        <v>7604</v>
      </c>
      <c r="D131" s="31" t="s">
        <v>1304</v>
      </c>
      <c r="E131" s="31" t="s">
        <v>1194</v>
      </c>
      <c r="F131" s="31" t="s">
        <v>554</v>
      </c>
      <c r="G131" s="50">
        <v>14586.182259640031</v>
      </c>
    </row>
    <row r="132" spans="2:7" x14ac:dyDescent="0.2">
      <c r="B132" s="30" t="s">
        <v>7675</v>
      </c>
      <c r="C132" s="31" t="s">
        <v>7604</v>
      </c>
      <c r="D132" s="31" t="s">
        <v>1304</v>
      </c>
      <c r="E132" s="31" t="s">
        <v>1194</v>
      </c>
      <c r="F132" s="31" t="s">
        <v>554</v>
      </c>
      <c r="G132" s="50">
        <v>9283.6445628585716</v>
      </c>
    </row>
    <row r="133" spans="2:7" x14ac:dyDescent="0.2">
      <c r="B133" s="30" t="s">
        <v>7674</v>
      </c>
      <c r="C133" s="31" t="s">
        <v>1305</v>
      </c>
      <c r="D133" s="31" t="s">
        <v>1304</v>
      </c>
      <c r="E133" s="31" t="s">
        <v>1194</v>
      </c>
      <c r="F133" s="31" t="s">
        <v>594</v>
      </c>
      <c r="G133" s="50">
        <v>12029.095455635332</v>
      </c>
    </row>
    <row r="134" spans="2:7" x14ac:dyDescent="0.2">
      <c r="B134" s="30" t="s">
        <v>7673</v>
      </c>
      <c r="C134" s="31" t="s">
        <v>1305</v>
      </c>
      <c r="D134" s="31" t="s">
        <v>1304</v>
      </c>
      <c r="E134" s="31" t="s">
        <v>1194</v>
      </c>
      <c r="F134" s="31" t="s">
        <v>594</v>
      </c>
      <c r="G134" s="50">
        <v>8170.665118785224</v>
      </c>
    </row>
    <row r="135" spans="2:7" x14ac:dyDescent="0.2">
      <c r="B135" s="30" t="s">
        <v>7672</v>
      </c>
      <c r="C135" s="31" t="s">
        <v>7604</v>
      </c>
      <c r="D135" s="31" t="s">
        <v>1304</v>
      </c>
      <c r="E135" s="31" t="s">
        <v>1194</v>
      </c>
      <c r="F135" s="31" t="s">
        <v>554</v>
      </c>
      <c r="G135" s="50">
        <v>10056.24982655358</v>
      </c>
    </row>
    <row r="136" spans="2:7" x14ac:dyDescent="0.2">
      <c r="B136" s="30" t="s">
        <v>7671</v>
      </c>
      <c r="C136" s="31" t="s">
        <v>7604</v>
      </c>
      <c r="D136" s="31" t="s">
        <v>1304</v>
      </c>
      <c r="E136" s="31" t="s">
        <v>1194</v>
      </c>
      <c r="F136" s="31" t="s">
        <v>554</v>
      </c>
      <c r="G136" s="50">
        <v>5615.7923531406959</v>
      </c>
    </row>
    <row r="137" spans="2:7" x14ac:dyDescent="0.2">
      <c r="B137" s="30" t="s">
        <v>7670</v>
      </c>
      <c r="C137" s="31" t="s">
        <v>7604</v>
      </c>
      <c r="D137" s="31" t="s">
        <v>1304</v>
      </c>
      <c r="E137" s="31" t="s">
        <v>1194</v>
      </c>
      <c r="F137" s="31" t="s">
        <v>554</v>
      </c>
      <c r="G137" s="50">
        <v>8144.3641632651124</v>
      </c>
    </row>
    <row r="138" spans="2:7" x14ac:dyDescent="0.2">
      <c r="B138" s="30" t="s">
        <v>7669</v>
      </c>
      <c r="C138" s="31" t="s">
        <v>1305</v>
      </c>
      <c r="D138" s="31" t="s">
        <v>1304</v>
      </c>
      <c r="E138" s="31" t="s">
        <v>1194</v>
      </c>
      <c r="F138" s="31" t="s">
        <v>594</v>
      </c>
      <c r="G138" s="50">
        <v>13617.544176513577</v>
      </c>
    </row>
    <row r="139" spans="2:7" x14ac:dyDescent="0.2">
      <c r="B139" s="30" t="s">
        <v>7668</v>
      </c>
      <c r="C139" s="31" t="s">
        <v>7604</v>
      </c>
      <c r="D139" s="31" t="s">
        <v>1304</v>
      </c>
      <c r="E139" s="31" t="s">
        <v>1194</v>
      </c>
      <c r="F139" s="31" t="s">
        <v>554</v>
      </c>
      <c r="G139" s="50">
        <v>31284.868609505345</v>
      </c>
    </row>
    <row r="140" spans="2:7" x14ac:dyDescent="0.2">
      <c r="B140" s="30" t="s">
        <v>7667</v>
      </c>
      <c r="C140" s="31" t="s">
        <v>7604</v>
      </c>
      <c r="D140" s="31" t="s">
        <v>1304</v>
      </c>
      <c r="E140" s="31" t="s">
        <v>1194</v>
      </c>
      <c r="F140" s="31" t="s">
        <v>554</v>
      </c>
      <c r="G140" s="50">
        <v>16075.097951838787</v>
      </c>
    </row>
    <row r="141" spans="2:7" x14ac:dyDescent="0.2">
      <c r="B141" s="30" t="s">
        <v>7666</v>
      </c>
      <c r="C141" s="31" t="s">
        <v>1305</v>
      </c>
      <c r="D141" s="31" t="s">
        <v>1304</v>
      </c>
      <c r="E141" s="31" t="s">
        <v>1194</v>
      </c>
      <c r="F141" s="31" t="s">
        <v>594</v>
      </c>
      <c r="G141" s="50">
        <v>12437.593057589605</v>
      </c>
    </row>
    <row r="142" spans="2:7" x14ac:dyDescent="0.2">
      <c r="B142" s="30" t="s">
        <v>7665</v>
      </c>
      <c r="C142" s="31" t="s">
        <v>7604</v>
      </c>
      <c r="D142" s="31" t="s">
        <v>1304</v>
      </c>
      <c r="E142" s="31" t="s">
        <v>1194</v>
      </c>
      <c r="F142" s="31" t="s">
        <v>554</v>
      </c>
      <c r="G142" s="50">
        <v>6596.1963790141235</v>
      </c>
    </row>
    <row r="143" spans="2:7" x14ac:dyDescent="0.2">
      <c r="B143" s="30" t="s">
        <v>7664</v>
      </c>
      <c r="C143" s="31" t="s">
        <v>7604</v>
      </c>
      <c r="D143" s="31" t="s">
        <v>1304</v>
      </c>
      <c r="E143" s="31" t="s">
        <v>1194</v>
      </c>
      <c r="F143" s="31" t="s">
        <v>554</v>
      </c>
      <c r="G143" s="50">
        <v>10021.80083224563</v>
      </c>
    </row>
    <row r="144" spans="2:7" x14ac:dyDescent="0.2">
      <c r="B144" s="30" t="s">
        <v>7663</v>
      </c>
      <c r="C144" s="31" t="s">
        <v>7604</v>
      </c>
      <c r="D144" s="31" t="s">
        <v>1304</v>
      </c>
      <c r="E144" s="31" t="s">
        <v>1194</v>
      </c>
      <c r="F144" s="31" t="s">
        <v>554</v>
      </c>
      <c r="G144" s="50">
        <v>10966.755064255625</v>
      </c>
    </row>
    <row r="145" spans="2:7" x14ac:dyDescent="0.2">
      <c r="B145" s="30" t="s">
        <v>7662</v>
      </c>
      <c r="C145" s="31" t="s">
        <v>7604</v>
      </c>
      <c r="D145" s="31" t="s">
        <v>1304</v>
      </c>
      <c r="E145" s="31" t="s">
        <v>1194</v>
      </c>
      <c r="F145" s="31" t="s">
        <v>554</v>
      </c>
      <c r="G145" s="50">
        <v>18002.510960758715</v>
      </c>
    </row>
    <row r="146" spans="2:7" x14ac:dyDescent="0.2">
      <c r="B146" s="30" t="s">
        <v>7661</v>
      </c>
      <c r="C146" s="31" t="s">
        <v>7604</v>
      </c>
      <c r="D146" s="31" t="s">
        <v>1304</v>
      </c>
      <c r="E146" s="31" t="s">
        <v>1194</v>
      </c>
      <c r="F146" s="31" t="s">
        <v>554</v>
      </c>
      <c r="G146" s="50">
        <v>13516.934614439171</v>
      </c>
    </row>
    <row r="147" spans="2:7" x14ac:dyDescent="0.2">
      <c r="B147" s="30" t="s">
        <v>7660</v>
      </c>
      <c r="C147" s="31" t="s">
        <v>7604</v>
      </c>
      <c r="D147" s="31" t="s">
        <v>1304</v>
      </c>
      <c r="E147" s="31" t="s">
        <v>1194</v>
      </c>
      <c r="F147" s="31" t="s">
        <v>554</v>
      </c>
      <c r="G147" s="50">
        <v>14996.817908953519</v>
      </c>
    </row>
    <row r="148" spans="2:7" x14ac:dyDescent="0.2">
      <c r="B148" s="30" t="s">
        <v>7659</v>
      </c>
      <c r="C148" s="31" t="s">
        <v>7604</v>
      </c>
      <c r="D148" s="31" t="s">
        <v>1304</v>
      </c>
      <c r="E148" s="31" t="s">
        <v>1194</v>
      </c>
      <c r="F148" s="31" t="s">
        <v>554</v>
      </c>
      <c r="G148" s="50">
        <v>26660.255944072182</v>
      </c>
    </row>
    <row r="149" spans="2:7" x14ac:dyDescent="0.2">
      <c r="B149" s="30" t="s">
        <v>7658</v>
      </c>
      <c r="C149" s="31" t="s">
        <v>7604</v>
      </c>
      <c r="D149" s="31" t="s">
        <v>1304</v>
      </c>
      <c r="E149" s="31" t="s">
        <v>1194</v>
      </c>
      <c r="F149" s="31" t="s">
        <v>554</v>
      </c>
      <c r="G149" s="50">
        <v>12091.645567130588</v>
      </c>
    </row>
    <row r="150" spans="2:7" x14ac:dyDescent="0.2">
      <c r="B150" s="30" t="s">
        <v>7657</v>
      </c>
      <c r="C150" s="31" t="s">
        <v>7604</v>
      </c>
      <c r="D150" s="31" t="s">
        <v>1304</v>
      </c>
      <c r="E150" s="31" t="s">
        <v>1194</v>
      </c>
      <c r="F150" s="31" t="s">
        <v>554</v>
      </c>
      <c r="G150" s="50">
        <v>5506.0559110163895</v>
      </c>
    </row>
    <row r="151" spans="2:7" x14ac:dyDescent="0.2">
      <c r="B151" s="30" t="s">
        <v>7656</v>
      </c>
      <c r="C151" s="31" t="s">
        <v>7604</v>
      </c>
      <c r="D151" s="31" t="s">
        <v>1304</v>
      </c>
      <c r="E151" s="31" t="s">
        <v>1194</v>
      </c>
      <c r="F151" s="31" t="s">
        <v>554</v>
      </c>
      <c r="G151" s="50">
        <v>13239.793303243709</v>
      </c>
    </row>
    <row r="152" spans="2:7" x14ac:dyDescent="0.2">
      <c r="B152" s="30" t="s">
        <v>7655</v>
      </c>
      <c r="C152" s="31" t="s">
        <v>7604</v>
      </c>
      <c r="D152" s="31" t="s">
        <v>1304</v>
      </c>
      <c r="E152" s="31" t="s">
        <v>1194</v>
      </c>
      <c r="F152" s="31" t="s">
        <v>554</v>
      </c>
      <c r="G152" s="50">
        <v>10568.282478689211</v>
      </c>
    </row>
    <row r="153" spans="2:7" x14ac:dyDescent="0.2">
      <c r="B153" s="30" t="s">
        <v>7654</v>
      </c>
      <c r="C153" s="31" t="s">
        <v>7604</v>
      </c>
      <c r="D153" s="31" t="s">
        <v>1304</v>
      </c>
      <c r="E153" s="31" t="s">
        <v>1194</v>
      </c>
      <c r="F153" s="31" t="s">
        <v>554</v>
      </c>
      <c r="G153" s="50">
        <v>6818.1993425783821</v>
      </c>
    </row>
    <row r="154" spans="2:7" x14ac:dyDescent="0.2">
      <c r="B154" s="30" t="s">
        <v>7653</v>
      </c>
      <c r="C154" s="31" t="s">
        <v>7604</v>
      </c>
      <c r="D154" s="31" t="s">
        <v>1304</v>
      </c>
      <c r="E154" s="31" t="s">
        <v>1194</v>
      </c>
      <c r="F154" s="31" t="s">
        <v>554</v>
      </c>
      <c r="G154" s="50">
        <v>9446.8714987372587</v>
      </c>
    </row>
    <row r="155" spans="2:7" x14ac:dyDescent="0.2">
      <c r="B155" s="30" t="s">
        <v>7652</v>
      </c>
      <c r="C155" s="31" t="s">
        <v>7604</v>
      </c>
      <c r="D155" s="31" t="s">
        <v>1304</v>
      </c>
      <c r="E155" s="31" t="s">
        <v>1194</v>
      </c>
      <c r="F155" s="31" t="s">
        <v>554</v>
      </c>
      <c r="G155" s="50">
        <v>5154.5710838824762</v>
      </c>
    </row>
    <row r="156" spans="2:7" x14ac:dyDescent="0.2">
      <c r="B156" s="30" t="s">
        <v>7651</v>
      </c>
      <c r="C156" s="31" t="s">
        <v>7604</v>
      </c>
      <c r="D156" s="31" t="s">
        <v>1304</v>
      </c>
      <c r="E156" s="31" t="s">
        <v>1194</v>
      </c>
      <c r="F156" s="31" t="s">
        <v>554</v>
      </c>
      <c r="G156" s="50">
        <v>14138.548922335582</v>
      </c>
    </row>
    <row r="157" spans="2:7" x14ac:dyDescent="0.2">
      <c r="B157" s="30" t="s">
        <v>7650</v>
      </c>
      <c r="C157" s="31" t="s">
        <v>1305</v>
      </c>
      <c r="D157" s="31" t="s">
        <v>1304</v>
      </c>
      <c r="E157" s="31" t="s">
        <v>1194</v>
      </c>
      <c r="F157" s="31" t="s">
        <v>594</v>
      </c>
      <c r="G157" s="50">
        <v>10770.566904034755</v>
      </c>
    </row>
    <row r="158" spans="2:7" x14ac:dyDescent="0.2">
      <c r="B158" s="30" t="s">
        <v>7649</v>
      </c>
      <c r="C158" s="31" t="s">
        <v>7604</v>
      </c>
      <c r="D158" s="31" t="s">
        <v>1304</v>
      </c>
      <c r="E158" s="31" t="s">
        <v>1194</v>
      </c>
      <c r="F158" s="31" t="s">
        <v>554</v>
      </c>
      <c r="G158" s="50">
        <v>2554.8018448126486</v>
      </c>
    </row>
    <row r="159" spans="2:7" x14ac:dyDescent="0.2">
      <c r="B159" s="30" t="s">
        <v>7648</v>
      </c>
      <c r="C159" s="31" t="s">
        <v>7604</v>
      </c>
      <c r="D159" s="31" t="s">
        <v>1304</v>
      </c>
      <c r="E159" s="31" t="s">
        <v>1194</v>
      </c>
      <c r="F159" s="31" t="s">
        <v>554</v>
      </c>
      <c r="G159" s="50">
        <v>9036.8939367449821</v>
      </c>
    </row>
    <row r="160" spans="2:7" x14ac:dyDescent="0.2">
      <c r="B160" s="30" t="s">
        <v>7647</v>
      </c>
      <c r="C160" s="31" t="s">
        <v>1305</v>
      </c>
      <c r="D160" s="31" t="s">
        <v>1304</v>
      </c>
      <c r="E160" s="31" t="s">
        <v>1194</v>
      </c>
      <c r="F160" s="31" t="s">
        <v>594</v>
      </c>
      <c r="G160" s="50">
        <v>10238.30391185169</v>
      </c>
    </row>
    <row r="161" spans="2:7" x14ac:dyDescent="0.2">
      <c r="B161" s="30" t="s">
        <v>7646</v>
      </c>
      <c r="C161" s="31" t="s">
        <v>7604</v>
      </c>
      <c r="D161" s="31" t="s">
        <v>1304</v>
      </c>
      <c r="E161" s="31" t="s">
        <v>1194</v>
      </c>
      <c r="F161" s="31" t="s">
        <v>554</v>
      </c>
      <c r="G161" s="50">
        <v>7233.0566406756952</v>
      </c>
    </row>
    <row r="162" spans="2:7" x14ac:dyDescent="0.2">
      <c r="B162" s="30" t="s">
        <v>7645</v>
      </c>
      <c r="C162" s="31" t="s">
        <v>7604</v>
      </c>
      <c r="D162" s="31" t="s">
        <v>1304</v>
      </c>
      <c r="E162" s="31" t="s">
        <v>1194</v>
      </c>
      <c r="F162" s="31" t="s">
        <v>554</v>
      </c>
      <c r="G162" s="50">
        <v>10967.92280260655</v>
      </c>
    </row>
    <row r="163" spans="2:7" x14ac:dyDescent="0.2">
      <c r="B163" s="30" t="s">
        <v>7644</v>
      </c>
      <c r="C163" s="31" t="s">
        <v>7604</v>
      </c>
      <c r="D163" s="31" t="s">
        <v>1304</v>
      </c>
      <c r="E163" s="31" t="s">
        <v>1194</v>
      </c>
      <c r="F163" s="31" t="s">
        <v>554</v>
      </c>
      <c r="G163" s="50">
        <v>13714.956384304689</v>
      </c>
    </row>
    <row r="164" spans="2:7" x14ac:dyDescent="0.2">
      <c r="B164" s="30" t="s">
        <v>7643</v>
      </c>
      <c r="C164" s="31" t="s">
        <v>7604</v>
      </c>
      <c r="D164" s="31" t="s">
        <v>1304</v>
      </c>
      <c r="E164" s="31" t="s">
        <v>1194</v>
      </c>
      <c r="F164" s="31" t="s">
        <v>554</v>
      </c>
      <c r="G164" s="50">
        <v>5854.8544009063044</v>
      </c>
    </row>
    <row r="165" spans="2:7" x14ac:dyDescent="0.2">
      <c r="B165" s="30" t="s">
        <v>7642</v>
      </c>
      <c r="C165" s="31" t="s">
        <v>1305</v>
      </c>
      <c r="D165" s="31" t="s">
        <v>1304</v>
      </c>
      <c r="E165" s="31" t="s">
        <v>1194</v>
      </c>
      <c r="F165" s="31" t="s">
        <v>594</v>
      </c>
      <c r="G165" s="50">
        <v>11878.798332638424</v>
      </c>
    </row>
    <row r="166" spans="2:7" x14ac:dyDescent="0.2">
      <c r="B166" s="30" t="s">
        <v>7641</v>
      </c>
      <c r="C166" s="31" t="s">
        <v>7604</v>
      </c>
      <c r="D166" s="31" t="s">
        <v>1304</v>
      </c>
      <c r="E166" s="31" t="s">
        <v>1194</v>
      </c>
      <c r="F166" s="31" t="s">
        <v>554</v>
      </c>
      <c r="G166" s="50">
        <v>7280.6236823615181</v>
      </c>
    </row>
    <row r="167" spans="2:7" x14ac:dyDescent="0.2">
      <c r="B167" s="30" t="s">
        <v>7640</v>
      </c>
      <c r="C167" s="31" t="s">
        <v>7604</v>
      </c>
      <c r="D167" s="31" t="s">
        <v>1304</v>
      </c>
      <c r="E167" s="31" t="s">
        <v>1194</v>
      </c>
      <c r="F167" s="31" t="s">
        <v>554</v>
      </c>
      <c r="G167" s="50">
        <v>2759.3524677680025</v>
      </c>
    </row>
    <row r="168" spans="2:7" x14ac:dyDescent="0.2">
      <c r="B168" s="30" t="s">
        <v>7639</v>
      </c>
      <c r="C168" s="31" t="s">
        <v>7604</v>
      </c>
      <c r="D168" s="31" t="s">
        <v>1304</v>
      </c>
      <c r="E168" s="31" t="s">
        <v>1194</v>
      </c>
      <c r="F168" s="31" t="s">
        <v>554</v>
      </c>
      <c r="G168" s="50">
        <v>7637.2450212713429</v>
      </c>
    </row>
    <row r="169" spans="2:7" x14ac:dyDescent="0.2">
      <c r="B169" s="30" t="s">
        <v>7638</v>
      </c>
      <c r="C169" s="31" t="s">
        <v>7604</v>
      </c>
      <c r="D169" s="31" t="s">
        <v>1304</v>
      </c>
      <c r="E169" s="31" t="s">
        <v>1194</v>
      </c>
      <c r="F169" s="31" t="s">
        <v>554</v>
      </c>
      <c r="G169" s="50">
        <v>15076.148111042523</v>
      </c>
    </row>
    <row r="170" spans="2:7" x14ac:dyDescent="0.2">
      <c r="B170" s="30" t="s">
        <v>7637</v>
      </c>
      <c r="C170" s="31" t="s">
        <v>7604</v>
      </c>
      <c r="D170" s="31" t="s">
        <v>1304</v>
      </c>
      <c r="E170" s="31" t="s">
        <v>1194</v>
      </c>
      <c r="F170" s="31" t="s">
        <v>554</v>
      </c>
      <c r="G170" s="50">
        <v>10787.044162892636</v>
      </c>
    </row>
    <row r="171" spans="2:7" x14ac:dyDescent="0.2">
      <c r="B171" s="30" t="s">
        <v>7636</v>
      </c>
      <c r="C171" s="31" t="s">
        <v>1305</v>
      </c>
      <c r="D171" s="31" t="s">
        <v>1304</v>
      </c>
      <c r="E171" s="31" t="s">
        <v>1194</v>
      </c>
      <c r="F171" s="31" t="s">
        <v>594</v>
      </c>
      <c r="G171" s="50">
        <v>15292.533492021339</v>
      </c>
    </row>
    <row r="172" spans="2:7" x14ac:dyDescent="0.2">
      <c r="B172" s="30" t="s">
        <v>7635</v>
      </c>
      <c r="C172" s="31" t="s">
        <v>1305</v>
      </c>
      <c r="D172" s="31" t="s">
        <v>1304</v>
      </c>
      <c r="E172" s="31" t="s">
        <v>1194</v>
      </c>
      <c r="F172" s="31" t="s">
        <v>594</v>
      </c>
      <c r="G172" s="50">
        <v>5834.0456544815534</v>
      </c>
    </row>
    <row r="173" spans="2:7" x14ac:dyDescent="0.2">
      <c r="B173" s="30" t="s">
        <v>7634</v>
      </c>
      <c r="C173" s="31" t="s">
        <v>7604</v>
      </c>
      <c r="D173" s="31" t="s">
        <v>1304</v>
      </c>
      <c r="E173" s="31" t="s">
        <v>1194</v>
      </c>
      <c r="F173" s="31" t="s">
        <v>554</v>
      </c>
      <c r="G173" s="50">
        <v>14787.581512196823</v>
      </c>
    </row>
    <row r="174" spans="2:7" x14ac:dyDescent="0.2">
      <c r="B174" s="30" t="s">
        <v>7633</v>
      </c>
      <c r="C174" s="31" t="s">
        <v>7604</v>
      </c>
      <c r="D174" s="31" t="s">
        <v>1304</v>
      </c>
      <c r="E174" s="31" t="s">
        <v>1194</v>
      </c>
      <c r="F174" s="31" t="s">
        <v>554</v>
      </c>
      <c r="G174" s="50">
        <v>12715.637989698445</v>
      </c>
    </row>
    <row r="175" spans="2:7" x14ac:dyDescent="0.2">
      <c r="B175" s="30" t="s">
        <v>7632</v>
      </c>
      <c r="C175" s="31" t="s">
        <v>7604</v>
      </c>
      <c r="D175" s="31" t="s">
        <v>1304</v>
      </c>
      <c r="E175" s="31" t="s">
        <v>1194</v>
      </c>
      <c r="F175" s="31" t="s">
        <v>554</v>
      </c>
      <c r="G175" s="50">
        <v>10788.51993521566</v>
      </c>
    </row>
    <row r="176" spans="2:7" x14ac:dyDescent="0.2">
      <c r="B176" s="30" t="s">
        <v>7631</v>
      </c>
      <c r="C176" s="31" t="s">
        <v>7604</v>
      </c>
      <c r="D176" s="31" t="s">
        <v>1304</v>
      </c>
      <c r="E176" s="31" t="s">
        <v>1194</v>
      </c>
      <c r="F176" s="31" t="s">
        <v>554</v>
      </c>
      <c r="G176" s="50">
        <v>8741.2055650574421</v>
      </c>
    </row>
    <row r="177" spans="2:7" x14ac:dyDescent="0.2">
      <c r="B177" s="30" t="s">
        <v>7630</v>
      </c>
      <c r="C177" s="31" t="s">
        <v>7604</v>
      </c>
      <c r="D177" s="31" t="s">
        <v>1304</v>
      </c>
      <c r="E177" s="31" t="s">
        <v>1194</v>
      </c>
      <c r="F177" s="31" t="s">
        <v>554</v>
      </c>
      <c r="G177" s="50">
        <v>15863.609783049036</v>
      </c>
    </row>
    <row r="178" spans="2:7" x14ac:dyDescent="0.2">
      <c r="B178" s="30" t="s">
        <v>7629</v>
      </c>
      <c r="C178" s="31" t="s">
        <v>7604</v>
      </c>
      <c r="D178" s="31" t="s">
        <v>1304</v>
      </c>
      <c r="E178" s="31" t="s">
        <v>1194</v>
      </c>
      <c r="F178" s="31" t="s">
        <v>554</v>
      </c>
      <c r="G178" s="50">
        <v>4655.9044331379564</v>
      </c>
    </row>
    <row r="179" spans="2:7" x14ac:dyDescent="0.2">
      <c r="B179" s="30" t="s">
        <v>7628</v>
      </c>
      <c r="C179" s="31" t="s">
        <v>7604</v>
      </c>
      <c r="D179" s="31" t="s">
        <v>1304</v>
      </c>
      <c r="E179" s="31" t="s">
        <v>1194</v>
      </c>
      <c r="F179" s="31" t="s">
        <v>554</v>
      </c>
      <c r="G179" s="50">
        <v>18172.193963880796</v>
      </c>
    </row>
    <row r="180" spans="2:7" x14ac:dyDescent="0.2">
      <c r="B180" s="30" t="s">
        <v>7627</v>
      </c>
      <c r="C180" s="31" t="s">
        <v>7604</v>
      </c>
      <c r="D180" s="31" t="s">
        <v>1304</v>
      </c>
      <c r="E180" s="31" t="s">
        <v>1194</v>
      </c>
      <c r="F180" s="31" t="s">
        <v>554</v>
      </c>
      <c r="G180" s="50">
        <v>2983.4577025059243</v>
      </c>
    </row>
    <row r="181" spans="2:7" x14ac:dyDescent="0.2">
      <c r="B181" s="30" t="s">
        <v>7626</v>
      </c>
      <c r="C181" s="31" t="s">
        <v>7604</v>
      </c>
      <c r="D181" s="31" t="s">
        <v>1304</v>
      </c>
      <c r="E181" s="31" t="s">
        <v>1194</v>
      </c>
      <c r="F181" s="31" t="s">
        <v>554</v>
      </c>
      <c r="G181" s="50">
        <v>3469.8303635979428</v>
      </c>
    </row>
    <row r="182" spans="2:7" x14ac:dyDescent="0.2">
      <c r="B182" s="30" t="s">
        <v>7625</v>
      </c>
      <c r="C182" s="31" t="s">
        <v>7604</v>
      </c>
      <c r="D182" s="31" t="s">
        <v>1304</v>
      </c>
      <c r="E182" s="31" t="s">
        <v>1194</v>
      </c>
      <c r="F182" s="31" t="s">
        <v>554</v>
      </c>
      <c r="G182" s="50">
        <v>11047.088549230572</v>
      </c>
    </row>
    <row r="183" spans="2:7" x14ac:dyDescent="0.2">
      <c r="B183" s="30" t="s">
        <v>7624</v>
      </c>
      <c r="C183" s="31" t="s">
        <v>1305</v>
      </c>
      <c r="D183" s="31" t="s">
        <v>1304</v>
      </c>
      <c r="E183" s="31" t="s">
        <v>1194</v>
      </c>
      <c r="F183" s="31" t="s">
        <v>594</v>
      </c>
      <c r="G183" s="50">
        <v>5730.5391349562669</v>
      </c>
    </row>
    <row r="184" spans="2:7" x14ac:dyDescent="0.2">
      <c r="B184" s="30" t="s">
        <v>7623</v>
      </c>
      <c r="C184" s="31" t="s">
        <v>7604</v>
      </c>
      <c r="D184" s="31" t="s">
        <v>1304</v>
      </c>
      <c r="E184" s="31" t="s">
        <v>1194</v>
      </c>
      <c r="F184" s="31" t="s">
        <v>554</v>
      </c>
      <c r="G184" s="50">
        <v>4751.1670319130762</v>
      </c>
    </row>
    <row r="185" spans="2:7" x14ac:dyDescent="0.2">
      <c r="B185" s="30" t="s">
        <v>7622</v>
      </c>
      <c r="C185" s="31" t="s">
        <v>7604</v>
      </c>
      <c r="D185" s="31" t="s">
        <v>1304</v>
      </c>
      <c r="E185" s="31" t="s">
        <v>1194</v>
      </c>
      <c r="F185" s="31" t="s">
        <v>554</v>
      </c>
      <c r="G185" s="50">
        <v>4279.2010094512925</v>
      </c>
    </row>
    <row r="186" spans="2:7" x14ac:dyDescent="0.2">
      <c r="B186" s="30" t="s">
        <v>7621</v>
      </c>
      <c r="C186" s="31" t="s">
        <v>7604</v>
      </c>
      <c r="D186" s="31" t="s">
        <v>1304</v>
      </c>
      <c r="E186" s="31" t="s">
        <v>1194</v>
      </c>
      <c r="F186" s="31" t="s">
        <v>554</v>
      </c>
      <c r="G186" s="50">
        <v>5130.2363458441996</v>
      </c>
    </row>
    <row r="187" spans="2:7" x14ac:dyDescent="0.2">
      <c r="B187" s="30" t="s">
        <v>7620</v>
      </c>
      <c r="C187" s="31" t="s">
        <v>7604</v>
      </c>
      <c r="D187" s="31" t="s">
        <v>1304</v>
      </c>
      <c r="E187" s="31" t="s">
        <v>1194</v>
      </c>
      <c r="F187" s="31" t="s">
        <v>554</v>
      </c>
      <c r="G187" s="50">
        <v>12029.806473874416</v>
      </c>
    </row>
    <row r="188" spans="2:7" x14ac:dyDescent="0.2">
      <c r="B188" s="30" t="s">
        <v>7619</v>
      </c>
      <c r="C188" s="31" t="s">
        <v>7604</v>
      </c>
      <c r="D188" s="31" t="s">
        <v>1304</v>
      </c>
      <c r="E188" s="31" t="s">
        <v>1194</v>
      </c>
      <c r="F188" s="31" t="s">
        <v>554</v>
      </c>
      <c r="G188" s="50">
        <v>8508.8920275267501</v>
      </c>
    </row>
    <row r="189" spans="2:7" x14ac:dyDescent="0.2">
      <c r="B189" s="30" t="s">
        <v>7618</v>
      </c>
      <c r="C189" s="31" t="s">
        <v>7604</v>
      </c>
      <c r="D189" s="31" t="s">
        <v>1304</v>
      </c>
      <c r="E189" s="31" t="s">
        <v>1194</v>
      </c>
      <c r="F189" s="31" t="s">
        <v>554</v>
      </c>
      <c r="G189" s="50">
        <v>3238.243246594936</v>
      </c>
    </row>
    <row r="190" spans="2:7" x14ac:dyDescent="0.2">
      <c r="B190" s="30" t="s">
        <v>7617</v>
      </c>
      <c r="C190" s="31" t="s">
        <v>7604</v>
      </c>
      <c r="D190" s="31" t="s">
        <v>1304</v>
      </c>
      <c r="E190" s="31" t="s">
        <v>1194</v>
      </c>
      <c r="F190" s="31" t="s">
        <v>554</v>
      </c>
      <c r="G190" s="50">
        <v>7990.4152035621319</v>
      </c>
    </row>
    <row r="191" spans="2:7" x14ac:dyDescent="0.2">
      <c r="B191" s="30" t="s">
        <v>7616</v>
      </c>
      <c r="C191" s="31" t="s">
        <v>7604</v>
      </c>
      <c r="D191" s="31" t="s">
        <v>1304</v>
      </c>
      <c r="E191" s="31" t="s">
        <v>1194</v>
      </c>
      <c r="F191" s="31" t="s">
        <v>554</v>
      </c>
      <c r="G191" s="50">
        <v>2584.5021987397804</v>
      </c>
    </row>
    <row r="192" spans="2:7" x14ac:dyDescent="0.2">
      <c r="B192" s="30" t="s">
        <v>7615</v>
      </c>
      <c r="C192" s="31" t="s">
        <v>7604</v>
      </c>
      <c r="D192" s="31" t="s">
        <v>1304</v>
      </c>
      <c r="E192" s="31" t="s">
        <v>1194</v>
      </c>
      <c r="F192" s="31" t="s">
        <v>554</v>
      </c>
      <c r="G192" s="50">
        <v>7546.8963184516761</v>
      </c>
    </row>
    <row r="193" spans="2:7" x14ac:dyDescent="0.2">
      <c r="B193" s="30" t="s">
        <v>7614</v>
      </c>
      <c r="C193" s="31" t="s">
        <v>7604</v>
      </c>
      <c r="D193" s="31" t="s">
        <v>1304</v>
      </c>
      <c r="E193" s="31" t="s">
        <v>1194</v>
      </c>
      <c r="F193" s="31" t="s">
        <v>554</v>
      </c>
      <c r="G193" s="50">
        <v>3453.0503480861416</v>
      </c>
    </row>
    <row r="194" spans="2:7" x14ac:dyDescent="0.2">
      <c r="B194" s="30" t="s">
        <v>7613</v>
      </c>
      <c r="C194" s="31" t="s">
        <v>7604</v>
      </c>
      <c r="D194" s="31" t="s">
        <v>1304</v>
      </c>
      <c r="E194" s="31" t="s">
        <v>1194</v>
      </c>
      <c r="F194" s="31" t="s">
        <v>554</v>
      </c>
      <c r="G194" s="50">
        <v>1696.058656490319</v>
      </c>
    </row>
    <row r="195" spans="2:7" x14ac:dyDescent="0.2">
      <c r="B195" s="30" t="s">
        <v>7612</v>
      </c>
      <c r="C195" s="31" t="s">
        <v>7604</v>
      </c>
      <c r="D195" s="31" t="s">
        <v>1304</v>
      </c>
      <c r="E195" s="31" t="s">
        <v>1194</v>
      </c>
      <c r="F195" s="31" t="s">
        <v>554</v>
      </c>
      <c r="G195" s="50">
        <v>2111.6487330142641</v>
      </c>
    </row>
    <row r="196" spans="2:7" x14ac:dyDescent="0.2">
      <c r="B196" s="30" t="s">
        <v>7611</v>
      </c>
      <c r="C196" s="31" t="s">
        <v>7604</v>
      </c>
      <c r="D196" s="31" t="s">
        <v>1304</v>
      </c>
      <c r="E196" s="31" t="s">
        <v>1194</v>
      </c>
      <c r="F196" s="31" t="s">
        <v>554</v>
      </c>
      <c r="G196" s="50">
        <v>6149.2742609239995</v>
      </c>
    </row>
    <row r="197" spans="2:7" x14ac:dyDescent="0.2">
      <c r="B197" s="30" t="s">
        <v>7610</v>
      </c>
      <c r="C197" s="31" t="s">
        <v>7604</v>
      </c>
      <c r="D197" s="31" t="s">
        <v>1304</v>
      </c>
      <c r="E197" s="31" t="s">
        <v>1194</v>
      </c>
      <c r="F197" s="31" t="s">
        <v>554</v>
      </c>
      <c r="G197" s="50">
        <v>2790.8411212437213</v>
      </c>
    </row>
    <row r="198" spans="2:7" x14ac:dyDescent="0.2">
      <c r="B198" s="30" t="s">
        <v>7609</v>
      </c>
      <c r="C198" s="31" t="s">
        <v>7604</v>
      </c>
      <c r="D198" s="31" t="s">
        <v>1304</v>
      </c>
      <c r="E198" s="31" t="s">
        <v>1194</v>
      </c>
      <c r="F198" s="31" t="s">
        <v>554</v>
      </c>
      <c r="G198" s="50">
        <v>4127.3746632296888</v>
      </c>
    </row>
    <row r="199" spans="2:7" x14ac:dyDescent="0.2">
      <c r="B199" s="30" t="s">
        <v>7608</v>
      </c>
      <c r="C199" s="31" t="s">
        <v>7604</v>
      </c>
      <c r="D199" s="31" t="s">
        <v>1304</v>
      </c>
      <c r="E199" s="31" t="s">
        <v>1194</v>
      </c>
      <c r="F199" s="31" t="s">
        <v>554</v>
      </c>
      <c r="G199" s="50">
        <v>6045.3870493944687</v>
      </c>
    </row>
    <row r="200" spans="2:7" x14ac:dyDescent="0.2">
      <c r="B200" s="30" t="s">
        <v>7607</v>
      </c>
      <c r="C200" s="31" t="s">
        <v>7604</v>
      </c>
      <c r="D200" s="31" t="s">
        <v>1304</v>
      </c>
      <c r="E200" s="31" t="s">
        <v>1194</v>
      </c>
      <c r="F200" s="31" t="s">
        <v>554</v>
      </c>
      <c r="G200" s="50">
        <v>4338.2442151181713</v>
      </c>
    </row>
    <row r="201" spans="2:7" x14ac:dyDescent="0.2">
      <c r="B201" s="30" t="s">
        <v>7606</v>
      </c>
      <c r="C201" s="31" t="s">
        <v>1305</v>
      </c>
      <c r="D201" s="31" t="s">
        <v>1304</v>
      </c>
      <c r="E201" s="31" t="s">
        <v>1194</v>
      </c>
      <c r="F201" s="31" t="s">
        <v>594</v>
      </c>
      <c r="G201" s="50">
        <v>4750.4920354464457</v>
      </c>
    </row>
    <row r="202" spans="2:7" x14ac:dyDescent="0.2">
      <c r="B202" s="30" t="s">
        <v>7605</v>
      </c>
      <c r="C202" s="31" t="s">
        <v>7604</v>
      </c>
      <c r="D202" s="31" t="s">
        <v>1304</v>
      </c>
      <c r="E202" s="31" t="s">
        <v>1194</v>
      </c>
      <c r="F202" s="31" t="s">
        <v>554</v>
      </c>
      <c r="G202" s="50">
        <v>3575.1909355158891</v>
      </c>
    </row>
    <row r="203" spans="2:7" x14ac:dyDescent="0.2">
      <c r="B203" s="30" t="s">
        <v>7603</v>
      </c>
      <c r="C203" s="31" t="s">
        <v>76</v>
      </c>
      <c r="D203" s="31" t="s">
        <v>1304</v>
      </c>
      <c r="E203" s="31" t="s">
        <v>1194</v>
      </c>
      <c r="F203" s="31" t="s">
        <v>545</v>
      </c>
      <c r="G203" s="50">
        <v>6040.1667139239598</v>
      </c>
    </row>
    <row r="204" spans="2:7" x14ac:dyDescent="0.2">
      <c r="B204" s="30" t="s">
        <v>7602</v>
      </c>
      <c r="C204" s="31" t="s">
        <v>76</v>
      </c>
      <c r="D204" s="31" t="s">
        <v>1304</v>
      </c>
      <c r="E204" s="31" t="s">
        <v>1194</v>
      </c>
      <c r="F204" s="31" t="s">
        <v>545</v>
      </c>
      <c r="G204" s="50">
        <v>12203.721966027959</v>
      </c>
    </row>
    <row r="205" spans="2:7" x14ac:dyDescent="0.2">
      <c r="B205" s="30" t="s">
        <v>7601</v>
      </c>
      <c r="C205" s="31" t="s">
        <v>76</v>
      </c>
      <c r="D205" s="31" t="s">
        <v>1304</v>
      </c>
      <c r="E205" s="31" t="s">
        <v>1194</v>
      </c>
      <c r="F205" s="31" t="s">
        <v>545</v>
      </c>
      <c r="G205" s="50">
        <v>18926.000370482056</v>
      </c>
    </row>
    <row r="206" spans="2:7" x14ac:dyDescent="0.2">
      <c r="B206" s="30" t="s">
        <v>7600</v>
      </c>
      <c r="C206" s="31" t="s">
        <v>76</v>
      </c>
      <c r="D206" s="31" t="s">
        <v>1304</v>
      </c>
      <c r="E206" s="31" t="s">
        <v>1194</v>
      </c>
      <c r="F206" s="31" t="s">
        <v>545</v>
      </c>
      <c r="G206" s="50">
        <v>10516.725894704243</v>
      </c>
    </row>
    <row r="207" spans="2:7" x14ac:dyDescent="0.2">
      <c r="B207" s="30" t="s">
        <v>7599</v>
      </c>
      <c r="C207" s="31" t="s">
        <v>76</v>
      </c>
      <c r="D207" s="31" t="s">
        <v>1304</v>
      </c>
      <c r="E207" s="31" t="s">
        <v>1194</v>
      </c>
      <c r="F207" s="31" t="s">
        <v>545</v>
      </c>
      <c r="G207" s="50">
        <v>4513.2696819158191</v>
      </c>
    </row>
    <row r="208" spans="2:7" x14ac:dyDescent="0.2">
      <c r="B208" s="30" t="s">
        <v>7598</v>
      </c>
      <c r="C208" s="31" t="s">
        <v>76</v>
      </c>
      <c r="D208" s="31" t="s">
        <v>1304</v>
      </c>
      <c r="E208" s="31" t="s">
        <v>1194</v>
      </c>
      <c r="F208" s="31" t="s">
        <v>545</v>
      </c>
      <c r="G208" s="50">
        <v>26730.19122718498</v>
      </c>
    </row>
    <row r="209" spans="2:7" x14ac:dyDescent="0.2">
      <c r="B209" s="30" t="s">
        <v>7597</v>
      </c>
      <c r="C209" s="31" t="s">
        <v>76</v>
      </c>
      <c r="D209" s="31" t="s">
        <v>1304</v>
      </c>
      <c r="E209" s="31" t="s">
        <v>1194</v>
      </c>
      <c r="F209" s="31" t="s">
        <v>545</v>
      </c>
      <c r="G209" s="50">
        <v>8105.328871363392</v>
      </c>
    </row>
    <row r="210" spans="2:7" x14ac:dyDescent="0.2">
      <c r="B210" s="30" t="s">
        <v>7596</v>
      </c>
      <c r="C210" s="31" t="s">
        <v>76</v>
      </c>
      <c r="D210" s="31" t="s">
        <v>1304</v>
      </c>
      <c r="E210" s="31" t="s">
        <v>1194</v>
      </c>
      <c r="F210" s="31" t="s">
        <v>545</v>
      </c>
      <c r="G210" s="50">
        <v>6259.6040682005532</v>
      </c>
    </row>
    <row r="211" spans="2:7" x14ac:dyDescent="0.2">
      <c r="B211" s="30" t="s">
        <v>7595</v>
      </c>
      <c r="C211" s="31" t="s">
        <v>76</v>
      </c>
      <c r="D211" s="31" t="s">
        <v>1304</v>
      </c>
      <c r="E211" s="31" t="s">
        <v>1194</v>
      </c>
      <c r="F211" s="31" t="s">
        <v>545</v>
      </c>
      <c r="G211" s="50">
        <v>12753.364070846384</v>
      </c>
    </row>
    <row r="212" spans="2:7" x14ac:dyDescent="0.2">
      <c r="B212" s="30" t="s">
        <v>7594</v>
      </c>
      <c r="C212" s="31" t="s">
        <v>76</v>
      </c>
      <c r="D212" s="31" t="s">
        <v>1304</v>
      </c>
      <c r="E212" s="31" t="s">
        <v>1194</v>
      </c>
      <c r="F212" s="31" t="s">
        <v>545</v>
      </c>
      <c r="G212" s="50">
        <v>6949.16515166106</v>
      </c>
    </row>
    <row r="213" spans="2:7" x14ac:dyDescent="0.2">
      <c r="B213" s="30" t="s">
        <v>7593</v>
      </c>
      <c r="C213" s="31" t="s">
        <v>76</v>
      </c>
      <c r="D213" s="31" t="s">
        <v>1304</v>
      </c>
      <c r="E213" s="31" t="s">
        <v>1194</v>
      </c>
      <c r="F213" s="31" t="s">
        <v>545</v>
      </c>
      <c r="G213" s="50">
        <v>7041.994002463447</v>
      </c>
    </row>
    <row r="214" spans="2:7" x14ac:dyDescent="0.2">
      <c r="B214" s="30" t="s">
        <v>7592</v>
      </c>
      <c r="C214" s="31" t="s">
        <v>76</v>
      </c>
      <c r="D214" s="31" t="s">
        <v>1304</v>
      </c>
      <c r="E214" s="31" t="s">
        <v>1194</v>
      </c>
      <c r="F214" s="31" t="s">
        <v>545</v>
      </c>
      <c r="G214" s="50">
        <v>8076.4231209944419</v>
      </c>
    </row>
    <row r="215" spans="2:7" x14ac:dyDescent="0.2">
      <c r="B215" s="30" t="s">
        <v>7591</v>
      </c>
      <c r="C215" s="31" t="s">
        <v>76</v>
      </c>
      <c r="D215" s="31" t="s">
        <v>1304</v>
      </c>
      <c r="E215" s="31" t="s">
        <v>1194</v>
      </c>
      <c r="F215" s="31" t="s">
        <v>545</v>
      </c>
      <c r="G215" s="50">
        <v>12010.680477810762</v>
      </c>
    </row>
    <row r="216" spans="2:7" x14ac:dyDescent="0.2">
      <c r="B216" s="30" t="s">
        <v>7590</v>
      </c>
      <c r="C216" s="31" t="s">
        <v>76</v>
      </c>
      <c r="D216" s="31" t="s">
        <v>1304</v>
      </c>
      <c r="E216" s="31" t="s">
        <v>1194</v>
      </c>
      <c r="F216" s="31" t="s">
        <v>545</v>
      </c>
      <c r="G216" s="50">
        <v>10052.925031838047</v>
      </c>
    </row>
    <row r="217" spans="2:7" x14ac:dyDescent="0.2">
      <c r="B217" s="30" t="s">
        <v>7589</v>
      </c>
      <c r="C217" s="31" t="s">
        <v>76</v>
      </c>
      <c r="D217" s="31" t="s">
        <v>1304</v>
      </c>
      <c r="E217" s="31" t="s">
        <v>1194</v>
      </c>
      <c r="F217" s="31" t="s">
        <v>545</v>
      </c>
      <c r="G217" s="50">
        <v>4996.1934282843631</v>
      </c>
    </row>
    <row r="218" spans="2:7" x14ac:dyDescent="0.2">
      <c r="B218" s="30" t="s">
        <v>7588</v>
      </c>
      <c r="C218" s="31" t="s">
        <v>76</v>
      </c>
      <c r="D218" s="31" t="s">
        <v>1304</v>
      </c>
      <c r="E218" s="31" t="s">
        <v>1194</v>
      </c>
      <c r="F218" s="31" t="s">
        <v>545</v>
      </c>
      <c r="G218" s="50">
        <v>9012.0518857455336</v>
      </c>
    </row>
    <row r="219" spans="2:7" x14ac:dyDescent="0.2">
      <c r="B219" s="30" t="s">
        <v>7587</v>
      </c>
      <c r="C219" s="31" t="s">
        <v>76</v>
      </c>
      <c r="D219" s="31" t="s">
        <v>1304</v>
      </c>
      <c r="E219" s="31" t="s">
        <v>1194</v>
      </c>
      <c r="F219" s="31" t="s">
        <v>545</v>
      </c>
      <c r="G219" s="50">
        <v>3441.9235194650482</v>
      </c>
    </row>
    <row r="220" spans="2:7" x14ac:dyDescent="0.2">
      <c r="B220" s="30" t="s">
        <v>7586</v>
      </c>
      <c r="C220" s="31" t="s">
        <v>76</v>
      </c>
      <c r="D220" s="31" t="s">
        <v>1304</v>
      </c>
      <c r="E220" s="31" t="s">
        <v>1194</v>
      </c>
      <c r="F220" s="31" t="s">
        <v>545</v>
      </c>
      <c r="G220" s="50">
        <v>18986.992005484382</v>
      </c>
    </row>
    <row r="221" spans="2:7" x14ac:dyDescent="0.2">
      <c r="B221" s="30" t="s">
        <v>7585</v>
      </c>
      <c r="C221" s="31" t="s">
        <v>76</v>
      </c>
      <c r="D221" s="31" t="s">
        <v>1304</v>
      </c>
      <c r="E221" s="31" t="s">
        <v>1194</v>
      </c>
      <c r="F221" s="31" t="s">
        <v>545</v>
      </c>
      <c r="G221" s="50">
        <v>2705.934542865848</v>
      </c>
    </row>
    <row r="222" spans="2:7" x14ac:dyDescent="0.2">
      <c r="B222" s="30" t="s">
        <v>7584</v>
      </c>
      <c r="C222" s="31" t="s">
        <v>76</v>
      </c>
      <c r="D222" s="31" t="s">
        <v>1304</v>
      </c>
      <c r="E222" s="31" t="s">
        <v>1194</v>
      </c>
      <c r="F222" s="31" t="s">
        <v>545</v>
      </c>
      <c r="G222" s="50">
        <v>9734.6750358214304</v>
      </c>
    </row>
    <row r="223" spans="2:7" x14ac:dyDescent="0.2">
      <c r="B223" s="30" t="s">
        <v>7583</v>
      </c>
      <c r="C223" s="31" t="s">
        <v>76</v>
      </c>
      <c r="D223" s="31" t="s">
        <v>1304</v>
      </c>
      <c r="E223" s="31" t="s">
        <v>1194</v>
      </c>
      <c r="F223" s="31" t="s">
        <v>545</v>
      </c>
      <c r="G223" s="50">
        <v>10130.005229358965</v>
      </c>
    </row>
    <row r="224" spans="2:7" x14ac:dyDescent="0.2">
      <c r="B224" s="30" t="s">
        <v>7582</v>
      </c>
      <c r="C224" s="31" t="s">
        <v>76</v>
      </c>
      <c r="D224" s="31" t="s">
        <v>1304</v>
      </c>
      <c r="E224" s="31" t="s">
        <v>1194</v>
      </c>
      <c r="F224" s="31" t="s">
        <v>545</v>
      </c>
      <c r="G224" s="50">
        <v>2404.8177888403843</v>
      </c>
    </row>
    <row r="225" spans="2:7" x14ac:dyDescent="0.2">
      <c r="B225" s="30" t="s">
        <v>7581</v>
      </c>
      <c r="C225" s="31" t="s">
        <v>76</v>
      </c>
      <c r="D225" s="31" t="s">
        <v>1304</v>
      </c>
      <c r="E225" s="31" t="s">
        <v>1194</v>
      </c>
      <c r="F225" s="31" t="s">
        <v>545</v>
      </c>
      <c r="G225" s="50">
        <v>5927.7618039752761</v>
      </c>
    </row>
    <row r="226" spans="2:7" x14ac:dyDescent="0.2">
      <c r="B226" s="30" t="s">
        <v>7580</v>
      </c>
      <c r="C226" s="31" t="s">
        <v>76</v>
      </c>
      <c r="D226" s="31" t="s">
        <v>1304</v>
      </c>
      <c r="E226" s="31" t="s">
        <v>1194</v>
      </c>
      <c r="F226" s="31" t="s">
        <v>545</v>
      </c>
      <c r="G226" s="50">
        <v>5598.7219635899128</v>
      </c>
    </row>
    <row r="227" spans="2:7" x14ac:dyDescent="0.2">
      <c r="B227" s="30" t="s">
        <v>7579</v>
      </c>
      <c r="C227" s="31" t="s">
        <v>76</v>
      </c>
      <c r="D227" s="31" t="s">
        <v>1304</v>
      </c>
      <c r="E227" s="31" t="s">
        <v>1194</v>
      </c>
      <c r="F227" s="31" t="s">
        <v>545</v>
      </c>
      <c r="G227" s="50">
        <v>6094.3075195845413</v>
      </c>
    </row>
    <row r="228" spans="2:7" x14ac:dyDescent="0.2">
      <c r="B228" s="30" t="s">
        <v>7578</v>
      </c>
      <c r="C228" s="31" t="s">
        <v>76</v>
      </c>
      <c r="D228" s="31" t="s">
        <v>1304</v>
      </c>
      <c r="E228" s="31" t="s">
        <v>1194</v>
      </c>
      <c r="F228" s="31" t="s">
        <v>545</v>
      </c>
      <c r="G228" s="50">
        <v>51905.737128420369</v>
      </c>
    </row>
    <row r="229" spans="2:7" x14ac:dyDescent="0.2">
      <c r="B229" s="30" t="s">
        <v>7577</v>
      </c>
      <c r="C229" s="31" t="s">
        <v>76</v>
      </c>
      <c r="D229" s="31" t="s">
        <v>1304</v>
      </c>
      <c r="E229" s="31" t="s">
        <v>1194</v>
      </c>
      <c r="F229" s="31" t="s">
        <v>545</v>
      </c>
      <c r="G229" s="50">
        <v>6052.9793486697245</v>
      </c>
    </row>
    <row r="230" spans="2:7" x14ac:dyDescent="0.2">
      <c r="B230" s="30" t="s">
        <v>7576</v>
      </c>
      <c r="C230" s="31" t="s">
        <v>76</v>
      </c>
      <c r="D230" s="31" t="s">
        <v>1304</v>
      </c>
      <c r="E230" s="31" t="s">
        <v>1194</v>
      </c>
      <c r="F230" s="31" t="s">
        <v>545</v>
      </c>
      <c r="G230" s="50">
        <v>6920.3643234012279</v>
      </c>
    </row>
    <row r="231" spans="2:7" x14ac:dyDescent="0.2">
      <c r="B231" s="30" t="s">
        <v>7575</v>
      </c>
      <c r="C231" s="31" t="s">
        <v>76</v>
      </c>
      <c r="D231" s="31" t="s">
        <v>1304</v>
      </c>
      <c r="E231" s="31" t="s">
        <v>1194</v>
      </c>
      <c r="F231" s="31" t="s">
        <v>545</v>
      </c>
      <c r="G231" s="50">
        <v>5971.8245818501946</v>
      </c>
    </row>
    <row r="232" spans="2:7" x14ac:dyDescent="0.2">
      <c r="B232" s="30" t="s">
        <v>7574</v>
      </c>
      <c r="C232" s="31" t="s">
        <v>76</v>
      </c>
      <c r="D232" s="31" t="s">
        <v>1304</v>
      </c>
      <c r="E232" s="31" t="s">
        <v>1194</v>
      </c>
      <c r="F232" s="31" t="s">
        <v>545</v>
      </c>
      <c r="G232" s="50">
        <v>3698.6372089374509</v>
      </c>
    </row>
    <row r="233" spans="2:7" x14ac:dyDescent="0.2">
      <c r="B233" s="30" t="s">
        <v>7573</v>
      </c>
      <c r="C233" s="31" t="s">
        <v>76</v>
      </c>
      <c r="D233" s="31" t="s">
        <v>1304</v>
      </c>
      <c r="E233" s="31" t="s">
        <v>1194</v>
      </c>
      <c r="F233" s="31" t="s">
        <v>545</v>
      </c>
      <c r="G233" s="50">
        <v>2147.969607813518</v>
      </c>
    </row>
    <row r="234" spans="2:7" x14ac:dyDescent="0.2">
      <c r="B234" s="30" t="s">
        <v>7572</v>
      </c>
      <c r="C234" s="31" t="s">
        <v>76</v>
      </c>
      <c r="D234" s="31" t="s">
        <v>1304</v>
      </c>
      <c r="E234" s="31" t="s">
        <v>1194</v>
      </c>
      <c r="F234" s="31" t="s">
        <v>545</v>
      </c>
      <c r="G234" s="50">
        <v>7280.6213004051233</v>
      </c>
    </row>
    <row r="235" spans="2:7" x14ac:dyDescent="0.2">
      <c r="B235" s="30" t="s">
        <v>7571</v>
      </c>
      <c r="C235" s="31" t="s">
        <v>76</v>
      </c>
      <c r="D235" s="31" t="s">
        <v>1304</v>
      </c>
      <c r="E235" s="31" t="s">
        <v>1194</v>
      </c>
      <c r="F235" s="31" t="s">
        <v>545</v>
      </c>
      <c r="G235" s="50">
        <v>5434.4199588400206</v>
      </c>
    </row>
    <row r="236" spans="2:7" x14ac:dyDescent="0.2">
      <c r="B236" s="30" t="s">
        <v>7570</v>
      </c>
      <c r="C236" s="31" t="s">
        <v>76</v>
      </c>
      <c r="D236" s="31" t="s">
        <v>1304</v>
      </c>
      <c r="E236" s="31" t="s">
        <v>1194</v>
      </c>
      <c r="F236" s="31" t="s">
        <v>545</v>
      </c>
      <c r="G236" s="50">
        <v>5441.2195774384545</v>
      </c>
    </row>
    <row r="237" spans="2:7" x14ac:dyDescent="0.2">
      <c r="B237" s="30" t="s">
        <v>7569</v>
      </c>
      <c r="C237" s="31" t="s">
        <v>76</v>
      </c>
      <c r="D237" s="31" t="s">
        <v>1304</v>
      </c>
      <c r="E237" s="31" t="s">
        <v>1194</v>
      </c>
      <c r="F237" s="31" t="s">
        <v>545</v>
      </c>
      <c r="G237" s="50">
        <v>2297.9248260233107</v>
      </c>
    </row>
    <row r="238" spans="2:7" x14ac:dyDescent="0.2">
      <c r="B238" s="30" t="s">
        <v>7568</v>
      </c>
      <c r="C238" s="31" t="s">
        <v>76</v>
      </c>
      <c r="D238" s="31" t="s">
        <v>1304</v>
      </c>
      <c r="E238" s="31" t="s">
        <v>1194</v>
      </c>
      <c r="F238" s="31" t="s">
        <v>545</v>
      </c>
      <c r="G238" s="50">
        <v>1731.8923412885554</v>
      </c>
    </row>
    <row r="239" spans="2:7" x14ac:dyDescent="0.2">
      <c r="B239" s="30" t="s">
        <v>7567</v>
      </c>
      <c r="C239" s="31" t="s">
        <v>76</v>
      </c>
      <c r="D239" s="31" t="s">
        <v>1304</v>
      </c>
      <c r="E239" s="31" t="s">
        <v>1194</v>
      </c>
      <c r="F239" s="31" t="s">
        <v>545</v>
      </c>
      <c r="G239" s="50">
        <v>1943.897061880554</v>
      </c>
    </row>
    <row r="240" spans="2:7" x14ac:dyDescent="0.2">
      <c r="B240" s="30" t="s">
        <v>7566</v>
      </c>
      <c r="C240" s="31" t="s">
        <v>76</v>
      </c>
      <c r="D240" s="31" t="s">
        <v>1304</v>
      </c>
      <c r="E240" s="31" t="s">
        <v>1194</v>
      </c>
      <c r="F240" s="31" t="s">
        <v>545</v>
      </c>
      <c r="G240" s="50">
        <v>3933.6700901289287</v>
      </c>
    </row>
    <row r="241" spans="2:7" x14ac:dyDescent="0.2">
      <c r="B241" s="30" t="s">
        <v>7565</v>
      </c>
      <c r="C241" s="31" t="s">
        <v>11</v>
      </c>
      <c r="D241" s="31" t="s">
        <v>1304</v>
      </c>
      <c r="E241" s="31" t="s">
        <v>1194</v>
      </c>
      <c r="F241" s="31" t="s">
        <v>323</v>
      </c>
      <c r="G241" s="50">
        <v>7611.977361400257</v>
      </c>
    </row>
    <row r="242" spans="2:7" x14ac:dyDescent="0.2">
      <c r="B242" s="30" t="s">
        <v>7564</v>
      </c>
      <c r="C242" s="31" t="s">
        <v>11</v>
      </c>
      <c r="D242" s="31" t="s">
        <v>1304</v>
      </c>
      <c r="E242" s="31" t="s">
        <v>1194</v>
      </c>
      <c r="F242" s="31" t="s">
        <v>323</v>
      </c>
      <c r="G242" s="50">
        <v>4057.4217465662496</v>
      </c>
    </row>
    <row r="243" spans="2:7" x14ac:dyDescent="0.2">
      <c r="B243" s="30" t="s">
        <v>7563</v>
      </c>
      <c r="C243" s="31" t="s">
        <v>11</v>
      </c>
      <c r="D243" s="31" t="s">
        <v>1304</v>
      </c>
      <c r="E243" s="31" t="s">
        <v>1194</v>
      </c>
      <c r="F243" s="31" t="s">
        <v>323</v>
      </c>
      <c r="G243" s="50">
        <v>6062.7731332966814</v>
      </c>
    </row>
    <row r="244" spans="2:7" x14ac:dyDescent="0.2">
      <c r="B244" s="30" t="s">
        <v>7562</v>
      </c>
      <c r="C244" s="31" t="s">
        <v>11</v>
      </c>
      <c r="D244" s="31" t="s">
        <v>1304</v>
      </c>
      <c r="E244" s="31" t="s">
        <v>1194</v>
      </c>
      <c r="F244" s="31" t="s">
        <v>323</v>
      </c>
      <c r="G244" s="50">
        <v>10627.78572346492</v>
      </c>
    </row>
    <row r="245" spans="2:7" x14ac:dyDescent="0.2">
      <c r="B245" s="30" t="s">
        <v>7561</v>
      </c>
      <c r="C245" s="31" t="s">
        <v>11</v>
      </c>
      <c r="D245" s="31" t="s">
        <v>1304</v>
      </c>
      <c r="E245" s="31" t="s">
        <v>1194</v>
      </c>
      <c r="F245" s="31" t="s">
        <v>323</v>
      </c>
      <c r="G245" s="50">
        <v>16220.878433838505</v>
      </c>
    </row>
    <row r="246" spans="2:7" x14ac:dyDescent="0.2">
      <c r="B246" s="30" t="s">
        <v>7560</v>
      </c>
      <c r="C246" s="31" t="s">
        <v>11</v>
      </c>
      <c r="D246" s="31" t="s">
        <v>1304</v>
      </c>
      <c r="E246" s="31" t="s">
        <v>1194</v>
      </c>
      <c r="F246" s="31" t="s">
        <v>323</v>
      </c>
      <c r="G246" s="50">
        <v>9202.8538502165502</v>
      </c>
    </row>
    <row r="247" spans="2:7" x14ac:dyDescent="0.2">
      <c r="B247" s="30" t="s">
        <v>7559</v>
      </c>
      <c r="C247" s="31" t="s">
        <v>11</v>
      </c>
      <c r="D247" s="31" t="s">
        <v>1304</v>
      </c>
      <c r="E247" s="31" t="s">
        <v>1194</v>
      </c>
      <c r="F247" s="31" t="s">
        <v>323</v>
      </c>
      <c r="G247" s="50">
        <v>8013.1576349559427</v>
      </c>
    </row>
    <row r="248" spans="2:7" x14ac:dyDescent="0.2">
      <c r="B248" s="30" t="s">
        <v>7558</v>
      </c>
      <c r="C248" s="31" t="s">
        <v>11</v>
      </c>
      <c r="D248" s="31" t="s">
        <v>1304</v>
      </c>
      <c r="E248" s="31" t="s">
        <v>1194</v>
      </c>
      <c r="F248" s="31" t="s">
        <v>323</v>
      </c>
      <c r="G248" s="50">
        <v>15831.195382101494</v>
      </c>
    </row>
    <row r="249" spans="2:7" x14ac:dyDescent="0.2">
      <c r="B249" s="30" t="s">
        <v>7557</v>
      </c>
      <c r="C249" s="31" t="s">
        <v>11</v>
      </c>
      <c r="D249" s="31" t="s">
        <v>1304</v>
      </c>
      <c r="E249" s="31" t="s">
        <v>1194</v>
      </c>
      <c r="F249" s="31" t="s">
        <v>323</v>
      </c>
      <c r="G249" s="50">
        <v>6041.6990379025556</v>
      </c>
    </row>
    <row r="250" spans="2:7" x14ac:dyDescent="0.2">
      <c r="B250" s="30" t="s">
        <v>7556</v>
      </c>
      <c r="C250" s="31" t="s">
        <v>11</v>
      </c>
      <c r="D250" s="31" t="s">
        <v>1304</v>
      </c>
      <c r="E250" s="31" t="s">
        <v>1194</v>
      </c>
      <c r="F250" s="31" t="s">
        <v>323</v>
      </c>
      <c r="G250" s="50">
        <v>11288.443419554427</v>
      </c>
    </row>
    <row r="251" spans="2:7" x14ac:dyDescent="0.2">
      <c r="B251" s="30" t="s">
        <v>7555</v>
      </c>
      <c r="C251" s="31" t="s">
        <v>11</v>
      </c>
      <c r="D251" s="31" t="s">
        <v>1304</v>
      </c>
      <c r="E251" s="31" t="s">
        <v>1194</v>
      </c>
      <c r="F251" s="31" t="s">
        <v>323</v>
      </c>
      <c r="G251" s="50">
        <v>7613.0255612918281</v>
      </c>
    </row>
    <row r="252" spans="2:7" x14ac:dyDescent="0.2">
      <c r="B252" s="30" t="s">
        <v>7554</v>
      </c>
      <c r="C252" s="31" t="s">
        <v>11</v>
      </c>
      <c r="D252" s="31" t="s">
        <v>1304</v>
      </c>
      <c r="E252" s="31" t="s">
        <v>1194</v>
      </c>
      <c r="F252" s="31" t="s">
        <v>323</v>
      </c>
      <c r="G252" s="50">
        <v>3324.0861974026839</v>
      </c>
    </row>
    <row r="253" spans="2:7" x14ac:dyDescent="0.2">
      <c r="B253" s="30" t="s">
        <v>7553</v>
      </c>
      <c r="C253" s="31" t="s">
        <v>11</v>
      </c>
      <c r="D253" s="31" t="s">
        <v>1304</v>
      </c>
      <c r="E253" s="31" t="s">
        <v>1194</v>
      </c>
      <c r="F253" s="31" t="s">
        <v>323</v>
      </c>
      <c r="G253" s="50">
        <v>3711.0109418787688</v>
      </c>
    </row>
    <row r="254" spans="2:7" x14ac:dyDescent="0.2">
      <c r="B254" s="30" t="s">
        <v>7552</v>
      </c>
      <c r="C254" s="31" t="s">
        <v>11</v>
      </c>
      <c r="D254" s="31" t="s">
        <v>1304</v>
      </c>
      <c r="E254" s="31" t="s">
        <v>1194</v>
      </c>
      <c r="F254" s="31" t="s">
        <v>323</v>
      </c>
      <c r="G254" s="50">
        <v>6939.5433673048101</v>
      </c>
    </row>
    <row r="255" spans="2:7" x14ac:dyDescent="0.2">
      <c r="B255" s="30" t="s">
        <v>7551</v>
      </c>
      <c r="C255" s="31" t="s">
        <v>11</v>
      </c>
      <c r="D255" s="31" t="s">
        <v>1304</v>
      </c>
      <c r="E255" s="31" t="s">
        <v>1194</v>
      </c>
      <c r="F255" s="31" t="s">
        <v>323</v>
      </c>
      <c r="G255" s="50">
        <v>11039.692405290871</v>
      </c>
    </row>
    <row r="256" spans="2:7" x14ac:dyDescent="0.2">
      <c r="B256" s="30" t="s">
        <v>7550</v>
      </c>
      <c r="C256" s="31" t="s">
        <v>11</v>
      </c>
      <c r="D256" s="31" t="s">
        <v>1304</v>
      </c>
      <c r="E256" s="31" t="s">
        <v>1194</v>
      </c>
      <c r="F256" s="31" t="s">
        <v>323</v>
      </c>
      <c r="G256" s="50">
        <v>7067.1365852384642</v>
      </c>
    </row>
    <row r="257" spans="2:7" x14ac:dyDescent="0.2">
      <c r="B257" s="30" t="s">
        <v>7549</v>
      </c>
      <c r="C257" s="31" t="s">
        <v>11</v>
      </c>
      <c r="D257" s="31" t="s">
        <v>1304</v>
      </c>
      <c r="E257" s="31" t="s">
        <v>1194</v>
      </c>
      <c r="F257" s="31" t="s">
        <v>323</v>
      </c>
      <c r="G257" s="50">
        <v>4941.7888402190665</v>
      </c>
    </row>
    <row r="258" spans="2:7" x14ac:dyDescent="0.2">
      <c r="B258" s="30" t="s">
        <v>7548</v>
      </c>
      <c r="C258" s="31" t="s">
        <v>11</v>
      </c>
      <c r="D258" s="31" t="s">
        <v>1304</v>
      </c>
      <c r="E258" s="31" t="s">
        <v>1194</v>
      </c>
      <c r="F258" s="31" t="s">
        <v>323</v>
      </c>
      <c r="G258" s="50">
        <v>10625.184414482685</v>
      </c>
    </row>
    <row r="259" spans="2:7" x14ac:dyDescent="0.2">
      <c r="B259" s="30" t="s">
        <v>7547</v>
      </c>
      <c r="C259" s="31" t="s">
        <v>11</v>
      </c>
      <c r="D259" s="31" t="s">
        <v>1304</v>
      </c>
      <c r="E259" s="31" t="s">
        <v>1194</v>
      </c>
      <c r="F259" s="31" t="s">
        <v>323</v>
      </c>
      <c r="G259" s="50">
        <v>15768.517485890898</v>
      </c>
    </row>
    <row r="260" spans="2:7" x14ac:dyDescent="0.2">
      <c r="B260" s="30" t="s">
        <v>7546</v>
      </c>
      <c r="C260" s="31" t="s">
        <v>11</v>
      </c>
      <c r="D260" s="31" t="s">
        <v>1304</v>
      </c>
      <c r="E260" s="31" t="s">
        <v>1194</v>
      </c>
      <c r="F260" s="31" t="s">
        <v>323</v>
      </c>
      <c r="G260" s="50">
        <v>3826.4157385484527</v>
      </c>
    </row>
    <row r="261" spans="2:7" x14ac:dyDescent="0.2">
      <c r="B261" s="30" t="s">
        <v>7545</v>
      </c>
      <c r="C261" s="31" t="s">
        <v>11</v>
      </c>
      <c r="D261" s="31" t="s">
        <v>1304</v>
      </c>
      <c r="E261" s="31" t="s">
        <v>1194</v>
      </c>
      <c r="F261" s="31" t="s">
        <v>323</v>
      </c>
      <c r="G261" s="50">
        <v>5701.4237159073182</v>
      </c>
    </row>
    <row r="262" spans="2:7" x14ac:dyDescent="0.2">
      <c r="B262" s="30" t="s">
        <v>7544</v>
      </c>
      <c r="C262" s="31" t="s">
        <v>11</v>
      </c>
      <c r="D262" s="31" t="s">
        <v>1304</v>
      </c>
      <c r="E262" s="31" t="s">
        <v>1194</v>
      </c>
      <c r="F262" s="31" t="s">
        <v>323</v>
      </c>
      <c r="G262" s="50">
        <v>2451.4118883306146</v>
      </c>
    </row>
    <row r="263" spans="2:7" x14ac:dyDescent="0.2">
      <c r="B263" s="30" t="s">
        <v>7543</v>
      </c>
      <c r="C263" s="31" t="s">
        <v>11</v>
      </c>
      <c r="D263" s="31" t="s">
        <v>1304</v>
      </c>
      <c r="E263" s="31" t="s">
        <v>1194</v>
      </c>
      <c r="F263" s="31" t="s">
        <v>323</v>
      </c>
      <c r="G263" s="50">
        <v>4997.4246121484921</v>
      </c>
    </row>
    <row r="264" spans="2:7" x14ac:dyDescent="0.2">
      <c r="B264" s="30" t="s">
        <v>7542</v>
      </c>
      <c r="C264" s="31" t="s">
        <v>11</v>
      </c>
      <c r="D264" s="31" t="s">
        <v>1304</v>
      </c>
      <c r="E264" s="31" t="s">
        <v>1194</v>
      </c>
      <c r="F264" s="31" t="s">
        <v>323</v>
      </c>
      <c r="G264" s="50">
        <v>5332.0103918988016</v>
      </c>
    </row>
    <row r="265" spans="2:7" x14ac:dyDescent="0.2">
      <c r="B265" s="30" t="s">
        <v>7541</v>
      </c>
      <c r="C265" s="31" t="s">
        <v>11</v>
      </c>
      <c r="D265" s="31" t="s">
        <v>1304</v>
      </c>
      <c r="E265" s="31" t="s">
        <v>1194</v>
      </c>
      <c r="F265" s="31" t="s">
        <v>323</v>
      </c>
      <c r="G265" s="50">
        <v>5861.3576985556256</v>
      </c>
    </row>
    <row r="266" spans="2:7" x14ac:dyDescent="0.2">
      <c r="B266" s="30" t="s">
        <v>7540</v>
      </c>
      <c r="C266" s="31" t="s">
        <v>11</v>
      </c>
      <c r="D266" s="31" t="s">
        <v>1304</v>
      </c>
      <c r="E266" s="31" t="s">
        <v>1194</v>
      </c>
      <c r="F266" s="31" t="s">
        <v>323</v>
      </c>
      <c r="G266" s="50">
        <v>4561.5553617730566</v>
      </c>
    </row>
    <row r="267" spans="2:7" x14ac:dyDescent="0.2">
      <c r="B267" s="30" t="s">
        <v>7539</v>
      </c>
      <c r="C267" s="31" t="s">
        <v>11</v>
      </c>
      <c r="D267" s="31" t="s">
        <v>1304</v>
      </c>
      <c r="E267" s="31" t="s">
        <v>1194</v>
      </c>
      <c r="F267" s="31" t="s">
        <v>323</v>
      </c>
      <c r="G267" s="50">
        <v>3587.6639639117457</v>
      </c>
    </row>
    <row r="268" spans="2:7" x14ac:dyDescent="0.2">
      <c r="B268" s="30" t="s">
        <v>7538</v>
      </c>
      <c r="C268" s="31" t="s">
        <v>11</v>
      </c>
      <c r="D268" s="31" t="s">
        <v>1304</v>
      </c>
      <c r="E268" s="31" t="s">
        <v>1194</v>
      </c>
      <c r="F268" s="31" t="s">
        <v>323</v>
      </c>
      <c r="G268" s="50">
        <v>3990.20736568746</v>
      </c>
    </row>
    <row r="269" spans="2:7" x14ac:dyDescent="0.2">
      <c r="B269" s="30" t="s">
        <v>7537</v>
      </c>
      <c r="C269" s="31" t="s">
        <v>11</v>
      </c>
      <c r="D269" s="31" t="s">
        <v>1304</v>
      </c>
      <c r="E269" s="31" t="s">
        <v>1194</v>
      </c>
      <c r="F269" s="31" t="s">
        <v>339</v>
      </c>
      <c r="G269" s="50">
        <v>37931.218838451125</v>
      </c>
    </row>
    <row r="270" spans="2:7" x14ac:dyDescent="0.2">
      <c r="B270" s="30" t="s">
        <v>7536</v>
      </c>
      <c r="C270" s="31" t="s">
        <v>11</v>
      </c>
      <c r="D270" s="31" t="s">
        <v>1304</v>
      </c>
      <c r="E270" s="31" t="s">
        <v>1194</v>
      </c>
      <c r="F270" s="31" t="s">
        <v>339</v>
      </c>
      <c r="G270" s="50">
        <v>15486.218088034449</v>
      </c>
    </row>
    <row r="271" spans="2:7" x14ac:dyDescent="0.2">
      <c r="B271" s="30" t="s">
        <v>7535</v>
      </c>
      <c r="C271" s="31" t="s">
        <v>3</v>
      </c>
      <c r="D271" s="31" t="s">
        <v>1304</v>
      </c>
      <c r="E271" s="31" t="s">
        <v>1194</v>
      </c>
      <c r="F271" s="31" t="s">
        <v>338</v>
      </c>
      <c r="G271" s="50">
        <v>6039.9876704680901</v>
      </c>
    </row>
    <row r="272" spans="2:7" x14ac:dyDescent="0.2">
      <c r="B272" s="30" t="s">
        <v>7534</v>
      </c>
      <c r="C272" s="31" t="s">
        <v>11</v>
      </c>
      <c r="D272" s="31" t="s">
        <v>1304</v>
      </c>
      <c r="E272" s="31" t="s">
        <v>1194</v>
      </c>
      <c r="F272" s="31" t="s">
        <v>339</v>
      </c>
      <c r="G272" s="50">
        <v>5459.3947196157023</v>
      </c>
    </row>
    <row r="273" spans="2:7" x14ac:dyDescent="0.2">
      <c r="B273" s="30" t="s">
        <v>7533</v>
      </c>
      <c r="C273" s="31" t="s">
        <v>11</v>
      </c>
      <c r="D273" s="31" t="s">
        <v>1304</v>
      </c>
      <c r="E273" s="31" t="s">
        <v>1194</v>
      </c>
      <c r="F273" s="31" t="s">
        <v>339</v>
      </c>
      <c r="G273" s="50">
        <v>2748.6127499284435</v>
      </c>
    </row>
    <row r="274" spans="2:7" x14ac:dyDescent="0.2">
      <c r="B274" s="30" t="s">
        <v>7532</v>
      </c>
      <c r="C274" s="31" t="s">
        <v>11</v>
      </c>
      <c r="D274" s="31" t="s">
        <v>1304</v>
      </c>
      <c r="E274" s="31" t="s">
        <v>1194</v>
      </c>
      <c r="F274" s="31" t="s">
        <v>339</v>
      </c>
      <c r="G274" s="50">
        <v>13068.993576651932</v>
      </c>
    </row>
    <row r="275" spans="2:7" x14ac:dyDescent="0.2">
      <c r="B275" s="30" t="s">
        <v>7531</v>
      </c>
      <c r="C275" s="31" t="s">
        <v>11</v>
      </c>
      <c r="D275" s="31" t="s">
        <v>1304</v>
      </c>
      <c r="E275" s="31" t="s">
        <v>1194</v>
      </c>
      <c r="F275" s="31" t="s">
        <v>339</v>
      </c>
      <c r="G275" s="50">
        <v>9856.9139613181069</v>
      </c>
    </row>
    <row r="276" spans="2:7" x14ac:dyDescent="0.2">
      <c r="B276" s="30" t="s">
        <v>7530</v>
      </c>
      <c r="C276" s="31" t="s">
        <v>11</v>
      </c>
      <c r="D276" s="31" t="s">
        <v>1304</v>
      </c>
      <c r="E276" s="31" t="s">
        <v>1194</v>
      </c>
      <c r="F276" s="31" t="s">
        <v>339</v>
      </c>
      <c r="G276" s="50">
        <v>10883.278126340923</v>
      </c>
    </row>
    <row r="277" spans="2:7" x14ac:dyDescent="0.2">
      <c r="B277" s="30" t="s">
        <v>7529</v>
      </c>
      <c r="C277" s="31" t="s">
        <v>11</v>
      </c>
      <c r="D277" s="31" t="s">
        <v>1304</v>
      </c>
      <c r="E277" s="31" t="s">
        <v>1194</v>
      </c>
      <c r="F277" s="31" t="s">
        <v>339</v>
      </c>
      <c r="G277" s="50">
        <v>10141.893185487736</v>
      </c>
    </row>
    <row r="278" spans="2:7" x14ac:dyDescent="0.2">
      <c r="B278" s="30" t="s">
        <v>7528</v>
      </c>
      <c r="C278" s="31" t="s">
        <v>11</v>
      </c>
      <c r="D278" s="31" t="s">
        <v>1304</v>
      </c>
      <c r="E278" s="31" t="s">
        <v>1194</v>
      </c>
      <c r="F278" s="31" t="s">
        <v>339</v>
      </c>
      <c r="G278" s="50">
        <v>7509.8799214554583</v>
      </c>
    </row>
    <row r="279" spans="2:7" x14ac:dyDescent="0.2">
      <c r="B279" s="30" t="s">
        <v>7527</v>
      </c>
      <c r="C279" s="31" t="s">
        <v>3</v>
      </c>
      <c r="D279" s="31" t="s">
        <v>1304</v>
      </c>
      <c r="E279" s="31" t="s">
        <v>1194</v>
      </c>
      <c r="F279" s="31" t="s">
        <v>338</v>
      </c>
      <c r="G279" s="50">
        <v>9650.2777144276661</v>
      </c>
    </row>
    <row r="280" spans="2:7" x14ac:dyDescent="0.2">
      <c r="B280" s="30" t="s">
        <v>7526</v>
      </c>
      <c r="C280" s="31" t="s">
        <v>11</v>
      </c>
      <c r="D280" s="31" t="s">
        <v>1304</v>
      </c>
      <c r="E280" s="31" t="s">
        <v>1194</v>
      </c>
      <c r="F280" s="31" t="s">
        <v>339</v>
      </c>
      <c r="G280" s="50">
        <v>10558.707481510606</v>
      </c>
    </row>
    <row r="281" spans="2:7" x14ac:dyDescent="0.2">
      <c r="B281" s="30" t="s">
        <v>7525</v>
      </c>
      <c r="C281" s="31" t="s">
        <v>11</v>
      </c>
      <c r="D281" s="31" t="s">
        <v>1304</v>
      </c>
      <c r="E281" s="31" t="s">
        <v>1194</v>
      </c>
      <c r="F281" s="31" t="s">
        <v>339</v>
      </c>
      <c r="G281" s="50">
        <v>12797.04320036629</v>
      </c>
    </row>
    <row r="282" spans="2:7" x14ac:dyDescent="0.2">
      <c r="B282" s="30" t="s">
        <v>7524</v>
      </c>
      <c r="C282" s="31" t="s">
        <v>11</v>
      </c>
      <c r="D282" s="31" t="s">
        <v>1304</v>
      </c>
      <c r="E282" s="31" t="s">
        <v>1194</v>
      </c>
      <c r="F282" s="31" t="s">
        <v>339</v>
      </c>
      <c r="G282" s="50">
        <v>12784.716447701307</v>
      </c>
    </row>
    <row r="283" spans="2:7" x14ac:dyDescent="0.2">
      <c r="B283" s="30" t="s">
        <v>7523</v>
      </c>
      <c r="C283" s="31" t="s">
        <v>11</v>
      </c>
      <c r="D283" s="31" t="s">
        <v>1304</v>
      </c>
      <c r="E283" s="31" t="s">
        <v>1194</v>
      </c>
      <c r="F283" s="31" t="s">
        <v>339</v>
      </c>
      <c r="G283" s="50">
        <v>9655.7991731874245</v>
      </c>
    </row>
    <row r="284" spans="2:7" x14ac:dyDescent="0.2">
      <c r="B284" s="30" t="s">
        <v>7522</v>
      </c>
      <c r="C284" s="31" t="s">
        <v>11</v>
      </c>
      <c r="D284" s="31" t="s">
        <v>1304</v>
      </c>
      <c r="E284" s="31" t="s">
        <v>1194</v>
      </c>
      <c r="F284" s="31" t="s">
        <v>339</v>
      </c>
      <c r="G284" s="50">
        <v>8686.2264614550095</v>
      </c>
    </row>
    <row r="285" spans="2:7" x14ac:dyDescent="0.2">
      <c r="B285" s="30" t="s">
        <v>7521</v>
      </c>
      <c r="C285" s="31" t="s">
        <v>11</v>
      </c>
      <c r="D285" s="31" t="s">
        <v>1304</v>
      </c>
      <c r="E285" s="31" t="s">
        <v>1194</v>
      </c>
      <c r="F285" s="31" t="s">
        <v>339</v>
      </c>
      <c r="G285" s="50">
        <v>8842.8446348474627</v>
      </c>
    </row>
    <row r="286" spans="2:7" x14ac:dyDescent="0.2">
      <c r="B286" s="30" t="s">
        <v>7520</v>
      </c>
      <c r="C286" s="31" t="s">
        <v>11</v>
      </c>
      <c r="D286" s="31" t="s">
        <v>1304</v>
      </c>
      <c r="E286" s="31" t="s">
        <v>1194</v>
      </c>
      <c r="F286" s="31" t="s">
        <v>339</v>
      </c>
      <c r="G286" s="50">
        <v>7578.1424769319492</v>
      </c>
    </row>
    <row r="287" spans="2:7" x14ac:dyDescent="0.2">
      <c r="B287" s="30" t="s">
        <v>7519</v>
      </c>
      <c r="C287" s="31" t="s">
        <v>11</v>
      </c>
      <c r="D287" s="31" t="s">
        <v>1304</v>
      </c>
      <c r="E287" s="31" t="s">
        <v>1194</v>
      </c>
      <c r="F287" s="31" t="s">
        <v>339</v>
      </c>
      <c r="G287" s="50">
        <v>14378.079988358408</v>
      </c>
    </row>
    <row r="288" spans="2:7" x14ac:dyDescent="0.2">
      <c r="B288" s="30" t="s">
        <v>7518</v>
      </c>
      <c r="C288" s="31" t="s">
        <v>11</v>
      </c>
      <c r="D288" s="31" t="s">
        <v>1304</v>
      </c>
      <c r="E288" s="31" t="s">
        <v>1194</v>
      </c>
      <c r="F288" s="31" t="s">
        <v>339</v>
      </c>
      <c r="G288" s="50">
        <v>6698.41705004914</v>
      </c>
    </row>
    <row r="289" spans="2:7" x14ac:dyDescent="0.2">
      <c r="B289" s="30" t="s">
        <v>7517</v>
      </c>
      <c r="C289" s="31" t="s">
        <v>11</v>
      </c>
      <c r="D289" s="31" t="s">
        <v>1304</v>
      </c>
      <c r="E289" s="31" t="s">
        <v>1194</v>
      </c>
      <c r="F289" s="31" t="s">
        <v>339</v>
      </c>
      <c r="G289" s="50">
        <v>17103.42478126895</v>
      </c>
    </row>
    <row r="290" spans="2:7" x14ac:dyDescent="0.2">
      <c r="B290" s="30" t="s">
        <v>7516</v>
      </c>
      <c r="C290" s="31" t="s">
        <v>11</v>
      </c>
      <c r="D290" s="31" t="s">
        <v>1304</v>
      </c>
      <c r="E290" s="31" t="s">
        <v>1194</v>
      </c>
      <c r="F290" s="31" t="s">
        <v>339</v>
      </c>
      <c r="G290" s="50">
        <v>4425.4447459863313</v>
      </c>
    </row>
    <row r="291" spans="2:7" x14ac:dyDescent="0.2">
      <c r="B291" s="30" t="s">
        <v>7515</v>
      </c>
      <c r="C291" s="31" t="s">
        <v>11</v>
      </c>
      <c r="D291" s="31" t="s">
        <v>1304</v>
      </c>
      <c r="E291" s="31" t="s">
        <v>1194</v>
      </c>
      <c r="F291" s="31" t="s">
        <v>339</v>
      </c>
      <c r="G291" s="50">
        <v>19489.402099836319</v>
      </c>
    </row>
    <row r="292" spans="2:7" x14ac:dyDescent="0.2">
      <c r="B292" s="30" t="s">
        <v>7514</v>
      </c>
      <c r="C292" s="31" t="s">
        <v>11</v>
      </c>
      <c r="D292" s="31" t="s">
        <v>1304</v>
      </c>
      <c r="E292" s="31" t="s">
        <v>1194</v>
      </c>
      <c r="F292" s="31" t="s">
        <v>339</v>
      </c>
      <c r="G292" s="50">
        <v>11633.33563472642</v>
      </c>
    </row>
    <row r="293" spans="2:7" x14ac:dyDescent="0.2">
      <c r="B293" s="30" t="s">
        <v>7513</v>
      </c>
      <c r="C293" s="31" t="s">
        <v>11</v>
      </c>
      <c r="D293" s="31" t="s">
        <v>1304</v>
      </c>
      <c r="E293" s="31" t="s">
        <v>1194</v>
      </c>
      <c r="F293" s="31" t="s">
        <v>339</v>
      </c>
      <c r="G293" s="50">
        <v>9652.1803982920137</v>
      </c>
    </row>
    <row r="294" spans="2:7" x14ac:dyDescent="0.2">
      <c r="B294" s="30" t="s">
        <v>7512</v>
      </c>
      <c r="C294" s="31" t="s">
        <v>11</v>
      </c>
      <c r="D294" s="31" t="s">
        <v>1304</v>
      </c>
      <c r="E294" s="31" t="s">
        <v>1194</v>
      </c>
      <c r="F294" s="31" t="s">
        <v>339</v>
      </c>
      <c r="G294" s="50">
        <v>6554.5941695852944</v>
      </c>
    </row>
    <row r="295" spans="2:7" x14ac:dyDescent="0.2">
      <c r="B295" s="30" t="s">
        <v>7511</v>
      </c>
      <c r="C295" s="31" t="s">
        <v>11</v>
      </c>
      <c r="D295" s="31" t="s">
        <v>1304</v>
      </c>
      <c r="E295" s="31" t="s">
        <v>1194</v>
      </c>
      <c r="F295" s="31" t="s">
        <v>339</v>
      </c>
      <c r="G295" s="50">
        <v>2643.1379821239093</v>
      </c>
    </row>
    <row r="296" spans="2:7" x14ac:dyDescent="0.2">
      <c r="B296" s="30" t="s">
        <v>7510</v>
      </c>
      <c r="C296" s="31" t="s">
        <v>11</v>
      </c>
      <c r="D296" s="31" t="s">
        <v>1304</v>
      </c>
      <c r="E296" s="31" t="s">
        <v>1194</v>
      </c>
      <c r="F296" s="31" t="s">
        <v>339</v>
      </c>
      <c r="G296" s="50">
        <v>10644.897614864811</v>
      </c>
    </row>
    <row r="297" spans="2:7" x14ac:dyDescent="0.2">
      <c r="B297" s="30" t="s">
        <v>7509</v>
      </c>
      <c r="C297" s="31" t="s">
        <v>11</v>
      </c>
      <c r="D297" s="31" t="s">
        <v>1304</v>
      </c>
      <c r="E297" s="31" t="s">
        <v>1194</v>
      </c>
      <c r="F297" s="31" t="s">
        <v>339</v>
      </c>
      <c r="G297" s="50">
        <v>6670.5536539505938</v>
      </c>
    </row>
    <row r="298" spans="2:7" x14ac:dyDescent="0.2">
      <c r="B298" s="30" t="s">
        <v>7508</v>
      </c>
      <c r="C298" s="31" t="s">
        <v>11</v>
      </c>
      <c r="D298" s="31" t="s">
        <v>1304</v>
      </c>
      <c r="E298" s="31" t="s">
        <v>1194</v>
      </c>
      <c r="F298" s="31" t="s">
        <v>339</v>
      </c>
      <c r="G298" s="50">
        <v>5718.0563464377828</v>
      </c>
    </row>
    <row r="299" spans="2:7" x14ac:dyDescent="0.2">
      <c r="B299" s="30" t="s">
        <v>7507</v>
      </c>
      <c r="C299" s="31" t="s">
        <v>11</v>
      </c>
      <c r="D299" s="31" t="s">
        <v>1304</v>
      </c>
      <c r="E299" s="31" t="s">
        <v>1194</v>
      </c>
      <c r="F299" s="31" t="s">
        <v>339</v>
      </c>
      <c r="G299" s="50">
        <v>6895.3734736526385</v>
      </c>
    </row>
    <row r="300" spans="2:7" x14ac:dyDescent="0.2">
      <c r="B300" s="30" t="s">
        <v>7506</v>
      </c>
      <c r="C300" s="31" t="s">
        <v>3</v>
      </c>
      <c r="D300" s="31" t="s">
        <v>1304</v>
      </c>
      <c r="E300" s="31" t="s">
        <v>1194</v>
      </c>
      <c r="F300" s="31" t="s">
        <v>339</v>
      </c>
      <c r="G300" s="50">
        <v>6413.4487667836556</v>
      </c>
    </row>
    <row r="301" spans="2:7" x14ac:dyDescent="0.2">
      <c r="B301" s="30" t="s">
        <v>7505</v>
      </c>
      <c r="C301" s="31" t="s">
        <v>11</v>
      </c>
      <c r="D301" s="31" t="s">
        <v>1304</v>
      </c>
      <c r="E301" s="31" t="s">
        <v>1194</v>
      </c>
      <c r="F301" s="31" t="s">
        <v>339</v>
      </c>
      <c r="G301" s="50">
        <v>8798.6265573197397</v>
      </c>
    </row>
    <row r="302" spans="2:7" x14ac:dyDescent="0.2">
      <c r="B302" s="30" t="s">
        <v>7504</v>
      </c>
      <c r="C302" s="31" t="s">
        <v>3</v>
      </c>
      <c r="D302" s="31" t="s">
        <v>1304</v>
      </c>
      <c r="E302" s="31" t="s">
        <v>1194</v>
      </c>
      <c r="F302" s="31" t="s">
        <v>338</v>
      </c>
      <c r="G302" s="50">
        <v>5670.1350467195289</v>
      </c>
    </row>
    <row r="303" spans="2:7" x14ac:dyDescent="0.2">
      <c r="B303" s="30" t="s">
        <v>7503</v>
      </c>
      <c r="C303" s="31" t="s">
        <v>3</v>
      </c>
      <c r="D303" s="31" t="s">
        <v>1304</v>
      </c>
      <c r="E303" s="31" t="s">
        <v>1194</v>
      </c>
      <c r="F303" s="31" t="s">
        <v>338</v>
      </c>
      <c r="G303" s="50">
        <v>10470.345378572525</v>
      </c>
    </row>
    <row r="304" spans="2:7" x14ac:dyDescent="0.2">
      <c r="B304" s="30" t="s">
        <v>7502</v>
      </c>
      <c r="C304" s="31" t="s">
        <v>3</v>
      </c>
      <c r="D304" s="31" t="s">
        <v>1304</v>
      </c>
      <c r="E304" s="31" t="s">
        <v>1194</v>
      </c>
      <c r="F304" s="31" t="s">
        <v>338</v>
      </c>
      <c r="G304" s="50">
        <v>24590.436032350983</v>
      </c>
    </row>
    <row r="305" spans="2:7" x14ac:dyDescent="0.2">
      <c r="B305" s="30" t="s">
        <v>7501</v>
      </c>
      <c r="C305" s="31" t="s">
        <v>3</v>
      </c>
      <c r="D305" s="31" t="s">
        <v>1304</v>
      </c>
      <c r="E305" s="31" t="s">
        <v>1194</v>
      </c>
      <c r="F305" s="31" t="s">
        <v>338</v>
      </c>
      <c r="G305" s="50">
        <v>12560.665907003775</v>
      </c>
    </row>
    <row r="306" spans="2:7" x14ac:dyDescent="0.2">
      <c r="B306" s="30" t="s">
        <v>7500</v>
      </c>
      <c r="C306" s="31" t="s">
        <v>3</v>
      </c>
      <c r="D306" s="31" t="s">
        <v>1304</v>
      </c>
      <c r="E306" s="31" t="s">
        <v>1194</v>
      </c>
      <c r="F306" s="31" t="s">
        <v>338</v>
      </c>
      <c r="G306" s="50">
        <v>5900.3212516071017</v>
      </c>
    </row>
    <row r="307" spans="2:7" x14ac:dyDescent="0.2">
      <c r="B307" s="30" t="s">
        <v>7499</v>
      </c>
      <c r="C307" s="31" t="s">
        <v>3</v>
      </c>
      <c r="D307" s="31" t="s">
        <v>1304</v>
      </c>
      <c r="E307" s="31" t="s">
        <v>1194</v>
      </c>
      <c r="F307" s="31" t="s">
        <v>338</v>
      </c>
      <c r="G307" s="50">
        <v>18878.691451339793</v>
      </c>
    </row>
    <row r="308" spans="2:7" x14ac:dyDescent="0.2">
      <c r="B308" s="30" t="s">
        <v>7498</v>
      </c>
      <c r="C308" s="31" t="s">
        <v>3</v>
      </c>
      <c r="D308" s="31" t="s">
        <v>1304</v>
      </c>
      <c r="E308" s="31" t="s">
        <v>1194</v>
      </c>
      <c r="F308" s="31" t="s">
        <v>338</v>
      </c>
      <c r="G308" s="50">
        <v>8018.9748644606407</v>
      </c>
    </row>
    <row r="309" spans="2:7" x14ac:dyDescent="0.2">
      <c r="B309" s="30" t="s">
        <v>7497</v>
      </c>
      <c r="C309" s="31" t="s">
        <v>3</v>
      </c>
      <c r="D309" s="31" t="s">
        <v>1304</v>
      </c>
      <c r="E309" s="31" t="s">
        <v>1194</v>
      </c>
      <c r="F309" s="31" t="s">
        <v>338</v>
      </c>
      <c r="G309" s="50">
        <v>15684.388917802218</v>
      </c>
    </row>
    <row r="310" spans="2:7" x14ac:dyDescent="0.2">
      <c r="B310" s="30" t="s">
        <v>7496</v>
      </c>
      <c r="C310" s="31" t="s">
        <v>3</v>
      </c>
      <c r="D310" s="31" t="s">
        <v>1304</v>
      </c>
      <c r="E310" s="31" t="s">
        <v>1194</v>
      </c>
      <c r="F310" s="31" t="s">
        <v>338</v>
      </c>
      <c r="G310" s="50">
        <v>6973.7993200637429</v>
      </c>
    </row>
    <row r="311" spans="2:7" x14ac:dyDescent="0.2">
      <c r="B311" s="30" t="s">
        <v>7495</v>
      </c>
      <c r="C311" s="31" t="s">
        <v>3</v>
      </c>
      <c r="D311" s="31" t="s">
        <v>1304</v>
      </c>
      <c r="E311" s="31" t="s">
        <v>1194</v>
      </c>
      <c r="F311" s="31" t="s">
        <v>338</v>
      </c>
      <c r="G311" s="50">
        <v>7695.1861074432782</v>
      </c>
    </row>
    <row r="312" spans="2:7" x14ac:dyDescent="0.2">
      <c r="B312" s="30" t="s">
        <v>7494</v>
      </c>
      <c r="C312" s="31" t="s">
        <v>3</v>
      </c>
      <c r="D312" s="31" t="s">
        <v>1304</v>
      </c>
      <c r="E312" s="31" t="s">
        <v>1194</v>
      </c>
      <c r="F312" s="31" t="s">
        <v>338</v>
      </c>
      <c r="G312" s="50">
        <v>9470.9799511936362</v>
      </c>
    </row>
    <row r="313" spans="2:7" x14ac:dyDescent="0.2">
      <c r="B313" s="30" t="s">
        <v>7493</v>
      </c>
      <c r="C313" s="31" t="s">
        <v>3</v>
      </c>
      <c r="D313" s="31" t="s">
        <v>1304</v>
      </c>
      <c r="E313" s="31" t="s">
        <v>1194</v>
      </c>
      <c r="F313" s="31" t="s">
        <v>338</v>
      </c>
      <c r="G313" s="50">
        <v>11563.618603150311</v>
      </c>
    </row>
    <row r="314" spans="2:7" x14ac:dyDescent="0.2">
      <c r="B314" s="30" t="s">
        <v>7492</v>
      </c>
      <c r="C314" s="31" t="s">
        <v>3</v>
      </c>
      <c r="D314" s="31" t="s">
        <v>1304</v>
      </c>
      <c r="E314" s="31" t="s">
        <v>1194</v>
      </c>
      <c r="F314" s="31" t="s">
        <v>338</v>
      </c>
      <c r="G314" s="50">
        <v>5715.4438696640045</v>
      </c>
    </row>
    <row r="315" spans="2:7" x14ac:dyDescent="0.2">
      <c r="B315" s="30" t="s">
        <v>7491</v>
      </c>
      <c r="C315" s="31" t="s">
        <v>3</v>
      </c>
      <c r="D315" s="31" t="s">
        <v>1304</v>
      </c>
      <c r="E315" s="31" t="s">
        <v>1194</v>
      </c>
      <c r="F315" s="31" t="s">
        <v>338</v>
      </c>
      <c r="G315" s="50">
        <v>5221.8418530056006</v>
      </c>
    </row>
    <row r="316" spans="2:7" x14ac:dyDescent="0.2">
      <c r="B316" s="30" t="s">
        <v>7490</v>
      </c>
      <c r="C316" s="31" t="s">
        <v>3</v>
      </c>
      <c r="D316" s="31" t="s">
        <v>1304</v>
      </c>
      <c r="E316" s="31" t="s">
        <v>1194</v>
      </c>
      <c r="F316" s="31" t="s">
        <v>338</v>
      </c>
      <c r="G316" s="50">
        <v>8967.8949205306235</v>
      </c>
    </row>
    <row r="317" spans="2:7" x14ac:dyDescent="0.2">
      <c r="B317" s="30" t="s">
        <v>7489</v>
      </c>
      <c r="C317" s="31" t="s">
        <v>3</v>
      </c>
      <c r="D317" s="31" t="s">
        <v>1304</v>
      </c>
      <c r="E317" s="31" t="s">
        <v>1194</v>
      </c>
      <c r="F317" s="31" t="s">
        <v>338</v>
      </c>
      <c r="G317" s="50">
        <v>9140.0213579504543</v>
      </c>
    </row>
    <row r="318" spans="2:7" x14ac:dyDescent="0.2">
      <c r="B318" s="30" t="s">
        <v>7488</v>
      </c>
      <c r="C318" s="31" t="s">
        <v>3</v>
      </c>
      <c r="D318" s="31" t="s">
        <v>1304</v>
      </c>
      <c r="E318" s="31" t="s">
        <v>1194</v>
      </c>
      <c r="F318" s="31" t="s">
        <v>338</v>
      </c>
      <c r="G318" s="50">
        <v>4985.9357676981072</v>
      </c>
    </row>
    <row r="319" spans="2:7" x14ac:dyDescent="0.2">
      <c r="B319" s="30" t="s">
        <v>7487</v>
      </c>
      <c r="C319" s="31" t="s">
        <v>3</v>
      </c>
      <c r="D319" s="31" t="s">
        <v>1304</v>
      </c>
      <c r="E319" s="31" t="s">
        <v>1194</v>
      </c>
      <c r="F319" s="31" t="s">
        <v>338</v>
      </c>
      <c r="G319" s="50">
        <v>9704.3391444048448</v>
      </c>
    </row>
    <row r="320" spans="2:7" x14ac:dyDescent="0.2">
      <c r="B320" s="30" t="s">
        <v>7486</v>
      </c>
      <c r="C320" s="31" t="s">
        <v>3</v>
      </c>
      <c r="D320" s="31" t="s">
        <v>1304</v>
      </c>
      <c r="E320" s="31" t="s">
        <v>1194</v>
      </c>
      <c r="F320" s="31" t="s">
        <v>338</v>
      </c>
      <c r="G320" s="50">
        <v>5734.6329113995225</v>
      </c>
    </row>
    <row r="321" spans="2:7" x14ac:dyDescent="0.2">
      <c r="B321" s="30" t="s">
        <v>7485</v>
      </c>
      <c r="C321" s="31" t="s">
        <v>3</v>
      </c>
      <c r="D321" s="31" t="s">
        <v>1304</v>
      </c>
      <c r="E321" s="31" t="s">
        <v>1194</v>
      </c>
      <c r="F321" s="31" t="s">
        <v>338</v>
      </c>
      <c r="G321" s="50">
        <v>4909.1665803333462</v>
      </c>
    </row>
    <row r="322" spans="2:7" x14ac:dyDescent="0.2">
      <c r="B322" s="30" t="s">
        <v>7484</v>
      </c>
      <c r="C322" s="31" t="s">
        <v>3</v>
      </c>
      <c r="D322" s="31" t="s">
        <v>1304</v>
      </c>
      <c r="E322" s="31" t="s">
        <v>1194</v>
      </c>
      <c r="F322" s="31" t="s">
        <v>338</v>
      </c>
      <c r="G322" s="50">
        <v>6119.7475975970465</v>
      </c>
    </row>
    <row r="323" spans="2:7" x14ac:dyDescent="0.2">
      <c r="B323" s="30" t="s">
        <v>7483</v>
      </c>
      <c r="C323" s="31" t="s">
        <v>3</v>
      </c>
      <c r="D323" s="31" t="s">
        <v>1304</v>
      </c>
      <c r="E323" s="31" t="s">
        <v>1194</v>
      </c>
      <c r="F323" s="31" t="s">
        <v>338</v>
      </c>
      <c r="G323" s="50">
        <v>5005.0245150852861</v>
      </c>
    </row>
    <row r="324" spans="2:7" x14ac:dyDescent="0.2">
      <c r="B324" s="30" t="s">
        <v>7482</v>
      </c>
      <c r="C324" s="31" t="s">
        <v>75</v>
      </c>
      <c r="D324" s="31" t="s">
        <v>1304</v>
      </c>
      <c r="E324" s="31" t="s">
        <v>1194</v>
      </c>
      <c r="F324" s="31" t="s">
        <v>337</v>
      </c>
      <c r="G324" s="50">
        <v>3578.0151174426128</v>
      </c>
    </row>
    <row r="325" spans="2:7" x14ac:dyDescent="0.2">
      <c r="B325" s="30" t="s">
        <v>7481</v>
      </c>
      <c r="C325" s="31" t="s">
        <v>75</v>
      </c>
      <c r="D325" s="31" t="s">
        <v>1304</v>
      </c>
      <c r="E325" s="31" t="s">
        <v>1194</v>
      </c>
      <c r="F325" s="31" t="s">
        <v>337</v>
      </c>
      <c r="G325" s="50">
        <v>17365.967990660389</v>
      </c>
    </row>
    <row r="326" spans="2:7" x14ac:dyDescent="0.2">
      <c r="B326" s="30" t="s">
        <v>7480</v>
      </c>
      <c r="C326" s="31" t="s">
        <v>75</v>
      </c>
      <c r="D326" s="31" t="s">
        <v>1304</v>
      </c>
      <c r="E326" s="31" t="s">
        <v>1194</v>
      </c>
      <c r="F326" s="31" t="s">
        <v>337</v>
      </c>
      <c r="G326" s="50">
        <v>14127.067234538248</v>
      </c>
    </row>
    <row r="327" spans="2:7" x14ac:dyDescent="0.2">
      <c r="B327" s="30" t="s">
        <v>7479</v>
      </c>
      <c r="C327" s="31" t="s">
        <v>75</v>
      </c>
      <c r="D327" s="31" t="s">
        <v>1304</v>
      </c>
      <c r="E327" s="31" t="s">
        <v>1194</v>
      </c>
      <c r="F327" s="31" t="s">
        <v>337</v>
      </c>
      <c r="G327" s="50">
        <v>9307.5732175430367</v>
      </c>
    </row>
    <row r="328" spans="2:7" x14ac:dyDescent="0.2">
      <c r="B328" s="30" t="s">
        <v>7478</v>
      </c>
      <c r="C328" s="31" t="s">
        <v>75</v>
      </c>
      <c r="D328" s="31" t="s">
        <v>1304</v>
      </c>
      <c r="E328" s="31" t="s">
        <v>1194</v>
      </c>
      <c r="F328" s="31" t="s">
        <v>337</v>
      </c>
      <c r="G328" s="50">
        <v>4516.6963191431614</v>
      </c>
    </row>
    <row r="329" spans="2:7" x14ac:dyDescent="0.2">
      <c r="B329" s="30" t="s">
        <v>7477</v>
      </c>
      <c r="C329" s="31" t="s">
        <v>75</v>
      </c>
      <c r="D329" s="31" t="s">
        <v>1304</v>
      </c>
      <c r="E329" s="31" t="s">
        <v>1194</v>
      </c>
      <c r="F329" s="31" t="s">
        <v>337</v>
      </c>
      <c r="G329" s="50">
        <v>7912.2719812406167</v>
      </c>
    </row>
    <row r="330" spans="2:7" x14ac:dyDescent="0.2">
      <c r="B330" s="30" t="s">
        <v>7476</v>
      </c>
      <c r="C330" s="31" t="s">
        <v>75</v>
      </c>
      <c r="D330" s="31" t="s">
        <v>1304</v>
      </c>
      <c r="E330" s="31" t="s">
        <v>1194</v>
      </c>
      <c r="F330" s="31" t="s">
        <v>337</v>
      </c>
      <c r="G330" s="50">
        <v>7856.2812837752153</v>
      </c>
    </row>
    <row r="331" spans="2:7" x14ac:dyDescent="0.2">
      <c r="B331" s="30" t="s">
        <v>7475</v>
      </c>
      <c r="C331" s="31" t="s">
        <v>75</v>
      </c>
      <c r="D331" s="31" t="s">
        <v>1304</v>
      </c>
      <c r="E331" s="31" t="s">
        <v>1194</v>
      </c>
      <c r="F331" s="31" t="s">
        <v>337</v>
      </c>
      <c r="G331" s="50">
        <v>6508.3024554819067</v>
      </c>
    </row>
    <row r="332" spans="2:7" x14ac:dyDescent="0.2">
      <c r="B332" s="30" t="s">
        <v>7474</v>
      </c>
      <c r="C332" s="31" t="s">
        <v>75</v>
      </c>
      <c r="D332" s="31" t="s">
        <v>1304</v>
      </c>
      <c r="E332" s="31" t="s">
        <v>1194</v>
      </c>
      <c r="F332" s="31" t="s">
        <v>337</v>
      </c>
      <c r="G332" s="50">
        <v>6429.778659909296</v>
      </c>
    </row>
    <row r="333" spans="2:7" x14ac:dyDescent="0.2">
      <c r="B333" s="30" t="s">
        <v>7473</v>
      </c>
      <c r="C333" s="31" t="s">
        <v>75</v>
      </c>
      <c r="D333" s="31" t="s">
        <v>1304</v>
      </c>
      <c r="E333" s="31" t="s">
        <v>1194</v>
      </c>
      <c r="F333" s="31" t="s">
        <v>337</v>
      </c>
      <c r="G333" s="50">
        <v>3046.8167765709081</v>
      </c>
    </row>
    <row r="334" spans="2:7" x14ac:dyDescent="0.2">
      <c r="B334" s="30" t="s">
        <v>7472</v>
      </c>
      <c r="C334" s="31" t="s">
        <v>75</v>
      </c>
      <c r="D334" s="31" t="s">
        <v>1304</v>
      </c>
      <c r="E334" s="31" t="s">
        <v>1194</v>
      </c>
      <c r="F334" s="31" t="s">
        <v>337</v>
      </c>
      <c r="G334" s="50">
        <v>6458.8786667724826</v>
      </c>
    </row>
    <row r="335" spans="2:7" x14ac:dyDescent="0.2">
      <c r="B335" s="30" t="s">
        <v>7471</v>
      </c>
      <c r="C335" s="31" t="s">
        <v>75</v>
      </c>
      <c r="D335" s="31" t="s">
        <v>1304</v>
      </c>
      <c r="E335" s="31" t="s">
        <v>1194</v>
      </c>
      <c r="F335" s="31" t="s">
        <v>337</v>
      </c>
      <c r="G335" s="50">
        <v>19718.706654391041</v>
      </c>
    </row>
    <row r="336" spans="2:7" x14ac:dyDescent="0.2">
      <c r="B336" s="30" t="s">
        <v>7470</v>
      </c>
      <c r="C336" s="31" t="s">
        <v>75</v>
      </c>
      <c r="D336" s="31" t="s">
        <v>1304</v>
      </c>
      <c r="E336" s="31" t="s">
        <v>1194</v>
      </c>
      <c r="F336" s="31" t="s">
        <v>337</v>
      </c>
      <c r="G336" s="50">
        <v>2788.042087226107</v>
      </c>
    </row>
    <row r="337" spans="2:7" x14ac:dyDescent="0.2">
      <c r="B337" s="30" t="s">
        <v>7469</v>
      </c>
      <c r="C337" s="31" t="s">
        <v>75</v>
      </c>
      <c r="D337" s="31" t="s">
        <v>1304</v>
      </c>
      <c r="E337" s="31" t="s">
        <v>1194</v>
      </c>
      <c r="F337" s="31" t="s">
        <v>337</v>
      </c>
      <c r="G337" s="50">
        <v>6912.8587535655006</v>
      </c>
    </row>
    <row r="338" spans="2:7" x14ac:dyDescent="0.2">
      <c r="B338" s="30" t="s">
        <v>7468</v>
      </c>
      <c r="C338" s="31" t="s">
        <v>75</v>
      </c>
      <c r="D338" s="31" t="s">
        <v>1304</v>
      </c>
      <c r="E338" s="31" t="s">
        <v>1194</v>
      </c>
      <c r="F338" s="31" t="s">
        <v>337</v>
      </c>
      <c r="G338" s="50">
        <v>8126.2801274000321</v>
      </c>
    </row>
    <row r="339" spans="2:7" x14ac:dyDescent="0.2">
      <c r="B339" s="30" t="s">
        <v>7467</v>
      </c>
      <c r="C339" s="31" t="s">
        <v>75</v>
      </c>
      <c r="D339" s="31" t="s">
        <v>1304</v>
      </c>
      <c r="E339" s="31" t="s">
        <v>1194</v>
      </c>
      <c r="F339" s="31" t="s">
        <v>337</v>
      </c>
      <c r="G339" s="50">
        <v>10625.622882331898</v>
      </c>
    </row>
    <row r="340" spans="2:7" x14ac:dyDescent="0.2">
      <c r="B340" s="30" t="s">
        <v>7466</v>
      </c>
      <c r="C340" s="31" t="s">
        <v>75</v>
      </c>
      <c r="D340" s="31" t="s">
        <v>1304</v>
      </c>
      <c r="E340" s="31" t="s">
        <v>1194</v>
      </c>
      <c r="F340" s="31" t="s">
        <v>337</v>
      </c>
      <c r="G340" s="50">
        <v>5348.1401120798437</v>
      </c>
    </row>
    <row r="341" spans="2:7" x14ac:dyDescent="0.2">
      <c r="B341" s="30" t="s">
        <v>7465</v>
      </c>
      <c r="C341" s="31" t="s">
        <v>75</v>
      </c>
      <c r="D341" s="31" t="s">
        <v>1304</v>
      </c>
      <c r="E341" s="31" t="s">
        <v>1194</v>
      </c>
      <c r="F341" s="31" t="s">
        <v>337</v>
      </c>
      <c r="G341" s="50">
        <v>4813.0518747988617</v>
      </c>
    </row>
    <row r="342" spans="2:7" x14ac:dyDescent="0.2">
      <c r="B342" s="30" t="s">
        <v>7464</v>
      </c>
      <c r="C342" s="31" t="s">
        <v>75</v>
      </c>
      <c r="D342" s="31" t="s">
        <v>1304</v>
      </c>
      <c r="E342" s="31" t="s">
        <v>1194</v>
      </c>
      <c r="F342" s="31" t="s">
        <v>337</v>
      </c>
      <c r="G342" s="50">
        <v>3864.1946745215791</v>
      </c>
    </row>
    <row r="343" spans="2:7" x14ac:dyDescent="0.2">
      <c r="B343" s="30" t="s">
        <v>7463</v>
      </c>
      <c r="C343" s="31" t="s">
        <v>75</v>
      </c>
      <c r="D343" s="31" t="s">
        <v>1304</v>
      </c>
      <c r="E343" s="31" t="s">
        <v>1194</v>
      </c>
      <c r="F343" s="31" t="s">
        <v>337</v>
      </c>
      <c r="G343" s="50">
        <v>5926.7536714549024</v>
      </c>
    </row>
    <row r="344" spans="2:7" x14ac:dyDescent="0.2">
      <c r="B344" s="30" t="s">
        <v>7462</v>
      </c>
      <c r="C344" s="31" t="s">
        <v>75</v>
      </c>
      <c r="D344" s="31" t="s">
        <v>1304</v>
      </c>
      <c r="E344" s="31" t="s">
        <v>1194</v>
      </c>
      <c r="F344" s="31" t="s">
        <v>337</v>
      </c>
      <c r="G344" s="50">
        <v>4082.4995793222524</v>
      </c>
    </row>
    <row r="345" spans="2:7" x14ac:dyDescent="0.2">
      <c r="B345" s="30" t="s">
        <v>7461</v>
      </c>
      <c r="C345" s="31" t="s">
        <v>74</v>
      </c>
      <c r="D345" s="31" t="s">
        <v>1304</v>
      </c>
      <c r="E345" s="31" t="s">
        <v>1194</v>
      </c>
      <c r="F345" s="31" t="s">
        <v>336</v>
      </c>
      <c r="G345" s="50">
        <v>13422.702959185342</v>
      </c>
    </row>
    <row r="346" spans="2:7" x14ac:dyDescent="0.2">
      <c r="B346" s="30" t="s">
        <v>7460</v>
      </c>
      <c r="C346" s="31" t="s">
        <v>74</v>
      </c>
      <c r="D346" s="31" t="s">
        <v>1304</v>
      </c>
      <c r="E346" s="31" t="s">
        <v>1194</v>
      </c>
      <c r="F346" s="31" t="s">
        <v>336</v>
      </c>
      <c r="G346" s="50">
        <v>6398.9861235098451</v>
      </c>
    </row>
    <row r="347" spans="2:7" x14ac:dyDescent="0.2">
      <c r="B347" s="30" t="s">
        <v>7459</v>
      </c>
      <c r="C347" s="31" t="s">
        <v>74</v>
      </c>
      <c r="D347" s="31" t="s">
        <v>1304</v>
      </c>
      <c r="E347" s="31" t="s">
        <v>1194</v>
      </c>
      <c r="F347" s="31" t="s">
        <v>336</v>
      </c>
      <c r="G347" s="50">
        <v>11619.063691497089</v>
      </c>
    </row>
    <row r="348" spans="2:7" x14ac:dyDescent="0.2">
      <c r="B348" s="30" t="s">
        <v>7458</v>
      </c>
      <c r="C348" s="31" t="s">
        <v>74</v>
      </c>
      <c r="D348" s="31" t="s">
        <v>1304</v>
      </c>
      <c r="E348" s="31" t="s">
        <v>1194</v>
      </c>
      <c r="F348" s="31" t="s">
        <v>336</v>
      </c>
      <c r="G348" s="50">
        <v>5551.3175994973508</v>
      </c>
    </row>
    <row r="349" spans="2:7" x14ac:dyDescent="0.2">
      <c r="B349" s="30" t="s">
        <v>7457</v>
      </c>
      <c r="C349" s="31" t="s">
        <v>74</v>
      </c>
      <c r="D349" s="31" t="s">
        <v>1304</v>
      </c>
      <c r="E349" s="31" t="s">
        <v>1194</v>
      </c>
      <c r="F349" s="31" t="s">
        <v>336</v>
      </c>
      <c r="G349" s="50">
        <v>7602.3635677713464</v>
      </c>
    </row>
    <row r="350" spans="2:7" x14ac:dyDescent="0.2">
      <c r="B350" s="30" t="s">
        <v>7456</v>
      </c>
      <c r="C350" s="31" t="s">
        <v>74</v>
      </c>
      <c r="D350" s="31" t="s">
        <v>1304</v>
      </c>
      <c r="E350" s="31" t="s">
        <v>1194</v>
      </c>
      <c r="F350" s="31" t="s">
        <v>336</v>
      </c>
      <c r="G350" s="50">
        <v>10288.398289841873</v>
      </c>
    </row>
    <row r="351" spans="2:7" x14ac:dyDescent="0.2">
      <c r="B351" s="30" t="s">
        <v>7455</v>
      </c>
      <c r="C351" s="31" t="s">
        <v>74</v>
      </c>
      <c r="D351" s="31" t="s">
        <v>1304</v>
      </c>
      <c r="E351" s="31" t="s">
        <v>1194</v>
      </c>
      <c r="F351" s="31" t="s">
        <v>336</v>
      </c>
      <c r="G351" s="50">
        <v>5162.7362534972672</v>
      </c>
    </row>
    <row r="352" spans="2:7" x14ac:dyDescent="0.2">
      <c r="B352" s="30" t="s">
        <v>7454</v>
      </c>
      <c r="C352" s="31" t="s">
        <v>74</v>
      </c>
      <c r="D352" s="31" t="s">
        <v>1304</v>
      </c>
      <c r="E352" s="31" t="s">
        <v>1194</v>
      </c>
      <c r="F352" s="31" t="s">
        <v>336</v>
      </c>
      <c r="G352" s="50">
        <v>9088.1768589409476</v>
      </c>
    </row>
    <row r="353" spans="2:7" x14ac:dyDescent="0.2">
      <c r="B353" s="30" t="s">
        <v>7453</v>
      </c>
      <c r="C353" s="31" t="s">
        <v>74</v>
      </c>
      <c r="D353" s="31" t="s">
        <v>1304</v>
      </c>
      <c r="E353" s="31" t="s">
        <v>1194</v>
      </c>
      <c r="F353" s="31" t="s">
        <v>336</v>
      </c>
      <c r="G353" s="50">
        <v>12506.438617946143</v>
      </c>
    </row>
    <row r="354" spans="2:7" x14ac:dyDescent="0.2">
      <c r="B354" s="30" t="s">
        <v>7452</v>
      </c>
      <c r="C354" s="31" t="s">
        <v>74</v>
      </c>
      <c r="D354" s="31" t="s">
        <v>1304</v>
      </c>
      <c r="E354" s="31" t="s">
        <v>1194</v>
      </c>
      <c r="F354" s="31" t="s">
        <v>336</v>
      </c>
      <c r="G354" s="50">
        <v>4432.9757607231022</v>
      </c>
    </row>
    <row r="355" spans="2:7" x14ac:dyDescent="0.2">
      <c r="B355" s="30" t="s">
        <v>7451</v>
      </c>
      <c r="C355" s="31" t="s">
        <v>74</v>
      </c>
      <c r="D355" s="31" t="s">
        <v>1304</v>
      </c>
      <c r="E355" s="31" t="s">
        <v>1194</v>
      </c>
      <c r="F355" s="31" t="s">
        <v>336</v>
      </c>
      <c r="G355" s="50">
        <v>10889.956260424746</v>
      </c>
    </row>
    <row r="356" spans="2:7" x14ac:dyDescent="0.2">
      <c r="B356" s="30" t="s">
        <v>7450</v>
      </c>
      <c r="C356" s="31" t="s">
        <v>74</v>
      </c>
      <c r="D356" s="31" t="s">
        <v>1304</v>
      </c>
      <c r="E356" s="31" t="s">
        <v>1194</v>
      </c>
      <c r="F356" s="31" t="s">
        <v>336</v>
      </c>
      <c r="G356" s="50">
        <v>4969.4492022250024</v>
      </c>
    </row>
    <row r="357" spans="2:7" x14ac:dyDescent="0.2">
      <c r="B357" s="30" t="s">
        <v>7449</v>
      </c>
      <c r="C357" s="31" t="s">
        <v>74</v>
      </c>
      <c r="D357" s="31" t="s">
        <v>1304</v>
      </c>
      <c r="E357" s="31" t="s">
        <v>1194</v>
      </c>
      <c r="F357" s="31" t="s">
        <v>336</v>
      </c>
      <c r="G357" s="50">
        <v>9208.8889498704666</v>
      </c>
    </row>
    <row r="358" spans="2:7" x14ac:dyDescent="0.2">
      <c r="B358" s="30" t="s">
        <v>7448</v>
      </c>
      <c r="C358" s="31" t="s">
        <v>74</v>
      </c>
      <c r="D358" s="31" t="s">
        <v>1304</v>
      </c>
      <c r="E358" s="31" t="s">
        <v>1194</v>
      </c>
      <c r="F358" s="31" t="s">
        <v>336</v>
      </c>
      <c r="G358" s="50">
        <v>8778.1414627154663</v>
      </c>
    </row>
    <row r="359" spans="2:7" x14ac:dyDescent="0.2">
      <c r="B359" s="30" t="s">
        <v>7447</v>
      </c>
      <c r="C359" s="31" t="s">
        <v>74</v>
      </c>
      <c r="D359" s="31" t="s">
        <v>1304</v>
      </c>
      <c r="E359" s="31" t="s">
        <v>1194</v>
      </c>
      <c r="F359" s="31" t="s">
        <v>336</v>
      </c>
      <c r="G359" s="50">
        <v>13749.132872967431</v>
      </c>
    </row>
    <row r="360" spans="2:7" x14ac:dyDescent="0.2">
      <c r="B360" s="30" t="s">
        <v>7446</v>
      </c>
      <c r="C360" s="31" t="s">
        <v>74</v>
      </c>
      <c r="D360" s="31" t="s">
        <v>1304</v>
      </c>
      <c r="E360" s="31" t="s">
        <v>1194</v>
      </c>
      <c r="F360" s="31" t="s">
        <v>336</v>
      </c>
      <c r="G360" s="50">
        <v>5004.8922277164729</v>
      </c>
    </row>
    <row r="361" spans="2:7" x14ac:dyDescent="0.2">
      <c r="B361" s="30" t="s">
        <v>7445</v>
      </c>
      <c r="C361" s="31" t="s">
        <v>74</v>
      </c>
      <c r="D361" s="31" t="s">
        <v>1304</v>
      </c>
      <c r="E361" s="31" t="s">
        <v>1194</v>
      </c>
      <c r="F361" s="31" t="s">
        <v>336</v>
      </c>
      <c r="G361" s="50">
        <v>14912.409035266188</v>
      </c>
    </row>
    <row r="362" spans="2:7" x14ac:dyDescent="0.2">
      <c r="B362" s="30" t="s">
        <v>7444</v>
      </c>
      <c r="C362" s="31" t="s">
        <v>74</v>
      </c>
      <c r="D362" s="31" t="s">
        <v>1304</v>
      </c>
      <c r="E362" s="31" t="s">
        <v>1194</v>
      </c>
      <c r="F362" s="31" t="s">
        <v>336</v>
      </c>
      <c r="G362" s="50">
        <v>9452.8400140732847</v>
      </c>
    </row>
    <row r="363" spans="2:7" x14ac:dyDescent="0.2">
      <c r="B363" s="30" t="s">
        <v>7443</v>
      </c>
      <c r="C363" s="31" t="s">
        <v>74</v>
      </c>
      <c r="D363" s="31" t="s">
        <v>1304</v>
      </c>
      <c r="E363" s="31" t="s">
        <v>1194</v>
      </c>
      <c r="F363" s="31" t="s">
        <v>336</v>
      </c>
      <c r="G363" s="50">
        <v>8306.4413568423206</v>
      </c>
    </row>
    <row r="364" spans="2:7" x14ac:dyDescent="0.2">
      <c r="B364" s="30" t="s">
        <v>7442</v>
      </c>
      <c r="C364" s="31" t="s">
        <v>74</v>
      </c>
      <c r="D364" s="31" t="s">
        <v>1304</v>
      </c>
      <c r="E364" s="31" t="s">
        <v>1194</v>
      </c>
      <c r="F364" s="31" t="s">
        <v>336</v>
      </c>
      <c r="G364" s="50">
        <v>5294.5057791133331</v>
      </c>
    </row>
    <row r="365" spans="2:7" x14ac:dyDescent="0.2">
      <c r="B365" s="30" t="s">
        <v>7441</v>
      </c>
      <c r="C365" s="31" t="s">
        <v>74</v>
      </c>
      <c r="D365" s="31" t="s">
        <v>1304</v>
      </c>
      <c r="E365" s="31" t="s">
        <v>1194</v>
      </c>
      <c r="F365" s="31" t="s">
        <v>336</v>
      </c>
      <c r="G365" s="50">
        <v>7899.1549033022857</v>
      </c>
    </row>
    <row r="366" spans="2:7" x14ac:dyDescent="0.2">
      <c r="B366" s="30" t="s">
        <v>7440</v>
      </c>
      <c r="C366" s="31" t="s">
        <v>74</v>
      </c>
      <c r="D366" s="31" t="s">
        <v>1304</v>
      </c>
      <c r="E366" s="31" t="s">
        <v>1194</v>
      </c>
      <c r="F366" s="31" t="s">
        <v>336</v>
      </c>
      <c r="G366" s="50">
        <v>6059.0970803270575</v>
      </c>
    </row>
    <row r="367" spans="2:7" x14ac:dyDescent="0.2">
      <c r="B367" s="30" t="s">
        <v>7439</v>
      </c>
      <c r="C367" s="31" t="s">
        <v>74</v>
      </c>
      <c r="D367" s="31" t="s">
        <v>1304</v>
      </c>
      <c r="E367" s="31" t="s">
        <v>1194</v>
      </c>
      <c r="F367" s="31" t="s">
        <v>336</v>
      </c>
      <c r="G367" s="50">
        <v>12547.119341133193</v>
      </c>
    </row>
    <row r="368" spans="2:7" x14ac:dyDescent="0.2">
      <c r="B368" s="30" t="s">
        <v>7438</v>
      </c>
      <c r="C368" s="31" t="s">
        <v>74</v>
      </c>
      <c r="D368" s="31" t="s">
        <v>1304</v>
      </c>
      <c r="E368" s="31" t="s">
        <v>1194</v>
      </c>
      <c r="F368" s="31" t="s">
        <v>336</v>
      </c>
      <c r="G368" s="50">
        <v>7490.7663092069088</v>
      </c>
    </row>
    <row r="369" spans="2:7" x14ac:dyDescent="0.2">
      <c r="B369" s="30" t="s">
        <v>7437</v>
      </c>
      <c r="C369" s="31" t="s">
        <v>74</v>
      </c>
      <c r="D369" s="31" t="s">
        <v>1304</v>
      </c>
      <c r="E369" s="31" t="s">
        <v>1194</v>
      </c>
      <c r="F369" s="31" t="s">
        <v>336</v>
      </c>
      <c r="G369" s="50">
        <v>6315.9852908744924</v>
      </c>
    </row>
    <row r="370" spans="2:7" x14ac:dyDescent="0.2">
      <c r="B370" s="30" t="s">
        <v>7436</v>
      </c>
      <c r="C370" s="31" t="s">
        <v>74</v>
      </c>
      <c r="D370" s="31" t="s">
        <v>1304</v>
      </c>
      <c r="E370" s="31" t="s">
        <v>1194</v>
      </c>
      <c r="F370" s="31" t="s">
        <v>336</v>
      </c>
      <c r="G370" s="50">
        <v>7163.671558351858</v>
      </c>
    </row>
    <row r="371" spans="2:7" x14ac:dyDescent="0.2">
      <c r="B371" s="30" t="s">
        <v>7435</v>
      </c>
      <c r="C371" s="31" t="s">
        <v>74</v>
      </c>
      <c r="D371" s="31" t="s">
        <v>1304</v>
      </c>
      <c r="E371" s="31" t="s">
        <v>1194</v>
      </c>
      <c r="F371" s="31" t="s">
        <v>336</v>
      </c>
      <c r="G371" s="50">
        <v>6303.4854849331387</v>
      </c>
    </row>
    <row r="372" spans="2:7" x14ac:dyDescent="0.2">
      <c r="B372" s="30" t="s">
        <v>7434</v>
      </c>
      <c r="C372" s="31" t="s">
        <v>74</v>
      </c>
      <c r="D372" s="31" t="s">
        <v>1304</v>
      </c>
      <c r="E372" s="31" t="s">
        <v>1194</v>
      </c>
      <c r="F372" s="31" t="s">
        <v>336</v>
      </c>
      <c r="G372" s="50">
        <v>5066.9333958950001</v>
      </c>
    </row>
    <row r="373" spans="2:7" x14ac:dyDescent="0.2">
      <c r="B373" s="30" t="s">
        <v>7433</v>
      </c>
      <c r="C373" s="31" t="s">
        <v>74</v>
      </c>
      <c r="D373" s="31" t="s">
        <v>1304</v>
      </c>
      <c r="E373" s="31" t="s">
        <v>1194</v>
      </c>
      <c r="F373" s="31" t="s">
        <v>336</v>
      </c>
      <c r="G373" s="50">
        <v>9969.0847088999817</v>
      </c>
    </row>
    <row r="374" spans="2:7" x14ac:dyDescent="0.2">
      <c r="B374" s="30" t="s">
        <v>7432</v>
      </c>
      <c r="C374" s="31" t="s">
        <v>74</v>
      </c>
      <c r="D374" s="31" t="s">
        <v>1304</v>
      </c>
      <c r="E374" s="31" t="s">
        <v>1194</v>
      </c>
      <c r="F374" s="31" t="s">
        <v>336</v>
      </c>
      <c r="G374" s="50">
        <v>3892.8293242622476</v>
      </c>
    </row>
    <row r="375" spans="2:7" x14ac:dyDescent="0.2">
      <c r="B375" s="30" t="s">
        <v>7431</v>
      </c>
      <c r="C375" s="31" t="s">
        <v>74</v>
      </c>
      <c r="D375" s="31" t="s">
        <v>1304</v>
      </c>
      <c r="E375" s="31" t="s">
        <v>1194</v>
      </c>
      <c r="F375" s="31" t="s">
        <v>336</v>
      </c>
      <c r="G375" s="50">
        <v>8661.9310866334381</v>
      </c>
    </row>
    <row r="376" spans="2:7" x14ac:dyDescent="0.2">
      <c r="B376" s="30" t="s">
        <v>7430</v>
      </c>
      <c r="C376" s="31" t="s">
        <v>74</v>
      </c>
      <c r="D376" s="31" t="s">
        <v>1304</v>
      </c>
      <c r="E376" s="31" t="s">
        <v>1194</v>
      </c>
      <c r="F376" s="31" t="s">
        <v>336</v>
      </c>
      <c r="G376" s="50">
        <v>2251.4725788140345</v>
      </c>
    </row>
    <row r="377" spans="2:7" x14ac:dyDescent="0.2">
      <c r="B377" s="30" t="s">
        <v>7429</v>
      </c>
      <c r="C377" s="31" t="s">
        <v>74</v>
      </c>
      <c r="D377" s="31" t="s">
        <v>1304</v>
      </c>
      <c r="E377" s="31" t="s">
        <v>1194</v>
      </c>
      <c r="F377" s="31" t="s">
        <v>336</v>
      </c>
      <c r="G377" s="50">
        <v>4605.6057106840926</v>
      </c>
    </row>
    <row r="378" spans="2:7" x14ac:dyDescent="0.2">
      <c r="B378" s="30" t="s">
        <v>7428</v>
      </c>
      <c r="C378" s="31" t="s">
        <v>74</v>
      </c>
      <c r="D378" s="31" t="s">
        <v>1304</v>
      </c>
      <c r="E378" s="31" t="s">
        <v>1194</v>
      </c>
      <c r="F378" s="31" t="s">
        <v>336</v>
      </c>
      <c r="G378" s="50">
        <v>6971.2840729867858</v>
      </c>
    </row>
    <row r="379" spans="2:7" x14ac:dyDescent="0.2">
      <c r="B379" s="30" t="s">
        <v>7427</v>
      </c>
      <c r="C379" s="31" t="s">
        <v>74</v>
      </c>
      <c r="D379" s="31" t="s">
        <v>1304</v>
      </c>
      <c r="E379" s="31" t="s">
        <v>1194</v>
      </c>
      <c r="F379" s="31" t="s">
        <v>336</v>
      </c>
      <c r="G379" s="50">
        <v>4055.2364806557507</v>
      </c>
    </row>
    <row r="380" spans="2:7" x14ac:dyDescent="0.2">
      <c r="B380" s="30" t="s">
        <v>7426</v>
      </c>
      <c r="C380" s="31" t="s">
        <v>74</v>
      </c>
      <c r="D380" s="31" t="s">
        <v>1304</v>
      </c>
      <c r="E380" s="31" t="s">
        <v>1194</v>
      </c>
      <c r="F380" s="31" t="s">
        <v>336</v>
      </c>
      <c r="G380" s="50">
        <v>2286.259101751737</v>
      </c>
    </row>
    <row r="381" spans="2:7" x14ac:dyDescent="0.2">
      <c r="B381" s="30" t="s">
        <v>7425</v>
      </c>
      <c r="C381" s="31" t="s">
        <v>74</v>
      </c>
      <c r="D381" s="31" t="s">
        <v>1304</v>
      </c>
      <c r="E381" s="31" t="s">
        <v>1194</v>
      </c>
      <c r="F381" s="31" t="s">
        <v>336</v>
      </c>
      <c r="G381" s="50">
        <v>4016.3403471164452</v>
      </c>
    </row>
    <row r="382" spans="2:7" x14ac:dyDescent="0.2">
      <c r="B382" s="30" t="s">
        <v>7424</v>
      </c>
      <c r="C382" s="31" t="s">
        <v>74</v>
      </c>
      <c r="D382" s="31" t="s">
        <v>1304</v>
      </c>
      <c r="E382" s="31" t="s">
        <v>1194</v>
      </c>
      <c r="F382" s="31" t="s">
        <v>336</v>
      </c>
      <c r="G382" s="50">
        <v>2722.5503585717756</v>
      </c>
    </row>
    <row r="383" spans="2:7" x14ac:dyDescent="0.2">
      <c r="B383" s="30" t="s">
        <v>7423</v>
      </c>
      <c r="C383" s="31" t="s">
        <v>44</v>
      </c>
      <c r="D383" s="31" t="s">
        <v>1348</v>
      </c>
      <c r="E383" s="31" t="s">
        <v>1194</v>
      </c>
      <c r="F383" s="31" t="s">
        <v>589</v>
      </c>
      <c r="G383" s="50">
        <v>3148.3729149542214</v>
      </c>
    </row>
    <row r="384" spans="2:7" x14ac:dyDescent="0.2">
      <c r="B384" s="30" t="s">
        <v>7422</v>
      </c>
      <c r="C384" s="31" t="s">
        <v>43</v>
      </c>
      <c r="D384" s="31" t="s">
        <v>1348</v>
      </c>
      <c r="E384" s="31" t="s">
        <v>1194</v>
      </c>
      <c r="F384" s="31" t="s">
        <v>587</v>
      </c>
      <c r="G384" s="50">
        <v>12231.089041010819</v>
      </c>
    </row>
    <row r="385" spans="2:7" x14ac:dyDescent="0.2">
      <c r="B385" s="30" t="s">
        <v>7421</v>
      </c>
      <c r="C385" s="31" t="s">
        <v>45</v>
      </c>
      <c r="D385" s="31" t="s">
        <v>1348</v>
      </c>
      <c r="E385" s="31" t="s">
        <v>1194</v>
      </c>
      <c r="F385" s="31" t="s">
        <v>588</v>
      </c>
      <c r="G385" s="50">
        <v>12522.963927772522</v>
      </c>
    </row>
    <row r="386" spans="2:7" x14ac:dyDescent="0.2">
      <c r="B386" s="30" t="s">
        <v>7420</v>
      </c>
      <c r="C386" s="31" t="s">
        <v>42</v>
      </c>
      <c r="D386" s="31" t="s">
        <v>1348</v>
      </c>
      <c r="E386" s="31" t="s">
        <v>1194</v>
      </c>
      <c r="F386" s="31" t="s">
        <v>586</v>
      </c>
      <c r="G386" s="50">
        <v>17133.773859762397</v>
      </c>
    </row>
    <row r="387" spans="2:7" x14ac:dyDescent="0.2">
      <c r="B387" s="30" t="s">
        <v>7419</v>
      </c>
      <c r="C387" s="31" t="s">
        <v>45</v>
      </c>
      <c r="D387" s="31" t="s">
        <v>1348</v>
      </c>
      <c r="E387" s="31" t="s">
        <v>1194</v>
      </c>
      <c r="F387" s="31" t="s">
        <v>588</v>
      </c>
      <c r="G387" s="50">
        <v>8455.7105997139697</v>
      </c>
    </row>
    <row r="388" spans="2:7" x14ac:dyDescent="0.2">
      <c r="B388" s="30" t="s">
        <v>7418</v>
      </c>
      <c r="C388" s="31" t="s">
        <v>42</v>
      </c>
      <c r="D388" s="31" t="s">
        <v>1348</v>
      </c>
      <c r="E388" s="31" t="s">
        <v>1194</v>
      </c>
      <c r="F388" s="31" t="s">
        <v>586</v>
      </c>
      <c r="G388" s="50">
        <v>9777.6814543248456</v>
      </c>
    </row>
    <row r="389" spans="2:7" x14ac:dyDescent="0.2">
      <c r="B389" s="30" t="s">
        <v>7417</v>
      </c>
      <c r="C389" s="31" t="s">
        <v>44</v>
      </c>
      <c r="D389" s="31" t="s">
        <v>1348</v>
      </c>
      <c r="E389" s="31" t="s">
        <v>1194</v>
      </c>
      <c r="F389" s="31" t="s">
        <v>589</v>
      </c>
      <c r="G389" s="50">
        <v>29948.538208756254</v>
      </c>
    </row>
    <row r="390" spans="2:7" x14ac:dyDescent="0.2">
      <c r="B390" s="30" t="s">
        <v>7416</v>
      </c>
      <c r="C390" s="31" t="s">
        <v>45</v>
      </c>
      <c r="D390" s="31" t="s">
        <v>1348</v>
      </c>
      <c r="E390" s="31" t="s">
        <v>1194</v>
      </c>
      <c r="F390" s="31" t="s">
        <v>588</v>
      </c>
      <c r="G390" s="50">
        <v>9391.7724478072778</v>
      </c>
    </row>
    <row r="391" spans="2:7" x14ac:dyDescent="0.2">
      <c r="B391" s="30" t="s">
        <v>7415</v>
      </c>
      <c r="C391" s="31" t="s">
        <v>45</v>
      </c>
      <c r="D391" s="31" t="s">
        <v>1348</v>
      </c>
      <c r="E391" s="31" t="s">
        <v>1194</v>
      </c>
      <c r="F391" s="31" t="s">
        <v>588</v>
      </c>
      <c r="G391" s="50">
        <v>12438.300805412986</v>
      </c>
    </row>
    <row r="392" spans="2:7" x14ac:dyDescent="0.2">
      <c r="B392" s="30" t="s">
        <v>7414</v>
      </c>
      <c r="C392" s="31" t="s">
        <v>44</v>
      </c>
      <c r="D392" s="31" t="s">
        <v>1348</v>
      </c>
      <c r="E392" s="31" t="s">
        <v>1194</v>
      </c>
      <c r="F392" s="31" t="s">
        <v>589</v>
      </c>
      <c r="G392" s="50">
        <v>9807.1684111815666</v>
      </c>
    </row>
    <row r="393" spans="2:7" x14ac:dyDescent="0.2">
      <c r="B393" s="30" t="s">
        <v>7413</v>
      </c>
      <c r="C393" s="31" t="s">
        <v>43</v>
      </c>
      <c r="D393" s="31" t="s">
        <v>1348</v>
      </c>
      <c r="E393" s="31" t="s">
        <v>1194</v>
      </c>
      <c r="F393" s="31" t="s">
        <v>587</v>
      </c>
      <c r="G393" s="50">
        <v>3386.4898613668938</v>
      </c>
    </row>
    <row r="394" spans="2:7" x14ac:dyDescent="0.2">
      <c r="B394" s="30" t="s">
        <v>7412</v>
      </c>
      <c r="C394" s="31" t="s">
        <v>45</v>
      </c>
      <c r="D394" s="31" t="s">
        <v>1348</v>
      </c>
      <c r="E394" s="31" t="s">
        <v>1194</v>
      </c>
      <c r="F394" s="31" t="s">
        <v>588</v>
      </c>
      <c r="G394" s="50">
        <v>8804.521037532304</v>
      </c>
    </row>
    <row r="395" spans="2:7" x14ac:dyDescent="0.2">
      <c r="B395" s="30" t="s">
        <v>7411</v>
      </c>
      <c r="C395" s="31" t="s">
        <v>45</v>
      </c>
      <c r="D395" s="31" t="s">
        <v>1348</v>
      </c>
      <c r="E395" s="31" t="s">
        <v>1194</v>
      </c>
      <c r="F395" s="31" t="s">
        <v>588</v>
      </c>
      <c r="G395" s="50">
        <v>6827.5509110736439</v>
      </c>
    </row>
    <row r="396" spans="2:7" x14ac:dyDescent="0.2">
      <c r="B396" s="30" t="s">
        <v>7410</v>
      </c>
      <c r="C396" s="31" t="s">
        <v>43</v>
      </c>
      <c r="D396" s="31" t="s">
        <v>1348</v>
      </c>
      <c r="E396" s="31" t="s">
        <v>1194</v>
      </c>
      <c r="F396" s="31" t="s">
        <v>587</v>
      </c>
      <c r="G396" s="50">
        <v>14087.566863726417</v>
      </c>
    </row>
    <row r="397" spans="2:7" x14ac:dyDescent="0.2">
      <c r="B397" s="30" t="s">
        <v>7409</v>
      </c>
      <c r="C397" s="31" t="s">
        <v>43</v>
      </c>
      <c r="D397" s="31" t="s">
        <v>1348</v>
      </c>
      <c r="E397" s="31" t="s">
        <v>1194</v>
      </c>
      <c r="F397" s="31" t="s">
        <v>587</v>
      </c>
      <c r="G397" s="50">
        <v>9568.8872224169463</v>
      </c>
    </row>
    <row r="398" spans="2:7" x14ac:dyDescent="0.2">
      <c r="B398" s="30" t="s">
        <v>7408</v>
      </c>
      <c r="C398" s="31" t="s">
        <v>44</v>
      </c>
      <c r="D398" s="31" t="s">
        <v>1348</v>
      </c>
      <c r="E398" s="31" t="s">
        <v>1194</v>
      </c>
      <c r="F398" s="31" t="s">
        <v>589</v>
      </c>
      <c r="G398" s="50">
        <v>16609.521707773005</v>
      </c>
    </row>
    <row r="399" spans="2:7" x14ac:dyDescent="0.2">
      <c r="B399" s="30" t="s">
        <v>7407</v>
      </c>
      <c r="C399" s="31" t="s">
        <v>44</v>
      </c>
      <c r="D399" s="31" t="s">
        <v>1348</v>
      </c>
      <c r="E399" s="31" t="s">
        <v>1194</v>
      </c>
      <c r="F399" s="31" t="s">
        <v>589</v>
      </c>
      <c r="G399" s="50">
        <v>9098.9164701073787</v>
      </c>
    </row>
    <row r="400" spans="2:7" x14ac:dyDescent="0.2">
      <c r="B400" s="30" t="s">
        <v>7406</v>
      </c>
      <c r="C400" s="31" t="s">
        <v>44</v>
      </c>
      <c r="D400" s="31" t="s">
        <v>1348</v>
      </c>
      <c r="E400" s="31" t="s">
        <v>1194</v>
      </c>
      <c r="F400" s="31" t="s">
        <v>589</v>
      </c>
      <c r="G400" s="50">
        <v>7362.9164798854817</v>
      </c>
    </row>
    <row r="401" spans="2:7" x14ac:dyDescent="0.2">
      <c r="B401" s="30" t="s">
        <v>7405</v>
      </c>
      <c r="C401" s="31" t="s">
        <v>42</v>
      </c>
      <c r="D401" s="31" t="s">
        <v>1348</v>
      </c>
      <c r="E401" s="31" t="s">
        <v>1194</v>
      </c>
      <c r="F401" s="31" t="s">
        <v>586</v>
      </c>
      <c r="G401" s="50">
        <v>13548.528897605891</v>
      </c>
    </row>
    <row r="402" spans="2:7" x14ac:dyDescent="0.2">
      <c r="B402" s="30" t="s">
        <v>7404</v>
      </c>
      <c r="C402" s="31" t="s">
        <v>43</v>
      </c>
      <c r="D402" s="31" t="s">
        <v>1348</v>
      </c>
      <c r="E402" s="31" t="s">
        <v>1194</v>
      </c>
      <c r="F402" s="31" t="s">
        <v>587</v>
      </c>
      <c r="G402" s="50">
        <v>5976.6335911194801</v>
      </c>
    </row>
    <row r="403" spans="2:7" x14ac:dyDescent="0.2">
      <c r="B403" s="30" t="s">
        <v>7403</v>
      </c>
      <c r="C403" s="31" t="s">
        <v>45</v>
      </c>
      <c r="D403" s="31" t="s">
        <v>1348</v>
      </c>
      <c r="E403" s="31" t="s">
        <v>1194</v>
      </c>
      <c r="F403" s="31" t="s">
        <v>588</v>
      </c>
      <c r="G403" s="50">
        <v>8697.9911732019209</v>
      </c>
    </row>
    <row r="404" spans="2:7" x14ac:dyDescent="0.2">
      <c r="B404" s="30" t="s">
        <v>7402</v>
      </c>
      <c r="C404" s="31" t="s">
        <v>45</v>
      </c>
      <c r="D404" s="31" t="s">
        <v>1348</v>
      </c>
      <c r="E404" s="31" t="s">
        <v>1194</v>
      </c>
      <c r="F404" s="31" t="s">
        <v>588</v>
      </c>
      <c r="G404" s="50">
        <v>35156.306671842744</v>
      </c>
    </row>
    <row r="405" spans="2:7" x14ac:dyDescent="0.2">
      <c r="B405" s="30" t="s">
        <v>7401</v>
      </c>
      <c r="C405" s="31" t="s">
        <v>42</v>
      </c>
      <c r="D405" s="31" t="s">
        <v>1348</v>
      </c>
      <c r="E405" s="31" t="s">
        <v>1194</v>
      </c>
      <c r="F405" s="31" t="s">
        <v>586</v>
      </c>
      <c r="G405" s="50">
        <v>20844.809012835201</v>
      </c>
    </row>
    <row r="406" spans="2:7" x14ac:dyDescent="0.2">
      <c r="B406" s="30" t="s">
        <v>7400</v>
      </c>
      <c r="C406" s="31" t="s">
        <v>44</v>
      </c>
      <c r="D406" s="31" t="s">
        <v>1348</v>
      </c>
      <c r="E406" s="31" t="s">
        <v>1194</v>
      </c>
      <c r="F406" s="31" t="s">
        <v>589</v>
      </c>
      <c r="G406" s="50">
        <v>8291.8757179982331</v>
      </c>
    </row>
    <row r="407" spans="2:7" x14ac:dyDescent="0.2">
      <c r="B407" s="30" t="s">
        <v>7399</v>
      </c>
      <c r="C407" s="31" t="s">
        <v>45</v>
      </c>
      <c r="D407" s="31" t="s">
        <v>1348</v>
      </c>
      <c r="E407" s="31" t="s">
        <v>1194</v>
      </c>
      <c r="F407" s="31" t="s">
        <v>588</v>
      </c>
      <c r="G407" s="50">
        <v>11167.046735745138</v>
      </c>
    </row>
    <row r="408" spans="2:7" x14ac:dyDescent="0.2">
      <c r="B408" s="30" t="s">
        <v>7398</v>
      </c>
      <c r="C408" s="31" t="s">
        <v>43</v>
      </c>
      <c r="D408" s="31" t="s">
        <v>1348</v>
      </c>
      <c r="E408" s="31" t="s">
        <v>1194</v>
      </c>
      <c r="F408" s="31" t="s">
        <v>587</v>
      </c>
      <c r="G408" s="50">
        <v>13330.84195364375</v>
      </c>
    </row>
    <row r="409" spans="2:7" x14ac:dyDescent="0.2">
      <c r="B409" s="30" t="s">
        <v>7397</v>
      </c>
      <c r="C409" s="31" t="s">
        <v>43</v>
      </c>
      <c r="D409" s="31" t="s">
        <v>1348</v>
      </c>
      <c r="E409" s="31" t="s">
        <v>1194</v>
      </c>
      <c r="F409" s="31" t="s">
        <v>587</v>
      </c>
      <c r="G409" s="50">
        <v>12223.114024969094</v>
      </c>
    </row>
    <row r="410" spans="2:7" x14ac:dyDescent="0.2">
      <c r="B410" s="30" t="s">
        <v>7396</v>
      </c>
      <c r="C410" s="31" t="s">
        <v>44</v>
      </c>
      <c r="D410" s="31" t="s">
        <v>1348</v>
      </c>
      <c r="E410" s="31" t="s">
        <v>1194</v>
      </c>
      <c r="F410" s="31" t="s">
        <v>589</v>
      </c>
      <c r="G410" s="50">
        <v>4380.0537275027737</v>
      </c>
    </row>
    <row r="411" spans="2:7" x14ac:dyDescent="0.2">
      <c r="B411" s="30" t="s">
        <v>7395</v>
      </c>
      <c r="C411" s="31" t="s">
        <v>45</v>
      </c>
      <c r="D411" s="31" t="s">
        <v>1348</v>
      </c>
      <c r="E411" s="31" t="s">
        <v>1194</v>
      </c>
      <c r="F411" s="31" t="s">
        <v>588</v>
      </c>
      <c r="G411" s="50">
        <v>11358.308391640163</v>
      </c>
    </row>
    <row r="412" spans="2:7" x14ac:dyDescent="0.2">
      <c r="B412" s="30" t="s">
        <v>7394</v>
      </c>
      <c r="C412" s="31" t="s">
        <v>44</v>
      </c>
      <c r="D412" s="31" t="s">
        <v>1348</v>
      </c>
      <c r="E412" s="31" t="s">
        <v>1194</v>
      </c>
      <c r="F412" s="31" t="s">
        <v>589</v>
      </c>
      <c r="G412" s="50">
        <v>7104.0276160736375</v>
      </c>
    </row>
    <row r="413" spans="2:7" x14ac:dyDescent="0.2">
      <c r="B413" s="30" t="s">
        <v>7393</v>
      </c>
      <c r="C413" s="31" t="s">
        <v>39</v>
      </c>
      <c r="D413" s="31" t="s">
        <v>1348</v>
      </c>
      <c r="E413" s="31" t="s">
        <v>1194</v>
      </c>
      <c r="F413" s="31" t="s">
        <v>588</v>
      </c>
      <c r="G413" s="50">
        <v>17943.898056517806</v>
      </c>
    </row>
    <row r="414" spans="2:7" x14ac:dyDescent="0.2">
      <c r="B414" s="30" t="s">
        <v>7392</v>
      </c>
      <c r="C414" s="31" t="s">
        <v>45</v>
      </c>
      <c r="D414" s="31" t="s">
        <v>1348</v>
      </c>
      <c r="E414" s="31" t="s">
        <v>1194</v>
      </c>
      <c r="F414" s="31" t="s">
        <v>588</v>
      </c>
      <c r="G414" s="50">
        <v>15116.184450306664</v>
      </c>
    </row>
    <row r="415" spans="2:7" x14ac:dyDescent="0.2">
      <c r="B415" s="30" t="s">
        <v>7391</v>
      </c>
      <c r="C415" s="31" t="s">
        <v>44</v>
      </c>
      <c r="D415" s="31" t="s">
        <v>1348</v>
      </c>
      <c r="E415" s="31" t="s">
        <v>1194</v>
      </c>
      <c r="F415" s="31" t="s">
        <v>589</v>
      </c>
      <c r="G415" s="50">
        <v>7583.2210165450579</v>
      </c>
    </row>
    <row r="416" spans="2:7" x14ac:dyDescent="0.2">
      <c r="B416" s="30" t="s">
        <v>7390</v>
      </c>
      <c r="C416" s="31" t="s">
        <v>43</v>
      </c>
      <c r="D416" s="31" t="s">
        <v>1348</v>
      </c>
      <c r="E416" s="31" t="s">
        <v>1194</v>
      </c>
      <c r="F416" s="31" t="s">
        <v>587</v>
      </c>
      <c r="G416" s="50">
        <v>32745.173906991284</v>
      </c>
    </row>
    <row r="417" spans="2:7" x14ac:dyDescent="0.2">
      <c r="B417" s="30" t="s">
        <v>7389</v>
      </c>
      <c r="C417" s="31" t="s">
        <v>44</v>
      </c>
      <c r="D417" s="31" t="s">
        <v>1348</v>
      </c>
      <c r="E417" s="31" t="s">
        <v>1194</v>
      </c>
      <c r="F417" s="31" t="s">
        <v>589</v>
      </c>
      <c r="G417" s="50">
        <v>14586.750542050686</v>
      </c>
    </row>
    <row r="418" spans="2:7" x14ac:dyDescent="0.2">
      <c r="B418" s="30" t="s">
        <v>7388</v>
      </c>
      <c r="C418" s="31" t="s">
        <v>45</v>
      </c>
      <c r="D418" s="31" t="s">
        <v>1348</v>
      </c>
      <c r="E418" s="31" t="s">
        <v>1194</v>
      </c>
      <c r="F418" s="31" t="s">
        <v>588</v>
      </c>
      <c r="G418" s="50">
        <v>6136.5562069801226</v>
      </c>
    </row>
    <row r="419" spans="2:7" x14ac:dyDescent="0.2">
      <c r="B419" s="30" t="s">
        <v>7387</v>
      </c>
      <c r="C419" s="31" t="s">
        <v>45</v>
      </c>
      <c r="D419" s="31" t="s">
        <v>1348</v>
      </c>
      <c r="E419" s="31" t="s">
        <v>1194</v>
      </c>
      <c r="F419" s="31" t="s">
        <v>588</v>
      </c>
      <c r="G419" s="50">
        <v>13083.010053024753</v>
      </c>
    </row>
    <row r="420" spans="2:7" x14ac:dyDescent="0.2">
      <c r="B420" s="30" t="s">
        <v>7386</v>
      </c>
      <c r="C420" s="31" t="s">
        <v>42</v>
      </c>
      <c r="D420" s="31" t="s">
        <v>1348</v>
      </c>
      <c r="E420" s="31" t="s">
        <v>1194</v>
      </c>
      <c r="F420" s="31" t="s">
        <v>586</v>
      </c>
      <c r="G420" s="50">
        <v>14976.533061776103</v>
      </c>
    </row>
    <row r="421" spans="2:7" x14ac:dyDescent="0.2">
      <c r="B421" s="30" t="s">
        <v>7385</v>
      </c>
      <c r="C421" s="31" t="s">
        <v>42</v>
      </c>
      <c r="D421" s="31" t="s">
        <v>1348</v>
      </c>
      <c r="E421" s="31" t="s">
        <v>1194</v>
      </c>
      <c r="F421" s="31" t="s">
        <v>586</v>
      </c>
      <c r="G421" s="50">
        <v>12723.138642004336</v>
      </c>
    </row>
    <row r="422" spans="2:7" x14ac:dyDescent="0.2">
      <c r="B422" s="30" t="s">
        <v>7384</v>
      </c>
      <c r="C422" s="31" t="s">
        <v>44</v>
      </c>
      <c r="D422" s="31" t="s">
        <v>1348</v>
      </c>
      <c r="E422" s="31" t="s">
        <v>1194</v>
      </c>
      <c r="F422" s="31" t="s">
        <v>589</v>
      </c>
      <c r="G422" s="50">
        <v>8323.2176401285687</v>
      </c>
    </row>
    <row r="423" spans="2:7" x14ac:dyDescent="0.2">
      <c r="B423" s="30" t="s">
        <v>7383</v>
      </c>
      <c r="C423" s="31" t="s">
        <v>44</v>
      </c>
      <c r="D423" s="31" t="s">
        <v>1348</v>
      </c>
      <c r="E423" s="31" t="s">
        <v>1194</v>
      </c>
      <c r="F423" s="31" t="s">
        <v>589</v>
      </c>
      <c r="G423" s="50">
        <v>7422.8923315846514</v>
      </c>
    </row>
    <row r="424" spans="2:7" x14ac:dyDescent="0.2">
      <c r="B424" s="30" t="s">
        <v>7382</v>
      </c>
      <c r="C424" s="31" t="s">
        <v>44</v>
      </c>
      <c r="D424" s="31" t="s">
        <v>1348</v>
      </c>
      <c r="E424" s="31" t="s">
        <v>1194</v>
      </c>
      <c r="F424" s="31" t="s">
        <v>589</v>
      </c>
      <c r="G424" s="50">
        <v>57003.020692317186</v>
      </c>
    </row>
    <row r="425" spans="2:7" x14ac:dyDescent="0.2">
      <c r="B425" s="30" t="s">
        <v>7381</v>
      </c>
      <c r="C425" s="31" t="s">
        <v>45</v>
      </c>
      <c r="D425" s="31" t="s">
        <v>1348</v>
      </c>
      <c r="E425" s="31" t="s">
        <v>1194</v>
      </c>
      <c r="F425" s="31" t="s">
        <v>588</v>
      </c>
      <c r="G425" s="50">
        <v>10024.105692320485</v>
      </c>
    </row>
    <row r="426" spans="2:7" x14ac:dyDescent="0.2">
      <c r="B426" s="30" t="s">
        <v>7380</v>
      </c>
      <c r="C426" s="31" t="s">
        <v>44</v>
      </c>
      <c r="D426" s="31" t="s">
        <v>1348</v>
      </c>
      <c r="E426" s="31" t="s">
        <v>1194</v>
      </c>
      <c r="F426" s="31" t="s">
        <v>589</v>
      </c>
      <c r="G426" s="50">
        <v>7077.2048464876043</v>
      </c>
    </row>
    <row r="427" spans="2:7" x14ac:dyDescent="0.2">
      <c r="B427" s="30" t="s">
        <v>7379</v>
      </c>
      <c r="C427" s="31" t="s">
        <v>44</v>
      </c>
      <c r="D427" s="31" t="s">
        <v>1348</v>
      </c>
      <c r="E427" s="31" t="s">
        <v>1194</v>
      </c>
      <c r="F427" s="31" t="s">
        <v>589</v>
      </c>
      <c r="G427" s="50">
        <v>8521.3662261537156</v>
      </c>
    </row>
    <row r="428" spans="2:7" x14ac:dyDescent="0.2">
      <c r="B428" s="30" t="s">
        <v>7378</v>
      </c>
      <c r="C428" s="31" t="s">
        <v>43</v>
      </c>
      <c r="D428" s="31" t="s">
        <v>1348</v>
      </c>
      <c r="E428" s="31" t="s">
        <v>1194</v>
      </c>
      <c r="F428" s="31" t="s">
        <v>587</v>
      </c>
      <c r="G428" s="50">
        <v>4348.0321767614787</v>
      </c>
    </row>
    <row r="429" spans="2:7" x14ac:dyDescent="0.2">
      <c r="B429" s="30" t="s">
        <v>7377</v>
      </c>
      <c r="C429" s="31" t="s">
        <v>44</v>
      </c>
      <c r="D429" s="31" t="s">
        <v>1348</v>
      </c>
      <c r="E429" s="31" t="s">
        <v>1194</v>
      </c>
      <c r="F429" s="31" t="s">
        <v>589</v>
      </c>
      <c r="G429" s="50">
        <v>8431.9806730270247</v>
      </c>
    </row>
    <row r="430" spans="2:7" x14ac:dyDescent="0.2">
      <c r="B430" s="30" t="s">
        <v>7376</v>
      </c>
      <c r="C430" s="31" t="s">
        <v>45</v>
      </c>
      <c r="D430" s="31" t="s">
        <v>1348</v>
      </c>
      <c r="E430" s="31" t="s">
        <v>1194</v>
      </c>
      <c r="F430" s="31" t="s">
        <v>588</v>
      </c>
      <c r="G430" s="50">
        <v>6275.5343412299862</v>
      </c>
    </row>
    <row r="431" spans="2:7" x14ac:dyDescent="0.2">
      <c r="B431" s="30" t="s">
        <v>7375</v>
      </c>
      <c r="C431" s="31" t="s">
        <v>45</v>
      </c>
      <c r="D431" s="31" t="s">
        <v>1348</v>
      </c>
      <c r="E431" s="31" t="s">
        <v>1194</v>
      </c>
      <c r="F431" s="31" t="s">
        <v>588</v>
      </c>
      <c r="G431" s="50">
        <v>28222.570893837903</v>
      </c>
    </row>
    <row r="432" spans="2:7" x14ac:dyDescent="0.2">
      <c r="B432" s="30" t="s">
        <v>7374</v>
      </c>
      <c r="C432" s="31" t="s">
        <v>42</v>
      </c>
      <c r="D432" s="31" t="s">
        <v>1348</v>
      </c>
      <c r="E432" s="31" t="s">
        <v>1194</v>
      </c>
      <c r="F432" s="31" t="s">
        <v>586</v>
      </c>
      <c r="G432" s="50">
        <v>6674.0064571458934</v>
      </c>
    </row>
    <row r="433" spans="2:7" x14ac:dyDescent="0.2">
      <c r="B433" s="30" t="s">
        <v>7373</v>
      </c>
      <c r="C433" s="31" t="s">
        <v>42</v>
      </c>
      <c r="D433" s="31" t="s">
        <v>1348</v>
      </c>
      <c r="E433" s="31" t="s">
        <v>1194</v>
      </c>
      <c r="F433" s="31" t="s">
        <v>586</v>
      </c>
      <c r="G433" s="50">
        <v>9279.8463538854267</v>
      </c>
    </row>
    <row r="434" spans="2:7" x14ac:dyDescent="0.2">
      <c r="B434" s="30" t="s">
        <v>7372</v>
      </c>
      <c r="C434" s="31" t="s">
        <v>42</v>
      </c>
      <c r="D434" s="31" t="s">
        <v>1348</v>
      </c>
      <c r="E434" s="31" t="s">
        <v>1194</v>
      </c>
      <c r="F434" s="31" t="s">
        <v>586</v>
      </c>
      <c r="G434" s="50">
        <v>11455.835475721156</v>
      </c>
    </row>
    <row r="435" spans="2:7" x14ac:dyDescent="0.2">
      <c r="B435" s="30" t="s">
        <v>7371</v>
      </c>
      <c r="C435" s="31" t="s">
        <v>45</v>
      </c>
      <c r="D435" s="31" t="s">
        <v>1348</v>
      </c>
      <c r="E435" s="31" t="s">
        <v>1194</v>
      </c>
      <c r="F435" s="31" t="s">
        <v>588</v>
      </c>
      <c r="G435" s="50">
        <v>17333.265451128085</v>
      </c>
    </row>
    <row r="436" spans="2:7" x14ac:dyDescent="0.2">
      <c r="B436" s="30" t="s">
        <v>7370</v>
      </c>
      <c r="C436" s="31" t="s">
        <v>45</v>
      </c>
      <c r="D436" s="31" t="s">
        <v>1348</v>
      </c>
      <c r="E436" s="31" t="s">
        <v>1194</v>
      </c>
      <c r="F436" s="31" t="s">
        <v>588</v>
      </c>
      <c r="G436" s="50">
        <v>10125.096921215234</v>
      </c>
    </row>
    <row r="437" spans="2:7" x14ac:dyDescent="0.2">
      <c r="B437" s="30" t="s">
        <v>7369</v>
      </c>
      <c r="C437" s="31" t="s">
        <v>45</v>
      </c>
      <c r="D437" s="31" t="s">
        <v>1348</v>
      </c>
      <c r="E437" s="31" t="s">
        <v>1194</v>
      </c>
      <c r="F437" s="31" t="s">
        <v>588</v>
      </c>
      <c r="G437" s="50">
        <v>6119.4549091203635</v>
      </c>
    </row>
    <row r="438" spans="2:7" x14ac:dyDescent="0.2">
      <c r="B438" s="30" t="s">
        <v>7368</v>
      </c>
      <c r="C438" s="31" t="s">
        <v>44</v>
      </c>
      <c r="D438" s="31" t="s">
        <v>1348</v>
      </c>
      <c r="E438" s="31" t="s">
        <v>1194</v>
      </c>
      <c r="F438" s="31" t="s">
        <v>589</v>
      </c>
      <c r="G438" s="50">
        <v>6554.9543647195214</v>
      </c>
    </row>
    <row r="439" spans="2:7" x14ac:dyDescent="0.2">
      <c r="B439" s="30" t="s">
        <v>7367</v>
      </c>
      <c r="C439" s="31" t="s">
        <v>44</v>
      </c>
      <c r="D439" s="31" t="s">
        <v>1348</v>
      </c>
      <c r="E439" s="31" t="s">
        <v>1194</v>
      </c>
      <c r="F439" s="31" t="s">
        <v>589</v>
      </c>
      <c r="G439" s="50">
        <v>3810.7939924284938</v>
      </c>
    </row>
    <row r="440" spans="2:7" x14ac:dyDescent="0.2">
      <c r="B440" s="30" t="s">
        <v>7366</v>
      </c>
      <c r="C440" s="31" t="s">
        <v>43</v>
      </c>
      <c r="D440" s="31" t="s">
        <v>1348</v>
      </c>
      <c r="E440" s="31" t="s">
        <v>1194</v>
      </c>
      <c r="F440" s="31" t="s">
        <v>587</v>
      </c>
      <c r="G440" s="50">
        <v>9786.2347904335766</v>
      </c>
    </row>
    <row r="441" spans="2:7" x14ac:dyDescent="0.2">
      <c r="B441" s="30" t="s">
        <v>7365</v>
      </c>
      <c r="C441" s="31" t="s">
        <v>45</v>
      </c>
      <c r="D441" s="31" t="s">
        <v>1348</v>
      </c>
      <c r="E441" s="31" t="s">
        <v>1194</v>
      </c>
      <c r="F441" s="31" t="s">
        <v>588</v>
      </c>
      <c r="G441" s="50">
        <v>6592.3638337192842</v>
      </c>
    </row>
    <row r="442" spans="2:7" x14ac:dyDescent="0.2">
      <c r="B442" s="30" t="s">
        <v>7364</v>
      </c>
      <c r="C442" s="31" t="s">
        <v>44</v>
      </c>
      <c r="D442" s="31" t="s">
        <v>1348</v>
      </c>
      <c r="E442" s="31" t="s">
        <v>1194</v>
      </c>
      <c r="F442" s="31" t="s">
        <v>589</v>
      </c>
      <c r="G442" s="50">
        <v>4811.4260785781353</v>
      </c>
    </row>
    <row r="443" spans="2:7" x14ac:dyDescent="0.2">
      <c r="B443" s="30" t="s">
        <v>7363</v>
      </c>
      <c r="C443" s="31" t="s">
        <v>43</v>
      </c>
      <c r="D443" s="31" t="s">
        <v>1348</v>
      </c>
      <c r="E443" s="31" t="s">
        <v>1194</v>
      </c>
      <c r="F443" s="31" t="s">
        <v>587</v>
      </c>
      <c r="G443" s="50">
        <v>8505.9305231042053</v>
      </c>
    </row>
    <row r="444" spans="2:7" x14ac:dyDescent="0.2">
      <c r="B444" s="30" t="s">
        <v>7362</v>
      </c>
      <c r="C444" s="31" t="s">
        <v>45</v>
      </c>
      <c r="D444" s="31" t="s">
        <v>1348</v>
      </c>
      <c r="E444" s="31" t="s">
        <v>1194</v>
      </c>
      <c r="F444" s="31" t="s">
        <v>588</v>
      </c>
      <c r="G444" s="50">
        <v>7586.4001659385613</v>
      </c>
    </row>
    <row r="445" spans="2:7" x14ac:dyDescent="0.2">
      <c r="B445" s="30" t="s">
        <v>7361</v>
      </c>
      <c r="C445" s="31" t="s">
        <v>42</v>
      </c>
      <c r="D445" s="31" t="s">
        <v>1348</v>
      </c>
      <c r="E445" s="31" t="s">
        <v>1194</v>
      </c>
      <c r="F445" s="31" t="s">
        <v>586</v>
      </c>
      <c r="G445" s="50">
        <v>4518.2161658722598</v>
      </c>
    </row>
    <row r="446" spans="2:7" x14ac:dyDescent="0.2">
      <c r="B446" s="30" t="s">
        <v>7360</v>
      </c>
      <c r="C446" s="31" t="s">
        <v>43</v>
      </c>
      <c r="D446" s="31" t="s">
        <v>1348</v>
      </c>
      <c r="E446" s="31" t="s">
        <v>1194</v>
      </c>
      <c r="F446" s="31" t="s">
        <v>587</v>
      </c>
      <c r="G446" s="50">
        <v>5477.8882580371128</v>
      </c>
    </row>
    <row r="447" spans="2:7" x14ac:dyDescent="0.2">
      <c r="B447" s="30" t="s">
        <v>7359</v>
      </c>
      <c r="C447" s="31" t="s">
        <v>45</v>
      </c>
      <c r="D447" s="31" t="s">
        <v>1348</v>
      </c>
      <c r="E447" s="31" t="s">
        <v>1194</v>
      </c>
      <c r="F447" s="31" t="s">
        <v>588</v>
      </c>
      <c r="G447" s="50">
        <v>11093.064072515775</v>
      </c>
    </row>
    <row r="448" spans="2:7" x14ac:dyDescent="0.2">
      <c r="B448" s="30" t="s">
        <v>7358</v>
      </c>
      <c r="C448" s="31" t="s">
        <v>44</v>
      </c>
      <c r="D448" s="31" t="s">
        <v>1348</v>
      </c>
      <c r="E448" s="31" t="s">
        <v>1194</v>
      </c>
      <c r="F448" s="31" t="s">
        <v>589</v>
      </c>
      <c r="G448" s="50">
        <v>3826.2385519478612</v>
      </c>
    </row>
    <row r="449" spans="2:7" x14ac:dyDescent="0.2">
      <c r="B449" s="30" t="s">
        <v>7357</v>
      </c>
      <c r="C449" s="31" t="s">
        <v>44</v>
      </c>
      <c r="D449" s="31" t="s">
        <v>1348</v>
      </c>
      <c r="E449" s="31" t="s">
        <v>1194</v>
      </c>
      <c r="F449" s="31" t="s">
        <v>589</v>
      </c>
      <c r="G449" s="50">
        <v>2914.1242058695179</v>
      </c>
    </row>
    <row r="450" spans="2:7" x14ac:dyDescent="0.2">
      <c r="B450" s="30" t="s">
        <v>7356</v>
      </c>
      <c r="C450" s="31" t="s">
        <v>42</v>
      </c>
      <c r="D450" s="31" t="s">
        <v>1348</v>
      </c>
      <c r="E450" s="31" t="s">
        <v>1194</v>
      </c>
      <c r="F450" s="31" t="s">
        <v>586</v>
      </c>
      <c r="G450" s="50">
        <v>10538.798176108403</v>
      </c>
    </row>
    <row r="451" spans="2:7" x14ac:dyDescent="0.2">
      <c r="B451" s="30" t="s">
        <v>7355</v>
      </c>
      <c r="C451" s="31" t="s">
        <v>45</v>
      </c>
      <c r="D451" s="31" t="s">
        <v>1348</v>
      </c>
      <c r="E451" s="31" t="s">
        <v>1194</v>
      </c>
      <c r="F451" s="31" t="s">
        <v>588</v>
      </c>
      <c r="G451" s="50">
        <v>4258.0940653041544</v>
      </c>
    </row>
    <row r="452" spans="2:7" x14ac:dyDescent="0.2">
      <c r="B452" s="30" t="s">
        <v>7354</v>
      </c>
      <c r="C452" s="31" t="s">
        <v>45</v>
      </c>
      <c r="D452" s="31" t="s">
        <v>1348</v>
      </c>
      <c r="E452" s="31" t="s">
        <v>1194</v>
      </c>
      <c r="F452" s="31" t="s">
        <v>588</v>
      </c>
      <c r="G452" s="50">
        <v>21810.19549400522</v>
      </c>
    </row>
    <row r="453" spans="2:7" x14ac:dyDescent="0.2">
      <c r="B453" s="30" t="s">
        <v>7353</v>
      </c>
      <c r="C453" s="31" t="s">
        <v>44</v>
      </c>
      <c r="D453" s="31" t="s">
        <v>1348</v>
      </c>
      <c r="E453" s="31" t="s">
        <v>1194</v>
      </c>
      <c r="F453" s="31" t="s">
        <v>589</v>
      </c>
      <c r="G453" s="50">
        <v>6702.9570540292943</v>
      </c>
    </row>
    <row r="454" spans="2:7" x14ac:dyDescent="0.2">
      <c r="B454" s="30" t="s">
        <v>7352</v>
      </c>
      <c r="C454" s="31" t="s">
        <v>43</v>
      </c>
      <c r="D454" s="31" t="s">
        <v>1348</v>
      </c>
      <c r="E454" s="31" t="s">
        <v>1194</v>
      </c>
      <c r="F454" s="31" t="s">
        <v>587</v>
      </c>
      <c r="G454" s="50">
        <v>4553.7644400388917</v>
      </c>
    </row>
    <row r="455" spans="2:7" x14ac:dyDescent="0.2">
      <c r="B455" s="30" t="s">
        <v>7351</v>
      </c>
      <c r="C455" s="31" t="s">
        <v>42</v>
      </c>
      <c r="D455" s="31" t="s">
        <v>1348</v>
      </c>
      <c r="E455" s="31" t="s">
        <v>1194</v>
      </c>
      <c r="F455" s="31" t="s">
        <v>586</v>
      </c>
      <c r="G455" s="50">
        <v>12692.027808269533</v>
      </c>
    </row>
    <row r="456" spans="2:7" x14ac:dyDescent="0.2">
      <c r="B456" s="30" t="s">
        <v>7350</v>
      </c>
      <c r="C456" s="31" t="s">
        <v>44</v>
      </c>
      <c r="D456" s="31" t="s">
        <v>1348</v>
      </c>
      <c r="E456" s="31" t="s">
        <v>1194</v>
      </c>
      <c r="F456" s="31" t="s">
        <v>589</v>
      </c>
      <c r="G456" s="50">
        <v>8462.8211091741523</v>
      </c>
    </row>
    <row r="457" spans="2:7" x14ac:dyDescent="0.2">
      <c r="B457" s="30" t="s">
        <v>7349</v>
      </c>
      <c r="C457" s="31" t="s">
        <v>42</v>
      </c>
      <c r="D457" s="31" t="s">
        <v>1348</v>
      </c>
      <c r="E457" s="31" t="s">
        <v>1194</v>
      </c>
      <c r="F457" s="31" t="s">
        <v>586</v>
      </c>
      <c r="G457" s="50">
        <v>8032.0449531025806</v>
      </c>
    </row>
    <row r="458" spans="2:7" x14ac:dyDescent="0.2">
      <c r="B458" s="30" t="s">
        <v>7348</v>
      </c>
      <c r="C458" s="31" t="s">
        <v>42</v>
      </c>
      <c r="D458" s="31" t="s">
        <v>1348</v>
      </c>
      <c r="E458" s="31" t="s">
        <v>1194</v>
      </c>
      <c r="F458" s="31" t="s">
        <v>586</v>
      </c>
      <c r="G458" s="50">
        <v>7995.3321359643196</v>
      </c>
    </row>
    <row r="459" spans="2:7" x14ac:dyDescent="0.2">
      <c r="B459" s="30" t="s">
        <v>7347</v>
      </c>
      <c r="C459" s="31" t="s">
        <v>44</v>
      </c>
      <c r="D459" s="31" t="s">
        <v>1348</v>
      </c>
      <c r="E459" s="31" t="s">
        <v>1194</v>
      </c>
      <c r="F459" s="31" t="s">
        <v>589</v>
      </c>
      <c r="G459" s="50">
        <v>6679.2431461334054</v>
      </c>
    </row>
    <row r="460" spans="2:7" x14ac:dyDescent="0.2">
      <c r="B460" s="30" t="s">
        <v>7346</v>
      </c>
      <c r="C460" s="31" t="s">
        <v>43</v>
      </c>
      <c r="D460" s="31" t="s">
        <v>1348</v>
      </c>
      <c r="E460" s="31" t="s">
        <v>1194</v>
      </c>
      <c r="F460" s="31" t="s">
        <v>587</v>
      </c>
      <c r="G460" s="50">
        <v>11.008399510596231</v>
      </c>
    </row>
    <row r="461" spans="2:7" x14ac:dyDescent="0.2">
      <c r="B461" s="30" t="s">
        <v>7345</v>
      </c>
      <c r="C461" s="31" t="s">
        <v>43</v>
      </c>
      <c r="D461" s="31" t="s">
        <v>1348</v>
      </c>
      <c r="E461" s="31" t="s">
        <v>1194</v>
      </c>
      <c r="F461" s="31" t="s">
        <v>587</v>
      </c>
      <c r="G461" s="50">
        <v>4249.3143159840256</v>
      </c>
    </row>
    <row r="462" spans="2:7" x14ac:dyDescent="0.2">
      <c r="B462" s="30" t="s">
        <v>7344</v>
      </c>
      <c r="C462" s="31" t="s">
        <v>44</v>
      </c>
      <c r="D462" s="31" t="s">
        <v>1348</v>
      </c>
      <c r="E462" s="31" t="s">
        <v>1194</v>
      </c>
      <c r="F462" s="31" t="s">
        <v>589</v>
      </c>
      <c r="G462" s="50">
        <v>2722.4160605369557</v>
      </c>
    </row>
    <row r="463" spans="2:7" x14ac:dyDescent="0.2">
      <c r="B463" s="30" t="s">
        <v>7343</v>
      </c>
      <c r="C463" s="31" t="s">
        <v>42</v>
      </c>
      <c r="D463" s="31" t="s">
        <v>1348</v>
      </c>
      <c r="E463" s="31" t="s">
        <v>1194</v>
      </c>
      <c r="F463" s="31" t="s">
        <v>586</v>
      </c>
      <c r="G463" s="50">
        <v>9011.6330589055578</v>
      </c>
    </row>
    <row r="464" spans="2:7" x14ac:dyDescent="0.2">
      <c r="B464" s="30" t="s">
        <v>7342</v>
      </c>
      <c r="C464" s="31" t="s">
        <v>45</v>
      </c>
      <c r="D464" s="31" t="s">
        <v>1348</v>
      </c>
      <c r="E464" s="31" t="s">
        <v>1194</v>
      </c>
      <c r="F464" s="31" t="s">
        <v>588</v>
      </c>
      <c r="G464" s="50">
        <v>3795.4917080393266</v>
      </c>
    </row>
    <row r="465" spans="2:7" x14ac:dyDescent="0.2">
      <c r="B465" s="30" t="s">
        <v>7341</v>
      </c>
      <c r="C465" s="31" t="s">
        <v>43</v>
      </c>
      <c r="D465" s="31" t="s">
        <v>1348</v>
      </c>
      <c r="E465" s="31" t="s">
        <v>1194</v>
      </c>
      <c r="F465" s="31" t="s">
        <v>587</v>
      </c>
      <c r="G465" s="50">
        <v>2275.523415463842</v>
      </c>
    </row>
    <row r="466" spans="2:7" x14ac:dyDescent="0.2">
      <c r="B466" s="30" t="s">
        <v>7340</v>
      </c>
      <c r="C466" s="31" t="s">
        <v>42</v>
      </c>
      <c r="D466" s="31" t="s">
        <v>1348</v>
      </c>
      <c r="E466" s="31" t="s">
        <v>1194</v>
      </c>
      <c r="F466" s="31" t="s">
        <v>586</v>
      </c>
      <c r="G466" s="50">
        <v>3037.6851823222923</v>
      </c>
    </row>
    <row r="467" spans="2:7" x14ac:dyDescent="0.2">
      <c r="B467" s="30" t="s">
        <v>7339</v>
      </c>
      <c r="C467" s="31" t="s">
        <v>44</v>
      </c>
      <c r="D467" s="31" t="s">
        <v>1348</v>
      </c>
      <c r="E467" s="31" t="s">
        <v>1194</v>
      </c>
      <c r="F467" s="31" t="s">
        <v>589</v>
      </c>
      <c r="G467" s="50">
        <v>4647.0558841817856</v>
      </c>
    </row>
    <row r="468" spans="2:7" x14ac:dyDescent="0.2">
      <c r="B468" s="30" t="s">
        <v>7338</v>
      </c>
      <c r="C468" s="31" t="s">
        <v>44</v>
      </c>
      <c r="D468" s="31" t="s">
        <v>1348</v>
      </c>
      <c r="E468" s="31" t="s">
        <v>1194</v>
      </c>
      <c r="F468" s="31" t="s">
        <v>589</v>
      </c>
      <c r="G468" s="50">
        <v>3461.7964675023727</v>
      </c>
    </row>
    <row r="469" spans="2:7" x14ac:dyDescent="0.2">
      <c r="B469" s="30" t="s">
        <v>7337</v>
      </c>
      <c r="C469" s="31" t="s">
        <v>43</v>
      </c>
      <c r="D469" s="31" t="s">
        <v>1348</v>
      </c>
      <c r="E469" s="31" t="s">
        <v>1194</v>
      </c>
      <c r="F469" s="31" t="s">
        <v>587</v>
      </c>
      <c r="G469" s="50">
        <v>4128.0559022308598</v>
      </c>
    </row>
    <row r="470" spans="2:7" x14ac:dyDescent="0.2">
      <c r="B470" s="30" t="s">
        <v>7336</v>
      </c>
      <c r="C470" s="31" t="s">
        <v>44</v>
      </c>
      <c r="D470" s="31" t="s">
        <v>1348</v>
      </c>
      <c r="E470" s="31" t="s">
        <v>1194</v>
      </c>
      <c r="F470" s="31" t="s">
        <v>589</v>
      </c>
      <c r="G470" s="50">
        <v>4081.4819440653237</v>
      </c>
    </row>
    <row r="471" spans="2:7" x14ac:dyDescent="0.2">
      <c r="B471" s="30" t="s">
        <v>7335</v>
      </c>
      <c r="C471" s="31" t="s">
        <v>42</v>
      </c>
      <c r="D471" s="31" t="s">
        <v>1348</v>
      </c>
      <c r="E471" s="31" t="s">
        <v>1194</v>
      </c>
      <c r="F471" s="31" t="s">
        <v>586</v>
      </c>
      <c r="G471" s="50">
        <v>2978.4383521922664</v>
      </c>
    </row>
    <row r="472" spans="2:7" x14ac:dyDescent="0.2">
      <c r="B472" s="30" t="s">
        <v>7334</v>
      </c>
      <c r="C472" s="31" t="s">
        <v>42</v>
      </c>
      <c r="D472" s="31" t="s">
        <v>1348</v>
      </c>
      <c r="E472" s="31" t="s">
        <v>1194</v>
      </c>
      <c r="F472" s="31" t="s">
        <v>586</v>
      </c>
      <c r="G472" s="50">
        <v>1537.0596739269054</v>
      </c>
    </row>
    <row r="473" spans="2:7" x14ac:dyDescent="0.2">
      <c r="B473" s="30" t="s">
        <v>7333</v>
      </c>
      <c r="C473" s="31" t="s">
        <v>45</v>
      </c>
      <c r="D473" s="31" t="s">
        <v>1348</v>
      </c>
      <c r="E473" s="31" t="s">
        <v>1194</v>
      </c>
      <c r="F473" s="31" t="s">
        <v>588</v>
      </c>
      <c r="G473" s="50">
        <v>7386.9194861346514</v>
      </c>
    </row>
    <row r="474" spans="2:7" x14ac:dyDescent="0.2">
      <c r="B474" s="30" t="s">
        <v>7332</v>
      </c>
      <c r="C474" s="31" t="s">
        <v>43</v>
      </c>
      <c r="D474" s="31" t="s">
        <v>1348</v>
      </c>
      <c r="E474" s="31" t="s">
        <v>1194</v>
      </c>
      <c r="F474" s="31" t="s">
        <v>587</v>
      </c>
      <c r="G474" s="50">
        <v>2868.5374699592085</v>
      </c>
    </row>
    <row r="475" spans="2:7" x14ac:dyDescent="0.2">
      <c r="B475" s="30" t="s">
        <v>7331</v>
      </c>
      <c r="C475" s="31" t="s">
        <v>43</v>
      </c>
      <c r="D475" s="31" t="s">
        <v>1348</v>
      </c>
      <c r="E475" s="31" t="s">
        <v>1194</v>
      </c>
      <c r="F475" s="31" t="s">
        <v>587</v>
      </c>
      <c r="G475" s="50">
        <v>6627.1744473603376</v>
      </c>
    </row>
    <row r="476" spans="2:7" x14ac:dyDescent="0.2">
      <c r="B476" s="30" t="s">
        <v>7330</v>
      </c>
      <c r="C476" s="31" t="s">
        <v>45</v>
      </c>
      <c r="D476" s="31" t="s">
        <v>1348</v>
      </c>
      <c r="E476" s="31" t="s">
        <v>1194</v>
      </c>
      <c r="F476" s="31" t="s">
        <v>588</v>
      </c>
      <c r="G476" s="50">
        <v>2977.6148831912515</v>
      </c>
    </row>
    <row r="477" spans="2:7" x14ac:dyDescent="0.2">
      <c r="B477" s="30" t="s">
        <v>7329</v>
      </c>
      <c r="C477" s="31" t="s">
        <v>43</v>
      </c>
      <c r="D477" s="31" t="s">
        <v>1348</v>
      </c>
      <c r="E477" s="31" t="s">
        <v>1194</v>
      </c>
      <c r="F477" s="31" t="s">
        <v>587</v>
      </c>
      <c r="G477" s="50">
        <v>2611.8276048487742</v>
      </c>
    </row>
    <row r="478" spans="2:7" x14ac:dyDescent="0.2">
      <c r="B478" s="30" t="s">
        <v>7328</v>
      </c>
      <c r="C478" s="31" t="s">
        <v>43</v>
      </c>
      <c r="D478" s="31" t="s">
        <v>1348</v>
      </c>
      <c r="E478" s="31" t="s">
        <v>1194</v>
      </c>
      <c r="F478" s="31" t="s">
        <v>587</v>
      </c>
      <c r="G478" s="50">
        <v>1942.7372435495017</v>
      </c>
    </row>
    <row r="479" spans="2:7" x14ac:dyDescent="0.2">
      <c r="B479" s="30" t="s">
        <v>7327</v>
      </c>
      <c r="C479" s="31" t="s">
        <v>43</v>
      </c>
      <c r="D479" s="31" t="s">
        <v>1348</v>
      </c>
      <c r="E479" s="31" t="s">
        <v>1194</v>
      </c>
      <c r="F479" s="31" t="s">
        <v>587</v>
      </c>
      <c r="G479" s="50">
        <v>2403.2748730637513</v>
      </c>
    </row>
    <row r="480" spans="2:7" x14ac:dyDescent="0.2">
      <c r="B480" s="30" t="s">
        <v>7326</v>
      </c>
      <c r="C480" s="31" t="s">
        <v>45</v>
      </c>
      <c r="D480" s="31" t="s">
        <v>1348</v>
      </c>
      <c r="E480" s="31" t="s">
        <v>1194</v>
      </c>
      <c r="F480" s="31" t="s">
        <v>588</v>
      </c>
      <c r="G480" s="50">
        <v>1984.0229739381407</v>
      </c>
    </row>
    <row r="481" spans="2:7" x14ac:dyDescent="0.2">
      <c r="B481" s="30" t="s">
        <v>7325</v>
      </c>
      <c r="C481" s="31" t="s">
        <v>44</v>
      </c>
      <c r="D481" s="31" t="s">
        <v>1348</v>
      </c>
      <c r="E481" s="31" t="s">
        <v>1194</v>
      </c>
      <c r="F481" s="31" t="s">
        <v>589</v>
      </c>
      <c r="G481" s="50">
        <v>12183.49630852478</v>
      </c>
    </row>
    <row r="482" spans="2:7" x14ac:dyDescent="0.2">
      <c r="B482" s="30" t="s">
        <v>7324</v>
      </c>
      <c r="C482" s="31" t="s">
        <v>43</v>
      </c>
      <c r="D482" s="31" t="s">
        <v>1348</v>
      </c>
      <c r="E482" s="31" t="s">
        <v>1194</v>
      </c>
      <c r="F482" s="31" t="s">
        <v>587</v>
      </c>
      <c r="G482" s="50">
        <v>2739.491718647967</v>
      </c>
    </row>
    <row r="483" spans="2:7" x14ac:dyDescent="0.2">
      <c r="B483" s="30" t="s">
        <v>7323</v>
      </c>
      <c r="C483" s="31" t="s">
        <v>39</v>
      </c>
      <c r="D483" s="31" t="s">
        <v>1348</v>
      </c>
      <c r="E483" s="31" t="s">
        <v>1194</v>
      </c>
      <c r="F483" s="31" t="s">
        <v>426</v>
      </c>
      <c r="G483" s="50">
        <v>7358.7158021438281</v>
      </c>
    </row>
    <row r="484" spans="2:7" x14ac:dyDescent="0.2">
      <c r="B484" s="30" t="s">
        <v>7322</v>
      </c>
      <c r="C484" s="31" t="s">
        <v>1373</v>
      </c>
      <c r="D484" s="31" t="s">
        <v>1348</v>
      </c>
      <c r="E484" s="31" t="s">
        <v>1194</v>
      </c>
      <c r="F484" s="31" t="s">
        <v>425</v>
      </c>
      <c r="G484" s="50">
        <v>10598.355383334834</v>
      </c>
    </row>
    <row r="485" spans="2:7" x14ac:dyDescent="0.2">
      <c r="B485" s="30" t="s">
        <v>7321</v>
      </c>
      <c r="C485" s="31" t="s">
        <v>39</v>
      </c>
      <c r="D485" s="31" t="s">
        <v>1348</v>
      </c>
      <c r="E485" s="31" t="s">
        <v>1194</v>
      </c>
      <c r="F485" s="31" t="s">
        <v>585</v>
      </c>
      <c r="G485" s="50">
        <v>57972.6739220749</v>
      </c>
    </row>
    <row r="486" spans="2:7" x14ac:dyDescent="0.2">
      <c r="B486" s="30" t="s">
        <v>7320</v>
      </c>
      <c r="C486" s="31" t="s">
        <v>1258</v>
      </c>
      <c r="D486" s="31" t="s">
        <v>1195</v>
      </c>
      <c r="E486" s="31" t="s">
        <v>1194</v>
      </c>
      <c r="F486" s="31" t="s">
        <v>427</v>
      </c>
      <c r="G486" s="50">
        <v>9616.3767045236855</v>
      </c>
    </row>
    <row r="487" spans="2:7" x14ac:dyDescent="0.2">
      <c r="B487" s="30" t="s">
        <v>7319</v>
      </c>
      <c r="C487" s="31" t="s">
        <v>1373</v>
      </c>
      <c r="D487" s="31" t="s">
        <v>1348</v>
      </c>
      <c r="E487" s="31" t="s">
        <v>1194</v>
      </c>
      <c r="F487" s="31" t="s">
        <v>425</v>
      </c>
      <c r="G487" s="50">
        <v>8469.6763124913159</v>
      </c>
    </row>
    <row r="488" spans="2:7" x14ac:dyDescent="0.2">
      <c r="B488" s="30" t="s">
        <v>7318</v>
      </c>
      <c r="C488" s="31" t="s">
        <v>1373</v>
      </c>
      <c r="D488" s="31" t="s">
        <v>1348</v>
      </c>
      <c r="E488" s="31" t="s">
        <v>1194</v>
      </c>
      <c r="F488" s="31" t="s">
        <v>425</v>
      </c>
      <c r="G488" s="50">
        <v>7801.9001114911734</v>
      </c>
    </row>
    <row r="489" spans="2:7" x14ac:dyDescent="0.2">
      <c r="B489" s="30" t="s">
        <v>7317</v>
      </c>
      <c r="C489" s="31" t="s">
        <v>1373</v>
      </c>
      <c r="D489" s="31" t="s">
        <v>1348</v>
      </c>
      <c r="E489" s="31" t="s">
        <v>1194</v>
      </c>
      <c r="F489" s="31" t="s">
        <v>423</v>
      </c>
      <c r="G489" s="50">
        <v>5604.4731228271612</v>
      </c>
    </row>
    <row r="490" spans="2:7" x14ac:dyDescent="0.2">
      <c r="B490" s="30" t="s">
        <v>7316</v>
      </c>
      <c r="C490" s="31" t="s">
        <v>1373</v>
      </c>
      <c r="D490" s="31" t="s">
        <v>1348</v>
      </c>
      <c r="E490" s="31" t="s">
        <v>1194</v>
      </c>
      <c r="F490" s="31" t="s">
        <v>425</v>
      </c>
      <c r="G490" s="50">
        <v>14568.449332768343</v>
      </c>
    </row>
    <row r="491" spans="2:7" x14ac:dyDescent="0.2">
      <c r="B491" s="30" t="s">
        <v>7315</v>
      </c>
      <c r="C491" s="31" t="s">
        <v>1373</v>
      </c>
      <c r="D491" s="31" t="s">
        <v>1348</v>
      </c>
      <c r="E491" s="31" t="s">
        <v>1194</v>
      </c>
      <c r="F491" s="31" t="s">
        <v>425</v>
      </c>
      <c r="G491" s="50">
        <v>19482.154185524432</v>
      </c>
    </row>
    <row r="492" spans="2:7" x14ac:dyDescent="0.2">
      <c r="B492" s="30" t="s">
        <v>7314</v>
      </c>
      <c r="C492" s="31" t="s">
        <v>1373</v>
      </c>
      <c r="D492" s="31" t="s">
        <v>1348</v>
      </c>
      <c r="E492" s="31" t="s">
        <v>1194</v>
      </c>
      <c r="F492" s="31" t="s">
        <v>425</v>
      </c>
      <c r="G492" s="50">
        <v>6714.2822924937482</v>
      </c>
    </row>
    <row r="493" spans="2:7" x14ac:dyDescent="0.2">
      <c r="B493" s="30" t="s">
        <v>7313</v>
      </c>
      <c r="C493" s="31" t="s">
        <v>1373</v>
      </c>
      <c r="D493" s="31" t="s">
        <v>1348</v>
      </c>
      <c r="E493" s="31" t="s">
        <v>1194</v>
      </c>
      <c r="F493" s="31" t="s">
        <v>425</v>
      </c>
      <c r="G493" s="50">
        <v>7697.2511955125319</v>
      </c>
    </row>
    <row r="494" spans="2:7" x14ac:dyDescent="0.2">
      <c r="B494" s="30" t="s">
        <v>7312</v>
      </c>
      <c r="C494" s="31" t="s">
        <v>1373</v>
      </c>
      <c r="D494" s="31" t="s">
        <v>1348</v>
      </c>
      <c r="E494" s="31" t="s">
        <v>1194</v>
      </c>
      <c r="F494" s="31" t="s">
        <v>422</v>
      </c>
      <c r="G494" s="50">
        <v>13855.299759431198</v>
      </c>
    </row>
    <row r="495" spans="2:7" x14ac:dyDescent="0.2">
      <c r="B495" s="30" t="s">
        <v>7311</v>
      </c>
      <c r="C495" s="31" t="s">
        <v>39</v>
      </c>
      <c r="D495" s="31" t="s">
        <v>1348</v>
      </c>
      <c r="E495" s="31" t="s">
        <v>1194</v>
      </c>
      <c r="F495" s="31" t="s">
        <v>421</v>
      </c>
      <c r="G495" s="50">
        <v>6308.8484112161541</v>
      </c>
    </row>
    <row r="496" spans="2:7" x14ac:dyDescent="0.2">
      <c r="B496" s="30" t="s">
        <v>7310</v>
      </c>
      <c r="C496" s="31" t="s">
        <v>1373</v>
      </c>
      <c r="D496" s="31" t="s">
        <v>1348</v>
      </c>
      <c r="E496" s="31" t="s">
        <v>1194</v>
      </c>
      <c r="F496" s="31" t="s">
        <v>426</v>
      </c>
      <c r="G496" s="50">
        <v>3499.9197216320154</v>
      </c>
    </row>
    <row r="497" spans="2:7" x14ac:dyDescent="0.2">
      <c r="B497" s="30" t="s">
        <v>7309</v>
      </c>
      <c r="C497" s="31" t="s">
        <v>1258</v>
      </c>
      <c r="D497" s="31" t="s">
        <v>1195</v>
      </c>
      <c r="E497" s="31" t="s">
        <v>1194</v>
      </c>
      <c r="F497" s="31" t="s">
        <v>427</v>
      </c>
      <c r="G497" s="50">
        <v>12333.903756066711</v>
      </c>
    </row>
    <row r="498" spans="2:7" x14ac:dyDescent="0.2">
      <c r="B498" s="30" t="s">
        <v>7308</v>
      </c>
      <c r="C498" s="31" t="s">
        <v>39</v>
      </c>
      <c r="D498" s="31" t="s">
        <v>1348</v>
      </c>
      <c r="E498" s="31" t="s">
        <v>1194</v>
      </c>
      <c r="F498" s="31" t="s">
        <v>585</v>
      </c>
      <c r="G498" s="50">
        <v>8845.4343675112359</v>
      </c>
    </row>
    <row r="499" spans="2:7" x14ac:dyDescent="0.2">
      <c r="B499" s="30" t="s">
        <v>7307</v>
      </c>
      <c r="C499" s="31" t="s">
        <v>1373</v>
      </c>
      <c r="D499" s="31" t="s">
        <v>1348</v>
      </c>
      <c r="E499" s="31" t="s">
        <v>1194</v>
      </c>
      <c r="F499" s="31" t="s">
        <v>426</v>
      </c>
      <c r="G499" s="50">
        <v>5619.9970540322629</v>
      </c>
    </row>
    <row r="500" spans="2:7" x14ac:dyDescent="0.2">
      <c r="B500" s="30" t="s">
        <v>7306</v>
      </c>
      <c r="C500" s="31" t="s">
        <v>1373</v>
      </c>
      <c r="D500" s="31" t="s">
        <v>1348</v>
      </c>
      <c r="E500" s="31" t="s">
        <v>1194</v>
      </c>
      <c r="F500" s="31" t="s">
        <v>424</v>
      </c>
      <c r="G500" s="50">
        <v>6408.4669325593504</v>
      </c>
    </row>
    <row r="501" spans="2:7" x14ac:dyDescent="0.2">
      <c r="B501" s="30" t="s">
        <v>7305</v>
      </c>
      <c r="C501" s="31" t="s">
        <v>1373</v>
      </c>
      <c r="D501" s="31" t="s">
        <v>1348</v>
      </c>
      <c r="E501" s="31" t="s">
        <v>1194</v>
      </c>
      <c r="F501" s="31" t="s">
        <v>422</v>
      </c>
      <c r="G501" s="50">
        <v>8565.1357879573025</v>
      </c>
    </row>
    <row r="502" spans="2:7" x14ac:dyDescent="0.2">
      <c r="B502" s="30" t="s">
        <v>7304</v>
      </c>
      <c r="C502" s="31" t="s">
        <v>1373</v>
      </c>
      <c r="D502" s="31" t="s">
        <v>1348</v>
      </c>
      <c r="E502" s="31" t="s">
        <v>1194</v>
      </c>
      <c r="F502" s="31" t="s">
        <v>423</v>
      </c>
      <c r="G502" s="50">
        <v>21036.658679007734</v>
      </c>
    </row>
    <row r="503" spans="2:7" x14ac:dyDescent="0.2">
      <c r="B503" s="30" t="s">
        <v>7303</v>
      </c>
      <c r="C503" s="31" t="s">
        <v>39</v>
      </c>
      <c r="D503" s="31" t="s">
        <v>1348</v>
      </c>
      <c r="E503" s="31" t="s">
        <v>1194</v>
      </c>
      <c r="F503" s="31" t="s">
        <v>585</v>
      </c>
      <c r="G503" s="50">
        <v>33292.275214773268</v>
      </c>
    </row>
    <row r="504" spans="2:7" x14ac:dyDescent="0.2">
      <c r="B504" s="30" t="s">
        <v>7302</v>
      </c>
      <c r="C504" s="31" t="s">
        <v>1373</v>
      </c>
      <c r="D504" s="31" t="s">
        <v>1348</v>
      </c>
      <c r="E504" s="31" t="s">
        <v>1194</v>
      </c>
      <c r="F504" s="31" t="s">
        <v>425</v>
      </c>
      <c r="G504" s="50">
        <v>14816.539048387051</v>
      </c>
    </row>
    <row r="505" spans="2:7" x14ac:dyDescent="0.2">
      <c r="B505" s="30" t="s">
        <v>7301</v>
      </c>
      <c r="C505" s="31" t="s">
        <v>1258</v>
      </c>
      <c r="D505" s="31" t="s">
        <v>1195</v>
      </c>
      <c r="E505" s="31" t="s">
        <v>1194</v>
      </c>
      <c r="F505" s="31" t="s">
        <v>427</v>
      </c>
      <c r="G505" s="50">
        <v>13905.059776019194</v>
      </c>
    </row>
    <row r="506" spans="2:7" x14ac:dyDescent="0.2">
      <c r="B506" s="30" t="s">
        <v>7300</v>
      </c>
      <c r="C506" s="31" t="s">
        <v>1373</v>
      </c>
      <c r="D506" s="31" t="s">
        <v>1348</v>
      </c>
      <c r="E506" s="31" t="s">
        <v>1194</v>
      </c>
      <c r="F506" s="31" t="s">
        <v>424</v>
      </c>
      <c r="G506" s="50">
        <v>3270.7192629728861</v>
      </c>
    </row>
    <row r="507" spans="2:7" x14ac:dyDescent="0.2">
      <c r="B507" s="30" t="s">
        <v>7299</v>
      </c>
      <c r="C507" s="31" t="s">
        <v>1373</v>
      </c>
      <c r="D507" s="31" t="s">
        <v>1348</v>
      </c>
      <c r="E507" s="31" t="s">
        <v>1194</v>
      </c>
      <c r="F507" s="31" t="s">
        <v>425</v>
      </c>
      <c r="G507" s="50">
        <v>5845.2853521169782</v>
      </c>
    </row>
    <row r="508" spans="2:7" x14ac:dyDescent="0.2">
      <c r="B508" s="30" t="s">
        <v>7298</v>
      </c>
      <c r="C508" s="31" t="s">
        <v>39</v>
      </c>
      <c r="D508" s="31" t="s">
        <v>1348</v>
      </c>
      <c r="E508" s="31" t="s">
        <v>1194</v>
      </c>
      <c r="F508" s="31" t="s">
        <v>421</v>
      </c>
      <c r="G508" s="50">
        <v>10571.347105084549</v>
      </c>
    </row>
    <row r="509" spans="2:7" x14ac:dyDescent="0.2">
      <c r="B509" s="30" t="s">
        <v>7297</v>
      </c>
      <c r="C509" s="31" t="s">
        <v>1373</v>
      </c>
      <c r="D509" s="31" t="s">
        <v>1348</v>
      </c>
      <c r="E509" s="31" t="s">
        <v>1194</v>
      </c>
      <c r="F509" s="31" t="s">
        <v>425</v>
      </c>
      <c r="G509" s="50">
        <v>11201.19557382134</v>
      </c>
    </row>
    <row r="510" spans="2:7" x14ac:dyDescent="0.2">
      <c r="B510" s="30" t="s">
        <v>7296</v>
      </c>
      <c r="C510" s="31" t="s">
        <v>39</v>
      </c>
      <c r="D510" s="31" t="s">
        <v>1348</v>
      </c>
      <c r="E510" s="31" t="s">
        <v>1194</v>
      </c>
      <c r="F510" s="31" t="s">
        <v>423</v>
      </c>
      <c r="G510" s="50">
        <v>10857.25734961853</v>
      </c>
    </row>
    <row r="511" spans="2:7" x14ac:dyDescent="0.2">
      <c r="B511" s="30" t="s">
        <v>7295</v>
      </c>
      <c r="C511" s="31" t="s">
        <v>1373</v>
      </c>
      <c r="D511" s="31" t="s">
        <v>1348</v>
      </c>
      <c r="E511" s="31" t="s">
        <v>1194</v>
      </c>
      <c r="F511" s="31" t="s">
        <v>424</v>
      </c>
      <c r="G511" s="50">
        <v>6259.5580336457951</v>
      </c>
    </row>
    <row r="512" spans="2:7" x14ac:dyDescent="0.2">
      <c r="B512" s="30" t="s">
        <v>7294</v>
      </c>
      <c r="C512" s="31" t="s">
        <v>1373</v>
      </c>
      <c r="D512" s="31" t="s">
        <v>1348</v>
      </c>
      <c r="E512" s="31" t="s">
        <v>1194</v>
      </c>
      <c r="F512" s="31" t="s">
        <v>424</v>
      </c>
      <c r="G512" s="50">
        <v>3568.6443240198969</v>
      </c>
    </row>
    <row r="513" spans="2:7" x14ac:dyDescent="0.2">
      <c r="B513" s="30" t="s">
        <v>7293</v>
      </c>
      <c r="C513" s="31" t="s">
        <v>1373</v>
      </c>
      <c r="D513" s="31" t="s">
        <v>1348</v>
      </c>
      <c r="E513" s="31" t="s">
        <v>1194</v>
      </c>
      <c r="F513" s="31" t="s">
        <v>425</v>
      </c>
      <c r="G513" s="50">
        <v>7468.3841040838688</v>
      </c>
    </row>
    <row r="514" spans="2:7" x14ac:dyDescent="0.2">
      <c r="B514" s="30" t="s">
        <v>7292</v>
      </c>
      <c r="C514" s="31" t="s">
        <v>1373</v>
      </c>
      <c r="D514" s="31" t="s">
        <v>1348</v>
      </c>
      <c r="E514" s="31" t="s">
        <v>1194</v>
      </c>
      <c r="F514" s="31" t="s">
        <v>422</v>
      </c>
      <c r="G514" s="50">
        <v>9016.1556744019272</v>
      </c>
    </row>
    <row r="515" spans="2:7" x14ac:dyDescent="0.2">
      <c r="B515" s="30" t="s">
        <v>7291</v>
      </c>
      <c r="C515" s="31" t="s">
        <v>1373</v>
      </c>
      <c r="D515" s="31" t="s">
        <v>1348</v>
      </c>
      <c r="E515" s="31" t="s">
        <v>1194</v>
      </c>
      <c r="F515" s="31" t="s">
        <v>422</v>
      </c>
      <c r="G515" s="50">
        <v>27561.70940056652</v>
      </c>
    </row>
    <row r="516" spans="2:7" x14ac:dyDescent="0.2">
      <c r="B516" s="30" t="s">
        <v>7290</v>
      </c>
      <c r="C516" s="31" t="s">
        <v>39</v>
      </c>
      <c r="D516" s="31" t="s">
        <v>1348</v>
      </c>
      <c r="E516" s="31" t="s">
        <v>1194</v>
      </c>
      <c r="F516" s="31" t="s">
        <v>421</v>
      </c>
      <c r="G516" s="50">
        <v>16402.363404115371</v>
      </c>
    </row>
    <row r="517" spans="2:7" x14ac:dyDescent="0.2">
      <c r="B517" s="30" t="s">
        <v>7289</v>
      </c>
      <c r="C517" s="31" t="s">
        <v>1373</v>
      </c>
      <c r="D517" s="31" t="s">
        <v>1348</v>
      </c>
      <c r="E517" s="31" t="s">
        <v>1194</v>
      </c>
      <c r="F517" s="31" t="s">
        <v>426</v>
      </c>
      <c r="G517" s="50">
        <v>8420.1828604816037</v>
      </c>
    </row>
    <row r="518" spans="2:7" x14ac:dyDescent="0.2">
      <c r="B518" s="30" t="s">
        <v>7288</v>
      </c>
      <c r="C518" s="31" t="s">
        <v>1373</v>
      </c>
      <c r="D518" s="31" t="s">
        <v>1348</v>
      </c>
      <c r="E518" s="31" t="s">
        <v>1194</v>
      </c>
      <c r="F518" s="31" t="s">
        <v>426</v>
      </c>
      <c r="G518" s="50">
        <v>9199.9336790579073</v>
      </c>
    </row>
    <row r="519" spans="2:7" x14ac:dyDescent="0.2">
      <c r="B519" s="30" t="s">
        <v>7287</v>
      </c>
      <c r="C519" s="31" t="s">
        <v>1373</v>
      </c>
      <c r="D519" s="31" t="s">
        <v>1348</v>
      </c>
      <c r="E519" s="31" t="s">
        <v>1194</v>
      </c>
      <c r="F519" s="31" t="s">
        <v>424</v>
      </c>
      <c r="G519" s="50">
        <v>4332.5925524530339</v>
      </c>
    </row>
    <row r="520" spans="2:7" x14ac:dyDescent="0.2">
      <c r="B520" s="30" t="s">
        <v>7286</v>
      </c>
      <c r="C520" s="31" t="s">
        <v>1373</v>
      </c>
      <c r="D520" s="31" t="s">
        <v>1348</v>
      </c>
      <c r="E520" s="31" t="s">
        <v>1194</v>
      </c>
      <c r="F520" s="31" t="s">
        <v>422</v>
      </c>
      <c r="G520" s="50">
        <v>3042.1830528161145</v>
      </c>
    </row>
    <row r="521" spans="2:7" x14ac:dyDescent="0.2">
      <c r="B521" s="30" t="s">
        <v>7285</v>
      </c>
      <c r="C521" s="31" t="s">
        <v>39</v>
      </c>
      <c r="D521" s="31" t="s">
        <v>1348</v>
      </c>
      <c r="E521" s="31" t="s">
        <v>1194</v>
      </c>
      <c r="F521" s="31" t="s">
        <v>585</v>
      </c>
      <c r="G521" s="50">
        <v>19472.76145132996</v>
      </c>
    </row>
    <row r="522" spans="2:7" x14ac:dyDescent="0.2">
      <c r="B522" s="30" t="s">
        <v>7284</v>
      </c>
      <c r="C522" s="31" t="s">
        <v>1373</v>
      </c>
      <c r="D522" s="31" t="s">
        <v>1348</v>
      </c>
      <c r="E522" s="31" t="s">
        <v>1194</v>
      </c>
      <c r="F522" s="31" t="s">
        <v>426</v>
      </c>
      <c r="G522" s="50">
        <v>7551.5191098628075</v>
      </c>
    </row>
    <row r="523" spans="2:7" x14ac:dyDescent="0.2">
      <c r="B523" s="30" t="s">
        <v>7283</v>
      </c>
      <c r="C523" s="31" t="s">
        <v>1373</v>
      </c>
      <c r="D523" s="31" t="s">
        <v>1348</v>
      </c>
      <c r="E523" s="31" t="s">
        <v>1194</v>
      </c>
      <c r="F523" s="31" t="s">
        <v>426</v>
      </c>
      <c r="G523" s="50">
        <v>20663.914234945387</v>
      </c>
    </row>
    <row r="524" spans="2:7" x14ac:dyDescent="0.2">
      <c r="B524" s="30" t="s">
        <v>7282</v>
      </c>
      <c r="C524" s="31" t="s">
        <v>1258</v>
      </c>
      <c r="D524" s="31" t="s">
        <v>1195</v>
      </c>
      <c r="E524" s="31" t="s">
        <v>1194</v>
      </c>
      <c r="F524" s="31" t="s">
        <v>427</v>
      </c>
      <c r="G524" s="50">
        <v>13271.698592069108</v>
      </c>
    </row>
    <row r="525" spans="2:7" x14ac:dyDescent="0.2">
      <c r="B525" s="30" t="s">
        <v>7281</v>
      </c>
      <c r="C525" s="31" t="s">
        <v>1373</v>
      </c>
      <c r="D525" s="31" t="s">
        <v>1348</v>
      </c>
      <c r="E525" s="31" t="s">
        <v>1194</v>
      </c>
      <c r="F525" s="31" t="s">
        <v>422</v>
      </c>
      <c r="G525" s="50">
        <v>14796.628205512301</v>
      </c>
    </row>
    <row r="526" spans="2:7" x14ac:dyDescent="0.2">
      <c r="B526" s="30" t="s">
        <v>7280</v>
      </c>
      <c r="C526" s="31" t="s">
        <v>1373</v>
      </c>
      <c r="D526" s="31" t="s">
        <v>1348</v>
      </c>
      <c r="E526" s="31" t="s">
        <v>1194</v>
      </c>
      <c r="F526" s="31" t="s">
        <v>425</v>
      </c>
      <c r="G526" s="50">
        <v>6664.2896606266413</v>
      </c>
    </row>
    <row r="527" spans="2:7" x14ac:dyDescent="0.2">
      <c r="B527" s="30" t="s">
        <v>7279</v>
      </c>
      <c r="C527" s="31" t="s">
        <v>1373</v>
      </c>
      <c r="D527" s="31" t="s">
        <v>1348</v>
      </c>
      <c r="E527" s="31" t="s">
        <v>1194</v>
      </c>
      <c r="F527" s="31" t="s">
        <v>425</v>
      </c>
      <c r="G527" s="50">
        <v>10896.520399267842</v>
      </c>
    </row>
    <row r="528" spans="2:7" x14ac:dyDescent="0.2">
      <c r="B528" s="30" t="s">
        <v>7278</v>
      </c>
      <c r="C528" s="31" t="s">
        <v>1373</v>
      </c>
      <c r="D528" s="31" t="s">
        <v>1348</v>
      </c>
      <c r="E528" s="31" t="s">
        <v>1194</v>
      </c>
      <c r="F528" s="31" t="s">
        <v>425</v>
      </c>
      <c r="G528" s="50">
        <v>12524.899088584667</v>
      </c>
    </row>
    <row r="529" spans="2:7" x14ac:dyDescent="0.2">
      <c r="B529" s="30" t="s">
        <v>7277</v>
      </c>
      <c r="C529" s="31" t="s">
        <v>60</v>
      </c>
      <c r="D529" s="31" t="s">
        <v>1230</v>
      </c>
      <c r="E529" s="31" t="s">
        <v>1229</v>
      </c>
      <c r="F529" s="31" t="s">
        <v>427</v>
      </c>
      <c r="G529" s="50">
        <v>7328.406140658386</v>
      </c>
    </row>
    <row r="530" spans="2:7" x14ac:dyDescent="0.2">
      <c r="B530" s="30" t="s">
        <v>7276</v>
      </c>
      <c r="C530" s="31" t="s">
        <v>1373</v>
      </c>
      <c r="D530" s="31" t="s">
        <v>1348</v>
      </c>
      <c r="E530" s="31" t="s">
        <v>1194</v>
      </c>
      <c r="F530" s="31" t="s">
        <v>422</v>
      </c>
      <c r="G530" s="50">
        <v>2570.5154999662604</v>
      </c>
    </row>
    <row r="531" spans="2:7" x14ac:dyDescent="0.2">
      <c r="B531" s="30" t="s">
        <v>7275</v>
      </c>
      <c r="C531" s="31" t="s">
        <v>1373</v>
      </c>
      <c r="D531" s="31" t="s">
        <v>1348</v>
      </c>
      <c r="E531" s="31" t="s">
        <v>1194</v>
      </c>
      <c r="F531" s="31" t="s">
        <v>422</v>
      </c>
      <c r="G531" s="50">
        <v>9114.9498543853933</v>
      </c>
    </row>
    <row r="532" spans="2:7" x14ac:dyDescent="0.2">
      <c r="B532" s="30" t="s">
        <v>7274</v>
      </c>
      <c r="C532" s="31" t="s">
        <v>39</v>
      </c>
      <c r="D532" s="31" t="s">
        <v>1348</v>
      </c>
      <c r="E532" s="31" t="s">
        <v>1194</v>
      </c>
      <c r="F532" s="31" t="s">
        <v>426</v>
      </c>
      <c r="G532" s="50">
        <v>3412.333430482583</v>
      </c>
    </row>
    <row r="533" spans="2:7" x14ac:dyDescent="0.2">
      <c r="B533" s="30" t="s">
        <v>7273</v>
      </c>
      <c r="C533" s="31" t="s">
        <v>1373</v>
      </c>
      <c r="D533" s="31" t="s">
        <v>1348</v>
      </c>
      <c r="E533" s="31" t="s">
        <v>1194</v>
      </c>
      <c r="F533" s="31" t="s">
        <v>426</v>
      </c>
      <c r="G533" s="50">
        <v>9607.5940239217598</v>
      </c>
    </row>
    <row r="534" spans="2:7" x14ac:dyDescent="0.2">
      <c r="B534" s="30" t="s">
        <v>7272</v>
      </c>
      <c r="C534" s="31" t="s">
        <v>1373</v>
      </c>
      <c r="D534" s="31" t="s">
        <v>1348</v>
      </c>
      <c r="E534" s="31" t="s">
        <v>1194</v>
      </c>
      <c r="F534" s="31" t="s">
        <v>425</v>
      </c>
      <c r="G534" s="50">
        <v>7595.4218824085219</v>
      </c>
    </row>
    <row r="535" spans="2:7" x14ac:dyDescent="0.2">
      <c r="B535" s="30" t="s">
        <v>7271</v>
      </c>
      <c r="C535" s="31" t="s">
        <v>39</v>
      </c>
      <c r="D535" s="31" t="s">
        <v>1348</v>
      </c>
      <c r="E535" s="31" t="s">
        <v>1194</v>
      </c>
      <c r="F535" s="31" t="s">
        <v>423</v>
      </c>
      <c r="G535" s="50">
        <v>3603.0951630107793</v>
      </c>
    </row>
    <row r="536" spans="2:7" x14ac:dyDescent="0.2">
      <c r="B536" s="30" t="s">
        <v>7270</v>
      </c>
      <c r="C536" s="31" t="s">
        <v>1373</v>
      </c>
      <c r="D536" s="31" t="s">
        <v>1348</v>
      </c>
      <c r="E536" s="31" t="s">
        <v>1194</v>
      </c>
      <c r="F536" s="31" t="s">
        <v>425</v>
      </c>
      <c r="G536" s="50">
        <v>7330.5256716876811</v>
      </c>
    </row>
    <row r="537" spans="2:7" x14ac:dyDescent="0.2">
      <c r="B537" s="30" t="s">
        <v>7269</v>
      </c>
      <c r="C537" s="31" t="s">
        <v>39</v>
      </c>
      <c r="D537" s="31" t="s">
        <v>1348</v>
      </c>
      <c r="E537" s="31" t="s">
        <v>1194</v>
      </c>
      <c r="F537" s="31" t="s">
        <v>585</v>
      </c>
      <c r="G537" s="50">
        <v>7505.7688917052656</v>
      </c>
    </row>
    <row r="538" spans="2:7" x14ac:dyDescent="0.2">
      <c r="B538" s="30" t="s">
        <v>7268</v>
      </c>
      <c r="C538" s="31" t="s">
        <v>1373</v>
      </c>
      <c r="D538" s="31" t="s">
        <v>1348</v>
      </c>
      <c r="E538" s="31" t="s">
        <v>1194</v>
      </c>
      <c r="F538" s="31" t="s">
        <v>424</v>
      </c>
      <c r="G538" s="50">
        <v>5497.1474157129032</v>
      </c>
    </row>
    <row r="539" spans="2:7" x14ac:dyDescent="0.2">
      <c r="B539" s="30" t="s">
        <v>7267</v>
      </c>
      <c r="C539" s="31" t="s">
        <v>39</v>
      </c>
      <c r="D539" s="31" t="s">
        <v>1348</v>
      </c>
      <c r="E539" s="31" t="s">
        <v>1194</v>
      </c>
      <c r="F539" s="31" t="s">
        <v>421</v>
      </c>
      <c r="G539" s="50">
        <v>10359.934162915632</v>
      </c>
    </row>
    <row r="540" spans="2:7" x14ac:dyDescent="0.2">
      <c r="B540" s="30" t="s">
        <v>7266</v>
      </c>
      <c r="C540" s="31" t="s">
        <v>39</v>
      </c>
      <c r="D540" s="31" t="s">
        <v>1348</v>
      </c>
      <c r="E540" s="31" t="s">
        <v>1194</v>
      </c>
      <c r="F540" s="31" t="s">
        <v>421</v>
      </c>
      <c r="G540" s="50">
        <v>18123.810323119367</v>
      </c>
    </row>
    <row r="541" spans="2:7" x14ac:dyDescent="0.2">
      <c r="B541" s="30" t="s">
        <v>7265</v>
      </c>
      <c r="C541" s="31" t="s">
        <v>1373</v>
      </c>
      <c r="D541" s="31" t="s">
        <v>1348</v>
      </c>
      <c r="E541" s="31" t="s">
        <v>1194</v>
      </c>
      <c r="F541" s="31" t="s">
        <v>426</v>
      </c>
      <c r="G541" s="50">
        <v>9632.0064162926737</v>
      </c>
    </row>
    <row r="542" spans="2:7" x14ac:dyDescent="0.2">
      <c r="B542" s="30" t="s">
        <v>7264</v>
      </c>
      <c r="C542" s="31" t="s">
        <v>39</v>
      </c>
      <c r="D542" s="31" t="s">
        <v>1348</v>
      </c>
      <c r="E542" s="31" t="s">
        <v>1194</v>
      </c>
      <c r="F542" s="31" t="s">
        <v>423</v>
      </c>
      <c r="G542" s="50">
        <v>6057.116435893844</v>
      </c>
    </row>
    <row r="543" spans="2:7" x14ac:dyDescent="0.2">
      <c r="B543" s="30" t="s">
        <v>7263</v>
      </c>
      <c r="C543" s="31" t="s">
        <v>1373</v>
      </c>
      <c r="D543" s="31" t="s">
        <v>1348</v>
      </c>
      <c r="E543" s="31" t="s">
        <v>1194</v>
      </c>
      <c r="F543" s="31" t="s">
        <v>424</v>
      </c>
      <c r="G543" s="50">
        <v>6122.9099734266274</v>
      </c>
    </row>
    <row r="544" spans="2:7" x14ac:dyDescent="0.2">
      <c r="B544" s="30" t="s">
        <v>7262</v>
      </c>
      <c r="C544" s="31" t="s">
        <v>39</v>
      </c>
      <c r="D544" s="31" t="s">
        <v>1348</v>
      </c>
      <c r="E544" s="31" t="s">
        <v>1194</v>
      </c>
      <c r="F544" s="31" t="s">
        <v>426</v>
      </c>
      <c r="G544" s="50">
        <v>3560.7814001634101</v>
      </c>
    </row>
    <row r="545" spans="2:7" x14ac:dyDescent="0.2">
      <c r="B545" s="30" t="s">
        <v>7261</v>
      </c>
      <c r="C545" s="31" t="s">
        <v>39</v>
      </c>
      <c r="D545" s="31" t="s">
        <v>1348</v>
      </c>
      <c r="E545" s="31" t="s">
        <v>1194</v>
      </c>
      <c r="F545" s="31" t="s">
        <v>585</v>
      </c>
      <c r="G545" s="50">
        <v>19451.470782309239</v>
      </c>
    </row>
    <row r="546" spans="2:7" x14ac:dyDescent="0.2">
      <c r="B546" s="30" t="s">
        <v>7260</v>
      </c>
      <c r="C546" s="31" t="s">
        <v>39</v>
      </c>
      <c r="D546" s="31" t="s">
        <v>1348</v>
      </c>
      <c r="E546" s="31" t="s">
        <v>1194</v>
      </c>
      <c r="F546" s="31" t="s">
        <v>585</v>
      </c>
      <c r="G546" s="50">
        <v>7262.5240491404802</v>
      </c>
    </row>
    <row r="547" spans="2:7" x14ac:dyDescent="0.2">
      <c r="B547" s="30" t="s">
        <v>7259</v>
      </c>
      <c r="C547" s="31" t="s">
        <v>39</v>
      </c>
      <c r="D547" s="31" t="s">
        <v>1348</v>
      </c>
      <c r="E547" s="31" t="s">
        <v>1194</v>
      </c>
      <c r="F547" s="31" t="s">
        <v>585</v>
      </c>
      <c r="G547" s="50">
        <v>43807.412628487698</v>
      </c>
    </row>
    <row r="548" spans="2:7" x14ac:dyDescent="0.2">
      <c r="B548" s="30" t="s">
        <v>7258</v>
      </c>
      <c r="C548" s="31" t="s">
        <v>1373</v>
      </c>
      <c r="D548" s="31" t="s">
        <v>1348</v>
      </c>
      <c r="E548" s="31" t="s">
        <v>1194</v>
      </c>
      <c r="F548" s="31" t="s">
        <v>422</v>
      </c>
      <c r="G548" s="50">
        <v>2430.3687332055924</v>
      </c>
    </row>
    <row r="549" spans="2:7" x14ac:dyDescent="0.2">
      <c r="B549" s="30" t="s">
        <v>7257</v>
      </c>
      <c r="C549" s="31" t="s">
        <v>1373</v>
      </c>
      <c r="D549" s="31" t="s">
        <v>1348</v>
      </c>
      <c r="E549" s="31" t="s">
        <v>1194</v>
      </c>
      <c r="F549" s="31" t="s">
        <v>422</v>
      </c>
      <c r="G549" s="50">
        <v>10490.251301237855</v>
      </c>
    </row>
    <row r="550" spans="2:7" x14ac:dyDescent="0.2">
      <c r="B550" s="30" t="s">
        <v>7256</v>
      </c>
      <c r="C550" s="31" t="s">
        <v>1373</v>
      </c>
      <c r="D550" s="31" t="s">
        <v>1348</v>
      </c>
      <c r="E550" s="31" t="s">
        <v>1194</v>
      </c>
      <c r="F550" s="31" t="s">
        <v>425</v>
      </c>
      <c r="G550" s="50">
        <v>7956.8011285343428</v>
      </c>
    </row>
    <row r="551" spans="2:7" x14ac:dyDescent="0.2">
      <c r="B551" s="30" t="s">
        <v>7255</v>
      </c>
      <c r="C551" s="31" t="s">
        <v>39</v>
      </c>
      <c r="D551" s="31" t="s">
        <v>1348</v>
      </c>
      <c r="E551" s="31" t="s">
        <v>1194</v>
      </c>
      <c r="F551" s="31" t="s">
        <v>421</v>
      </c>
      <c r="G551" s="50">
        <v>11117.439074459922</v>
      </c>
    </row>
    <row r="552" spans="2:7" x14ac:dyDescent="0.2">
      <c r="B552" s="30" t="s">
        <v>7254</v>
      </c>
      <c r="C552" s="31" t="s">
        <v>39</v>
      </c>
      <c r="D552" s="31" t="s">
        <v>1348</v>
      </c>
      <c r="E552" s="31" t="s">
        <v>1194</v>
      </c>
      <c r="F552" s="31" t="s">
        <v>585</v>
      </c>
      <c r="G552" s="50">
        <v>24571.350795567647</v>
      </c>
    </row>
    <row r="553" spans="2:7" x14ac:dyDescent="0.2">
      <c r="B553" s="30" t="s">
        <v>7253</v>
      </c>
      <c r="C553" s="31" t="s">
        <v>39</v>
      </c>
      <c r="D553" s="31" t="s">
        <v>1348</v>
      </c>
      <c r="E553" s="31" t="s">
        <v>1194</v>
      </c>
      <c r="F553" s="31" t="s">
        <v>585</v>
      </c>
      <c r="G553" s="50">
        <v>7945.8145111287758</v>
      </c>
    </row>
    <row r="554" spans="2:7" x14ac:dyDescent="0.2">
      <c r="B554" s="30" t="s">
        <v>7252</v>
      </c>
      <c r="C554" s="31" t="s">
        <v>1373</v>
      </c>
      <c r="D554" s="31" t="s">
        <v>1348</v>
      </c>
      <c r="E554" s="31" t="s">
        <v>1194</v>
      </c>
      <c r="F554" s="31" t="s">
        <v>422</v>
      </c>
      <c r="G554" s="50">
        <v>5243.5082170879214</v>
      </c>
    </row>
    <row r="555" spans="2:7" x14ac:dyDescent="0.2">
      <c r="B555" s="30" t="s">
        <v>7251</v>
      </c>
      <c r="C555" s="31" t="s">
        <v>1373</v>
      </c>
      <c r="D555" s="31" t="s">
        <v>1348</v>
      </c>
      <c r="E555" s="31" t="s">
        <v>1194</v>
      </c>
      <c r="F555" s="31" t="s">
        <v>424</v>
      </c>
      <c r="G555" s="50">
        <v>7757.8646909309864</v>
      </c>
    </row>
    <row r="556" spans="2:7" x14ac:dyDescent="0.2">
      <c r="B556" s="30" t="s">
        <v>7250</v>
      </c>
      <c r="C556" s="31" t="s">
        <v>39</v>
      </c>
      <c r="D556" s="31" t="s">
        <v>1348</v>
      </c>
      <c r="E556" s="31" t="s">
        <v>1194</v>
      </c>
      <c r="F556" s="31" t="s">
        <v>421</v>
      </c>
      <c r="G556" s="50">
        <v>9100.1697508597354</v>
      </c>
    </row>
    <row r="557" spans="2:7" x14ac:dyDescent="0.2">
      <c r="B557" s="30" t="s">
        <v>7249</v>
      </c>
      <c r="C557" s="31" t="s">
        <v>1373</v>
      </c>
      <c r="D557" s="31" t="s">
        <v>1348</v>
      </c>
      <c r="E557" s="31" t="s">
        <v>1194</v>
      </c>
      <c r="F557" s="31" t="s">
        <v>422</v>
      </c>
      <c r="G557" s="50">
        <v>3959.0090658175959</v>
      </c>
    </row>
    <row r="558" spans="2:7" x14ac:dyDescent="0.2">
      <c r="B558" s="30" t="s">
        <v>7248</v>
      </c>
      <c r="C558" s="31" t="s">
        <v>1373</v>
      </c>
      <c r="D558" s="31" t="s">
        <v>1348</v>
      </c>
      <c r="E558" s="31" t="s">
        <v>1194</v>
      </c>
      <c r="F558" s="31" t="s">
        <v>423</v>
      </c>
      <c r="G558" s="50">
        <v>3927.359397920995</v>
      </c>
    </row>
    <row r="559" spans="2:7" x14ac:dyDescent="0.2">
      <c r="B559" s="30" t="s">
        <v>7247</v>
      </c>
      <c r="C559" s="31" t="s">
        <v>39</v>
      </c>
      <c r="D559" s="31" t="s">
        <v>1348</v>
      </c>
      <c r="E559" s="31" t="s">
        <v>1194</v>
      </c>
      <c r="F559" s="31" t="s">
        <v>423</v>
      </c>
      <c r="G559" s="50">
        <v>1466.9520540936624</v>
      </c>
    </row>
    <row r="560" spans="2:7" x14ac:dyDescent="0.2">
      <c r="B560" s="30" t="s">
        <v>7246</v>
      </c>
      <c r="C560" s="31" t="s">
        <v>1373</v>
      </c>
      <c r="D560" s="31" t="s">
        <v>1348</v>
      </c>
      <c r="E560" s="31" t="s">
        <v>1194</v>
      </c>
      <c r="F560" s="31" t="s">
        <v>424</v>
      </c>
      <c r="G560" s="50">
        <v>1605.3090441212926</v>
      </c>
    </row>
    <row r="561" spans="2:7" x14ac:dyDescent="0.2">
      <c r="B561" s="30" t="s">
        <v>7245</v>
      </c>
      <c r="C561" s="31" t="s">
        <v>1373</v>
      </c>
      <c r="D561" s="31" t="s">
        <v>1348</v>
      </c>
      <c r="E561" s="31" t="s">
        <v>1194</v>
      </c>
      <c r="F561" s="31" t="s">
        <v>422</v>
      </c>
      <c r="G561" s="50">
        <v>4067.3777663562269</v>
      </c>
    </row>
    <row r="562" spans="2:7" x14ac:dyDescent="0.2">
      <c r="B562" s="30" t="s">
        <v>7244</v>
      </c>
      <c r="C562" s="31" t="s">
        <v>1258</v>
      </c>
      <c r="D562" s="31" t="s">
        <v>1195</v>
      </c>
      <c r="E562" s="31" t="s">
        <v>1194</v>
      </c>
      <c r="F562" s="31" t="s">
        <v>328</v>
      </c>
      <c r="G562" s="50">
        <v>5111.09028586763</v>
      </c>
    </row>
    <row r="563" spans="2:7" x14ac:dyDescent="0.2">
      <c r="B563" s="30" t="s">
        <v>7243</v>
      </c>
      <c r="C563" s="31" t="s">
        <v>1258</v>
      </c>
      <c r="D563" s="31" t="s">
        <v>1195</v>
      </c>
      <c r="E563" s="31" t="s">
        <v>1194</v>
      </c>
      <c r="F563" s="31" t="s">
        <v>328</v>
      </c>
      <c r="G563" s="50">
        <v>6801.6568052344701</v>
      </c>
    </row>
    <row r="564" spans="2:7" x14ac:dyDescent="0.2">
      <c r="B564" s="30" t="s">
        <v>7242</v>
      </c>
      <c r="C564" s="31" t="s">
        <v>1258</v>
      </c>
      <c r="D564" s="31" t="s">
        <v>1195</v>
      </c>
      <c r="E564" s="31" t="s">
        <v>1194</v>
      </c>
      <c r="F564" s="31" t="s">
        <v>328</v>
      </c>
      <c r="G564" s="50">
        <v>11785.547011086659</v>
      </c>
    </row>
    <row r="565" spans="2:7" x14ac:dyDescent="0.2">
      <c r="B565" s="30" t="s">
        <v>7241</v>
      </c>
      <c r="C565" s="31" t="s">
        <v>1258</v>
      </c>
      <c r="D565" s="31" t="s">
        <v>1195</v>
      </c>
      <c r="E565" s="31" t="s">
        <v>1194</v>
      </c>
      <c r="F565" s="31" t="s">
        <v>328</v>
      </c>
      <c r="G565" s="50">
        <v>12389.121981492744</v>
      </c>
    </row>
    <row r="566" spans="2:7" x14ac:dyDescent="0.2">
      <c r="B566" s="30" t="s">
        <v>7240</v>
      </c>
      <c r="C566" s="31" t="s">
        <v>1258</v>
      </c>
      <c r="D566" s="31" t="s">
        <v>1195</v>
      </c>
      <c r="E566" s="31" t="s">
        <v>1194</v>
      </c>
      <c r="F566" s="31" t="s">
        <v>328</v>
      </c>
      <c r="G566" s="50">
        <v>10507.501883466781</v>
      </c>
    </row>
    <row r="567" spans="2:7" x14ac:dyDescent="0.2">
      <c r="B567" s="30" t="s">
        <v>7239</v>
      </c>
      <c r="C567" s="31" t="s">
        <v>1258</v>
      </c>
      <c r="D567" s="31" t="s">
        <v>1195</v>
      </c>
      <c r="E567" s="31" t="s">
        <v>1194</v>
      </c>
      <c r="F567" s="31" t="s">
        <v>328</v>
      </c>
      <c r="G567" s="50">
        <v>10212.938034658833</v>
      </c>
    </row>
    <row r="568" spans="2:7" x14ac:dyDescent="0.2">
      <c r="B568" s="30" t="s">
        <v>7238</v>
      </c>
      <c r="C568" s="31" t="s">
        <v>1258</v>
      </c>
      <c r="D568" s="31" t="s">
        <v>1195</v>
      </c>
      <c r="E568" s="31" t="s">
        <v>1194</v>
      </c>
      <c r="F568" s="31" t="s">
        <v>328</v>
      </c>
      <c r="G568" s="50">
        <v>10566.372938405621</v>
      </c>
    </row>
    <row r="569" spans="2:7" x14ac:dyDescent="0.2">
      <c r="B569" s="30" t="s">
        <v>7237</v>
      </c>
      <c r="C569" s="31" t="s">
        <v>1258</v>
      </c>
      <c r="D569" s="31" t="s">
        <v>1195</v>
      </c>
      <c r="E569" s="31" t="s">
        <v>1194</v>
      </c>
      <c r="F569" s="31" t="s">
        <v>328</v>
      </c>
      <c r="G569" s="50">
        <v>13141.057851379835</v>
      </c>
    </row>
    <row r="570" spans="2:7" x14ac:dyDescent="0.2">
      <c r="B570" s="30" t="s">
        <v>7236</v>
      </c>
      <c r="C570" s="31" t="s">
        <v>1258</v>
      </c>
      <c r="D570" s="31" t="s">
        <v>1195</v>
      </c>
      <c r="E570" s="31" t="s">
        <v>1194</v>
      </c>
      <c r="F570" s="31" t="s">
        <v>328</v>
      </c>
      <c r="G570" s="50">
        <v>8842.8046742404222</v>
      </c>
    </row>
    <row r="571" spans="2:7" x14ac:dyDescent="0.2">
      <c r="B571" s="30" t="s">
        <v>7235</v>
      </c>
      <c r="C571" s="31" t="s">
        <v>1258</v>
      </c>
      <c r="D571" s="31" t="s">
        <v>1195</v>
      </c>
      <c r="E571" s="31" t="s">
        <v>1194</v>
      </c>
      <c r="F571" s="31" t="s">
        <v>328</v>
      </c>
      <c r="G571" s="50">
        <v>7338.7743025127384</v>
      </c>
    </row>
    <row r="572" spans="2:7" x14ac:dyDescent="0.2">
      <c r="B572" s="30" t="s">
        <v>7234</v>
      </c>
      <c r="C572" s="31" t="s">
        <v>1258</v>
      </c>
      <c r="D572" s="31" t="s">
        <v>1195</v>
      </c>
      <c r="E572" s="31" t="s">
        <v>1194</v>
      </c>
      <c r="F572" s="31" t="s">
        <v>328</v>
      </c>
      <c r="G572" s="50">
        <v>7908.8379544386917</v>
      </c>
    </row>
    <row r="573" spans="2:7" x14ac:dyDescent="0.2">
      <c r="B573" s="30" t="s">
        <v>7233</v>
      </c>
      <c r="C573" s="31" t="s">
        <v>1258</v>
      </c>
      <c r="D573" s="31" t="s">
        <v>1195</v>
      </c>
      <c r="E573" s="31" t="s">
        <v>1194</v>
      </c>
      <c r="F573" s="31" t="s">
        <v>328</v>
      </c>
      <c r="G573" s="50">
        <v>12381.269122107527</v>
      </c>
    </row>
    <row r="574" spans="2:7" x14ac:dyDescent="0.2">
      <c r="B574" s="30" t="s">
        <v>7232</v>
      </c>
      <c r="C574" s="31" t="s">
        <v>1258</v>
      </c>
      <c r="D574" s="31" t="s">
        <v>1195</v>
      </c>
      <c r="E574" s="31" t="s">
        <v>1194</v>
      </c>
      <c r="F574" s="31" t="s">
        <v>328</v>
      </c>
      <c r="G574" s="50">
        <v>6948.9040941371522</v>
      </c>
    </row>
    <row r="575" spans="2:7" x14ac:dyDescent="0.2">
      <c r="B575" s="30" t="s">
        <v>7231</v>
      </c>
      <c r="C575" s="31" t="s">
        <v>1258</v>
      </c>
      <c r="D575" s="31" t="s">
        <v>1195</v>
      </c>
      <c r="E575" s="31" t="s">
        <v>1194</v>
      </c>
      <c r="F575" s="31" t="s">
        <v>328</v>
      </c>
      <c r="G575" s="50">
        <v>8602.6397401378363</v>
      </c>
    </row>
    <row r="576" spans="2:7" x14ac:dyDescent="0.2">
      <c r="B576" s="30" t="s">
        <v>7230</v>
      </c>
      <c r="C576" s="31" t="s">
        <v>1258</v>
      </c>
      <c r="D576" s="31" t="s">
        <v>1195</v>
      </c>
      <c r="E576" s="31" t="s">
        <v>1194</v>
      </c>
      <c r="F576" s="31" t="s">
        <v>328</v>
      </c>
      <c r="G576" s="50">
        <v>13029.465157349305</v>
      </c>
    </row>
    <row r="577" spans="2:7" x14ac:dyDescent="0.2">
      <c r="B577" s="30" t="s">
        <v>7229</v>
      </c>
      <c r="C577" s="31" t="s">
        <v>1258</v>
      </c>
      <c r="D577" s="31" t="s">
        <v>1195</v>
      </c>
      <c r="E577" s="31" t="s">
        <v>1194</v>
      </c>
      <c r="F577" s="31" t="s">
        <v>328</v>
      </c>
      <c r="G577" s="50">
        <v>9287.7632764835325</v>
      </c>
    </row>
    <row r="578" spans="2:7" x14ac:dyDescent="0.2">
      <c r="B578" s="30" t="s">
        <v>7228</v>
      </c>
      <c r="C578" s="31" t="s">
        <v>1258</v>
      </c>
      <c r="D578" s="31" t="s">
        <v>1195</v>
      </c>
      <c r="E578" s="31" t="s">
        <v>1194</v>
      </c>
      <c r="F578" s="31" t="s">
        <v>328</v>
      </c>
      <c r="G578" s="50">
        <v>9782.7204876469186</v>
      </c>
    </row>
    <row r="579" spans="2:7" x14ac:dyDescent="0.2">
      <c r="B579" s="30" t="s">
        <v>7227</v>
      </c>
      <c r="C579" s="31" t="s">
        <v>1258</v>
      </c>
      <c r="D579" s="31" t="s">
        <v>1195</v>
      </c>
      <c r="E579" s="31" t="s">
        <v>1194</v>
      </c>
      <c r="F579" s="31" t="s">
        <v>328</v>
      </c>
      <c r="G579" s="50">
        <v>4285.3793767842944</v>
      </c>
    </row>
    <row r="580" spans="2:7" x14ac:dyDescent="0.2">
      <c r="B580" s="30" t="s">
        <v>7226</v>
      </c>
      <c r="C580" s="31" t="s">
        <v>1258</v>
      </c>
      <c r="D580" s="31" t="s">
        <v>1195</v>
      </c>
      <c r="E580" s="31" t="s">
        <v>1194</v>
      </c>
      <c r="F580" s="31" t="s">
        <v>328</v>
      </c>
      <c r="G580" s="50">
        <v>5666.5409941318076</v>
      </c>
    </row>
    <row r="581" spans="2:7" x14ac:dyDescent="0.2">
      <c r="B581" s="30" t="s">
        <v>7225</v>
      </c>
      <c r="C581" s="31" t="s">
        <v>1258</v>
      </c>
      <c r="D581" s="31" t="s">
        <v>1195</v>
      </c>
      <c r="E581" s="31" t="s">
        <v>1194</v>
      </c>
      <c r="F581" s="31" t="s">
        <v>328</v>
      </c>
      <c r="G581" s="50">
        <v>9729.8337166902384</v>
      </c>
    </row>
    <row r="582" spans="2:7" x14ac:dyDescent="0.2">
      <c r="B582" s="30" t="s">
        <v>7224</v>
      </c>
      <c r="C582" s="31" t="s">
        <v>1258</v>
      </c>
      <c r="D582" s="31" t="s">
        <v>1195</v>
      </c>
      <c r="E582" s="31" t="s">
        <v>1194</v>
      </c>
      <c r="F582" s="31" t="s">
        <v>328</v>
      </c>
      <c r="G582" s="50">
        <v>10855.743014355066</v>
      </c>
    </row>
    <row r="583" spans="2:7" x14ac:dyDescent="0.2">
      <c r="B583" s="30" t="s">
        <v>7223</v>
      </c>
      <c r="C583" s="31" t="s">
        <v>1258</v>
      </c>
      <c r="D583" s="31" t="s">
        <v>1195</v>
      </c>
      <c r="E583" s="31" t="s">
        <v>1194</v>
      </c>
      <c r="F583" s="31" t="s">
        <v>328</v>
      </c>
      <c r="G583" s="50">
        <v>10290.230395972339</v>
      </c>
    </row>
    <row r="584" spans="2:7" x14ac:dyDescent="0.2">
      <c r="B584" s="30" t="s">
        <v>7222</v>
      </c>
      <c r="C584" s="31" t="s">
        <v>1258</v>
      </c>
      <c r="D584" s="31" t="s">
        <v>1195</v>
      </c>
      <c r="E584" s="31" t="s">
        <v>1194</v>
      </c>
      <c r="F584" s="31" t="s">
        <v>328</v>
      </c>
      <c r="G584" s="50">
        <v>9126.1318897411657</v>
      </c>
    </row>
    <row r="585" spans="2:7" x14ac:dyDescent="0.2">
      <c r="B585" s="30" t="s">
        <v>7221</v>
      </c>
      <c r="C585" s="31" t="s">
        <v>1258</v>
      </c>
      <c r="D585" s="31" t="s">
        <v>1195</v>
      </c>
      <c r="E585" s="31" t="s">
        <v>1194</v>
      </c>
      <c r="F585" s="31" t="s">
        <v>328</v>
      </c>
      <c r="G585" s="50">
        <v>3812.3733998757007</v>
      </c>
    </row>
    <row r="586" spans="2:7" x14ac:dyDescent="0.2">
      <c r="B586" s="30" t="s">
        <v>7220</v>
      </c>
      <c r="C586" s="31" t="s">
        <v>1258</v>
      </c>
      <c r="D586" s="31" t="s">
        <v>1195</v>
      </c>
      <c r="E586" s="31" t="s">
        <v>1194</v>
      </c>
      <c r="F586" s="31" t="s">
        <v>328</v>
      </c>
      <c r="G586" s="50">
        <v>3896.6927258268579</v>
      </c>
    </row>
    <row r="587" spans="2:7" x14ac:dyDescent="0.2">
      <c r="B587" s="30" t="s">
        <v>7219</v>
      </c>
      <c r="C587" s="31" t="s">
        <v>1258</v>
      </c>
      <c r="D587" s="31" t="s">
        <v>1195</v>
      </c>
      <c r="E587" s="31" t="s">
        <v>1194</v>
      </c>
      <c r="F587" s="31" t="s">
        <v>328</v>
      </c>
      <c r="G587" s="50">
        <v>13558.983347037412</v>
      </c>
    </row>
    <row r="588" spans="2:7" x14ac:dyDescent="0.2">
      <c r="B588" s="30" t="s">
        <v>7218</v>
      </c>
      <c r="C588" s="31" t="s">
        <v>1258</v>
      </c>
      <c r="D588" s="31" t="s">
        <v>1195</v>
      </c>
      <c r="E588" s="31" t="s">
        <v>1194</v>
      </c>
      <c r="F588" s="31" t="s">
        <v>328</v>
      </c>
      <c r="G588" s="50">
        <v>6875.2600461033935</v>
      </c>
    </row>
    <row r="589" spans="2:7" x14ac:dyDescent="0.2">
      <c r="B589" s="30" t="s">
        <v>7217</v>
      </c>
      <c r="C589" s="31" t="s">
        <v>1258</v>
      </c>
      <c r="D589" s="31" t="s">
        <v>1195</v>
      </c>
      <c r="E589" s="31" t="s">
        <v>1194</v>
      </c>
      <c r="F589" s="31" t="s">
        <v>328</v>
      </c>
      <c r="G589" s="50">
        <v>10309.112148635013</v>
      </c>
    </row>
    <row r="590" spans="2:7" x14ac:dyDescent="0.2">
      <c r="B590" s="30" t="s">
        <v>7216</v>
      </c>
      <c r="C590" s="31" t="s">
        <v>1258</v>
      </c>
      <c r="D590" s="31" t="s">
        <v>1195</v>
      </c>
      <c r="E590" s="31" t="s">
        <v>1194</v>
      </c>
      <c r="F590" s="31" t="s">
        <v>328</v>
      </c>
      <c r="G590" s="50">
        <v>10192.952346834962</v>
      </c>
    </row>
    <row r="591" spans="2:7" x14ac:dyDescent="0.2">
      <c r="B591" s="30" t="s">
        <v>7215</v>
      </c>
      <c r="C591" s="31" t="s">
        <v>1258</v>
      </c>
      <c r="D591" s="31" t="s">
        <v>1195</v>
      </c>
      <c r="E591" s="31" t="s">
        <v>1194</v>
      </c>
      <c r="F591" s="31" t="s">
        <v>328</v>
      </c>
      <c r="G591" s="50">
        <v>18761.482132779529</v>
      </c>
    </row>
    <row r="592" spans="2:7" x14ac:dyDescent="0.2">
      <c r="B592" s="30" t="s">
        <v>7214</v>
      </c>
      <c r="C592" s="31" t="s">
        <v>1258</v>
      </c>
      <c r="D592" s="31" t="s">
        <v>1195</v>
      </c>
      <c r="E592" s="31" t="s">
        <v>1194</v>
      </c>
      <c r="F592" s="31" t="s">
        <v>328</v>
      </c>
      <c r="G592" s="50">
        <v>24153.770692719478</v>
      </c>
    </row>
    <row r="593" spans="2:7" x14ac:dyDescent="0.2">
      <c r="B593" s="30" t="s">
        <v>7213</v>
      </c>
      <c r="C593" s="31" t="s">
        <v>1258</v>
      </c>
      <c r="D593" s="31" t="s">
        <v>1195</v>
      </c>
      <c r="E593" s="31" t="s">
        <v>1194</v>
      </c>
      <c r="F593" s="31" t="s">
        <v>328</v>
      </c>
      <c r="G593" s="50">
        <v>14501.785319606242</v>
      </c>
    </row>
    <row r="594" spans="2:7" x14ac:dyDescent="0.2">
      <c r="B594" s="30" t="s">
        <v>7212</v>
      </c>
      <c r="C594" s="31" t="s">
        <v>1258</v>
      </c>
      <c r="D594" s="31" t="s">
        <v>1195</v>
      </c>
      <c r="E594" s="31" t="s">
        <v>1194</v>
      </c>
      <c r="F594" s="31" t="s">
        <v>328</v>
      </c>
      <c r="G594" s="50">
        <v>7978.8553257257572</v>
      </c>
    </row>
    <row r="595" spans="2:7" x14ac:dyDescent="0.2">
      <c r="B595" s="30" t="s">
        <v>7211</v>
      </c>
      <c r="C595" s="31" t="s">
        <v>1258</v>
      </c>
      <c r="D595" s="31" t="s">
        <v>1195</v>
      </c>
      <c r="E595" s="31" t="s">
        <v>1194</v>
      </c>
      <c r="F595" s="31" t="s">
        <v>328</v>
      </c>
      <c r="G595" s="50">
        <v>13492.608094492778</v>
      </c>
    </row>
    <row r="596" spans="2:7" x14ac:dyDescent="0.2">
      <c r="B596" s="30" t="s">
        <v>7210</v>
      </c>
      <c r="C596" s="31" t="s">
        <v>1258</v>
      </c>
      <c r="D596" s="31" t="s">
        <v>1195</v>
      </c>
      <c r="E596" s="31" t="s">
        <v>1194</v>
      </c>
      <c r="F596" s="31" t="s">
        <v>328</v>
      </c>
      <c r="G596" s="50">
        <v>4779.5674333498991</v>
      </c>
    </row>
    <row r="597" spans="2:7" x14ac:dyDescent="0.2">
      <c r="B597" s="30" t="s">
        <v>7209</v>
      </c>
      <c r="C597" s="31" t="s">
        <v>1258</v>
      </c>
      <c r="D597" s="31" t="s">
        <v>1195</v>
      </c>
      <c r="E597" s="31" t="s">
        <v>1194</v>
      </c>
      <c r="F597" s="31" t="s">
        <v>328</v>
      </c>
      <c r="G597" s="50">
        <v>7331.8731164379333</v>
      </c>
    </row>
    <row r="598" spans="2:7" x14ac:dyDescent="0.2">
      <c r="B598" s="30" t="s">
        <v>7208</v>
      </c>
      <c r="C598" s="31" t="s">
        <v>1258</v>
      </c>
      <c r="D598" s="31" t="s">
        <v>1195</v>
      </c>
      <c r="E598" s="31" t="s">
        <v>1194</v>
      </c>
      <c r="F598" s="31" t="s">
        <v>328</v>
      </c>
      <c r="G598" s="50">
        <v>23607.736693541461</v>
      </c>
    </row>
    <row r="599" spans="2:7" x14ac:dyDescent="0.2">
      <c r="B599" s="30" t="s">
        <v>7207</v>
      </c>
      <c r="C599" s="31" t="s">
        <v>1258</v>
      </c>
      <c r="D599" s="31" t="s">
        <v>1195</v>
      </c>
      <c r="E599" s="31" t="s">
        <v>1194</v>
      </c>
      <c r="F599" s="31" t="s">
        <v>328</v>
      </c>
      <c r="G599" s="50">
        <v>6036.5519834404513</v>
      </c>
    </row>
    <row r="600" spans="2:7" x14ac:dyDescent="0.2">
      <c r="B600" s="30" t="s">
        <v>7206</v>
      </c>
      <c r="C600" s="31" t="s">
        <v>1258</v>
      </c>
      <c r="D600" s="31" t="s">
        <v>1195</v>
      </c>
      <c r="E600" s="31" t="s">
        <v>1194</v>
      </c>
      <c r="F600" s="31" t="s">
        <v>328</v>
      </c>
      <c r="G600" s="50">
        <v>23708.372026436296</v>
      </c>
    </row>
    <row r="601" spans="2:7" x14ac:dyDescent="0.2">
      <c r="B601" s="30" t="s">
        <v>7205</v>
      </c>
      <c r="C601" s="31" t="s">
        <v>1258</v>
      </c>
      <c r="D601" s="31" t="s">
        <v>1195</v>
      </c>
      <c r="E601" s="31" t="s">
        <v>1194</v>
      </c>
      <c r="F601" s="31" t="s">
        <v>328</v>
      </c>
      <c r="G601" s="50">
        <v>7886.4868958083825</v>
      </c>
    </row>
    <row r="602" spans="2:7" x14ac:dyDescent="0.2">
      <c r="B602" s="30" t="s">
        <v>7204</v>
      </c>
      <c r="C602" s="31" t="s">
        <v>1258</v>
      </c>
      <c r="D602" s="31" t="s">
        <v>1195</v>
      </c>
      <c r="E602" s="31" t="s">
        <v>1194</v>
      </c>
      <c r="F602" s="31" t="s">
        <v>328</v>
      </c>
      <c r="G602" s="50">
        <v>7545.760382162558</v>
      </c>
    </row>
    <row r="603" spans="2:7" x14ac:dyDescent="0.2">
      <c r="B603" s="30" t="s">
        <v>7203</v>
      </c>
      <c r="C603" s="31" t="s">
        <v>1258</v>
      </c>
      <c r="D603" s="31" t="s">
        <v>1195</v>
      </c>
      <c r="E603" s="31" t="s">
        <v>1194</v>
      </c>
      <c r="F603" s="31" t="s">
        <v>328</v>
      </c>
      <c r="G603" s="50">
        <v>3424.5270938009021</v>
      </c>
    </row>
    <row r="604" spans="2:7" x14ac:dyDescent="0.2">
      <c r="B604" s="30" t="s">
        <v>7202</v>
      </c>
      <c r="C604" s="31" t="s">
        <v>1258</v>
      </c>
      <c r="D604" s="31" t="s">
        <v>1195</v>
      </c>
      <c r="E604" s="31" t="s">
        <v>1194</v>
      </c>
      <c r="F604" s="31" t="s">
        <v>328</v>
      </c>
      <c r="G604" s="50">
        <v>8488.893524406416</v>
      </c>
    </row>
    <row r="605" spans="2:7" x14ac:dyDescent="0.2">
      <c r="B605" s="30" t="s">
        <v>7201</v>
      </c>
      <c r="C605" s="31" t="s">
        <v>1258</v>
      </c>
      <c r="D605" s="31" t="s">
        <v>1195</v>
      </c>
      <c r="E605" s="31" t="s">
        <v>1194</v>
      </c>
      <c r="F605" s="31" t="s">
        <v>328</v>
      </c>
      <c r="G605" s="50">
        <v>20309.137536490656</v>
      </c>
    </row>
    <row r="606" spans="2:7" x14ac:dyDescent="0.2">
      <c r="B606" s="30" t="s">
        <v>7200</v>
      </c>
      <c r="C606" s="31" t="s">
        <v>1258</v>
      </c>
      <c r="D606" s="31" t="s">
        <v>1195</v>
      </c>
      <c r="E606" s="31" t="s">
        <v>1194</v>
      </c>
      <c r="F606" s="31" t="s">
        <v>328</v>
      </c>
      <c r="G606" s="50">
        <v>10745.173366082268</v>
      </c>
    </row>
    <row r="607" spans="2:7" x14ac:dyDescent="0.2">
      <c r="B607" s="30" t="s">
        <v>7199</v>
      </c>
      <c r="C607" s="31" t="s">
        <v>1258</v>
      </c>
      <c r="D607" s="31" t="s">
        <v>1195</v>
      </c>
      <c r="E607" s="31" t="s">
        <v>1194</v>
      </c>
      <c r="F607" s="31" t="s">
        <v>328</v>
      </c>
      <c r="G607" s="50">
        <v>7705.7944202379304</v>
      </c>
    </row>
    <row r="608" spans="2:7" x14ac:dyDescent="0.2">
      <c r="B608" s="30" t="s">
        <v>7198</v>
      </c>
      <c r="C608" s="31" t="s">
        <v>1258</v>
      </c>
      <c r="D608" s="31" t="s">
        <v>1195</v>
      </c>
      <c r="E608" s="31" t="s">
        <v>1194</v>
      </c>
      <c r="F608" s="31" t="s">
        <v>328</v>
      </c>
      <c r="G608" s="50">
        <v>6912.7047743983894</v>
      </c>
    </row>
    <row r="609" spans="2:7" x14ac:dyDescent="0.2">
      <c r="B609" s="30" t="s">
        <v>7197</v>
      </c>
      <c r="C609" s="31" t="s">
        <v>1258</v>
      </c>
      <c r="D609" s="31" t="s">
        <v>1195</v>
      </c>
      <c r="E609" s="31" t="s">
        <v>1194</v>
      </c>
      <c r="F609" s="31" t="s">
        <v>328</v>
      </c>
      <c r="G609" s="50">
        <v>3361.411657171273</v>
      </c>
    </row>
    <row r="610" spans="2:7" x14ac:dyDescent="0.2">
      <c r="B610" s="30" t="s">
        <v>7196</v>
      </c>
      <c r="C610" s="31" t="s">
        <v>1258</v>
      </c>
      <c r="D610" s="31" t="s">
        <v>1195</v>
      </c>
      <c r="E610" s="31" t="s">
        <v>1194</v>
      </c>
      <c r="F610" s="31" t="s">
        <v>328</v>
      </c>
      <c r="G610" s="50">
        <v>7352.3494683312038</v>
      </c>
    </row>
    <row r="611" spans="2:7" x14ac:dyDescent="0.2">
      <c r="B611" s="30" t="s">
        <v>7195</v>
      </c>
      <c r="C611" s="31" t="s">
        <v>1258</v>
      </c>
      <c r="D611" s="31" t="s">
        <v>1195</v>
      </c>
      <c r="E611" s="31" t="s">
        <v>1194</v>
      </c>
      <c r="F611" s="31" t="s">
        <v>328</v>
      </c>
      <c r="G611" s="50">
        <v>9227.6520892161825</v>
      </c>
    </row>
    <row r="612" spans="2:7" x14ac:dyDescent="0.2">
      <c r="B612" s="30" t="s">
        <v>7194</v>
      </c>
      <c r="C612" s="31" t="s">
        <v>1258</v>
      </c>
      <c r="D612" s="31" t="s">
        <v>1195</v>
      </c>
      <c r="E612" s="31" t="s">
        <v>1194</v>
      </c>
      <c r="F612" s="31" t="s">
        <v>328</v>
      </c>
      <c r="G612" s="50">
        <v>2601.4860769695351</v>
      </c>
    </row>
    <row r="613" spans="2:7" x14ac:dyDescent="0.2">
      <c r="B613" s="30" t="s">
        <v>7193</v>
      </c>
      <c r="C613" s="31" t="s">
        <v>1258</v>
      </c>
      <c r="D613" s="31" t="s">
        <v>1195</v>
      </c>
      <c r="E613" s="31" t="s">
        <v>1194</v>
      </c>
      <c r="F613" s="31" t="s">
        <v>328</v>
      </c>
      <c r="G613" s="50">
        <v>3185.6469231968958</v>
      </c>
    </row>
    <row r="614" spans="2:7" x14ac:dyDescent="0.2">
      <c r="B614" s="30" t="s">
        <v>7192</v>
      </c>
      <c r="C614" s="31" t="s">
        <v>1258</v>
      </c>
      <c r="D614" s="31" t="s">
        <v>1195</v>
      </c>
      <c r="E614" s="31" t="s">
        <v>1194</v>
      </c>
      <c r="F614" s="31" t="s">
        <v>328</v>
      </c>
      <c r="G614" s="50">
        <v>4193.9989693548123</v>
      </c>
    </row>
    <row r="615" spans="2:7" x14ac:dyDescent="0.2">
      <c r="B615" s="30" t="s">
        <v>7191</v>
      </c>
      <c r="C615" s="31" t="s">
        <v>1258</v>
      </c>
      <c r="D615" s="31" t="s">
        <v>1195</v>
      </c>
      <c r="E615" s="31" t="s">
        <v>1194</v>
      </c>
      <c r="F615" s="31" t="s">
        <v>328</v>
      </c>
      <c r="G615" s="50">
        <v>4996.3415894244245</v>
      </c>
    </row>
    <row r="616" spans="2:7" x14ac:dyDescent="0.2">
      <c r="B616" s="30" t="s">
        <v>7190</v>
      </c>
      <c r="C616" s="31" t="s">
        <v>1258</v>
      </c>
      <c r="D616" s="31" t="s">
        <v>1195</v>
      </c>
      <c r="E616" s="31" t="s">
        <v>1194</v>
      </c>
      <c r="F616" s="31" t="s">
        <v>328</v>
      </c>
      <c r="G616" s="50">
        <v>17991.148826052617</v>
      </c>
    </row>
    <row r="617" spans="2:7" x14ac:dyDescent="0.2">
      <c r="B617" s="30" t="s">
        <v>7189</v>
      </c>
      <c r="C617" s="31" t="s">
        <v>1258</v>
      </c>
      <c r="D617" s="31" t="s">
        <v>1195</v>
      </c>
      <c r="E617" s="31" t="s">
        <v>1194</v>
      </c>
      <c r="F617" s="31" t="s">
        <v>328</v>
      </c>
      <c r="G617" s="50">
        <v>6532.2685423457178</v>
      </c>
    </row>
    <row r="618" spans="2:7" x14ac:dyDescent="0.2">
      <c r="B618" s="30" t="s">
        <v>7188</v>
      </c>
      <c r="C618" s="31" t="s">
        <v>1258</v>
      </c>
      <c r="D618" s="31" t="s">
        <v>1195</v>
      </c>
      <c r="E618" s="31" t="s">
        <v>1194</v>
      </c>
      <c r="F618" s="31" t="s">
        <v>328</v>
      </c>
      <c r="G618" s="50">
        <v>3752.0850343653883</v>
      </c>
    </row>
    <row r="619" spans="2:7" x14ac:dyDescent="0.2">
      <c r="B619" s="30" t="s">
        <v>7187</v>
      </c>
      <c r="C619" s="31" t="s">
        <v>1258</v>
      </c>
      <c r="D619" s="31" t="s">
        <v>1195</v>
      </c>
      <c r="E619" s="31" t="s">
        <v>1194</v>
      </c>
      <c r="F619" s="31" t="s">
        <v>328</v>
      </c>
      <c r="G619" s="50">
        <v>9053.6087917861278</v>
      </c>
    </row>
    <row r="620" spans="2:7" x14ac:dyDescent="0.2">
      <c r="B620" s="30" t="s">
        <v>7186</v>
      </c>
      <c r="C620" s="31" t="s">
        <v>1258</v>
      </c>
      <c r="D620" s="31" t="s">
        <v>1195</v>
      </c>
      <c r="E620" s="31" t="s">
        <v>1194</v>
      </c>
      <c r="F620" s="31" t="s">
        <v>328</v>
      </c>
      <c r="G620" s="50">
        <v>3050.819389978933</v>
      </c>
    </row>
    <row r="621" spans="2:7" x14ac:dyDescent="0.2">
      <c r="B621" s="30" t="s">
        <v>7185</v>
      </c>
      <c r="C621" s="31" t="s">
        <v>1258</v>
      </c>
      <c r="D621" s="31" t="s">
        <v>1195</v>
      </c>
      <c r="E621" s="31" t="s">
        <v>1194</v>
      </c>
      <c r="F621" s="31" t="s">
        <v>328</v>
      </c>
      <c r="G621" s="50">
        <v>7928.2002376526716</v>
      </c>
    </row>
    <row r="622" spans="2:7" x14ac:dyDescent="0.2">
      <c r="B622" s="30" t="s">
        <v>7184</v>
      </c>
      <c r="C622" s="31" t="s">
        <v>1258</v>
      </c>
      <c r="D622" s="31" t="s">
        <v>1195</v>
      </c>
      <c r="E622" s="31" t="s">
        <v>1194</v>
      </c>
      <c r="F622" s="31" t="s">
        <v>328</v>
      </c>
      <c r="G622" s="50">
        <v>3463.3911297519071</v>
      </c>
    </row>
    <row r="623" spans="2:7" x14ac:dyDescent="0.2">
      <c r="B623" s="30" t="s">
        <v>7183</v>
      </c>
      <c r="C623" s="31" t="s">
        <v>1258</v>
      </c>
      <c r="D623" s="31" t="s">
        <v>1195</v>
      </c>
      <c r="E623" s="31" t="s">
        <v>1194</v>
      </c>
      <c r="F623" s="31" t="s">
        <v>328</v>
      </c>
      <c r="G623" s="50">
        <v>9179.102141798212</v>
      </c>
    </row>
    <row r="624" spans="2:7" x14ac:dyDescent="0.2">
      <c r="B624" s="30" t="s">
        <v>7182</v>
      </c>
      <c r="C624" s="31" t="s">
        <v>1258</v>
      </c>
      <c r="D624" s="31" t="s">
        <v>1195</v>
      </c>
      <c r="E624" s="31" t="s">
        <v>1194</v>
      </c>
      <c r="F624" s="31" t="s">
        <v>328</v>
      </c>
      <c r="G624" s="50">
        <v>6102.0841718334032</v>
      </c>
    </row>
    <row r="625" spans="2:7" x14ac:dyDescent="0.2">
      <c r="B625" s="30" t="s">
        <v>7181</v>
      </c>
      <c r="C625" s="31" t="s">
        <v>1258</v>
      </c>
      <c r="D625" s="31" t="s">
        <v>1195</v>
      </c>
      <c r="E625" s="31" t="s">
        <v>1194</v>
      </c>
      <c r="F625" s="31" t="s">
        <v>328</v>
      </c>
      <c r="G625" s="50">
        <v>3406.4079615140172</v>
      </c>
    </row>
    <row r="626" spans="2:7" x14ac:dyDescent="0.2">
      <c r="B626" s="30" t="s">
        <v>7180</v>
      </c>
      <c r="C626" s="31" t="s">
        <v>1258</v>
      </c>
      <c r="D626" s="31" t="s">
        <v>1195</v>
      </c>
      <c r="E626" s="31" t="s">
        <v>1194</v>
      </c>
      <c r="F626" s="31" t="s">
        <v>328</v>
      </c>
      <c r="G626" s="50">
        <v>6019.0160608163742</v>
      </c>
    </row>
    <row r="627" spans="2:7" x14ac:dyDescent="0.2">
      <c r="B627" s="30" t="s">
        <v>7179</v>
      </c>
      <c r="C627" s="31" t="s">
        <v>1258</v>
      </c>
      <c r="D627" s="31" t="s">
        <v>1195</v>
      </c>
      <c r="E627" s="31" t="s">
        <v>1194</v>
      </c>
      <c r="F627" s="31" t="s">
        <v>328</v>
      </c>
      <c r="G627" s="50">
        <v>2966.5069766094721</v>
      </c>
    </row>
    <row r="628" spans="2:7" x14ac:dyDescent="0.2">
      <c r="B628" s="30" t="s">
        <v>7178</v>
      </c>
      <c r="C628" s="31" t="s">
        <v>47</v>
      </c>
      <c r="D628" s="31" t="s">
        <v>1195</v>
      </c>
      <c r="E628" s="31" t="s">
        <v>1194</v>
      </c>
      <c r="F628" s="31" t="s">
        <v>327</v>
      </c>
      <c r="G628" s="50">
        <v>10186.170014604999</v>
      </c>
    </row>
    <row r="629" spans="2:7" x14ac:dyDescent="0.2">
      <c r="B629" s="30" t="s">
        <v>7177</v>
      </c>
      <c r="C629" s="31" t="s">
        <v>47</v>
      </c>
      <c r="D629" s="31" t="s">
        <v>1195</v>
      </c>
      <c r="E629" s="31" t="s">
        <v>1194</v>
      </c>
      <c r="F629" s="31" t="s">
        <v>327</v>
      </c>
      <c r="G629" s="50">
        <v>8242.92095642608</v>
      </c>
    </row>
    <row r="630" spans="2:7" x14ac:dyDescent="0.2">
      <c r="B630" s="30" t="s">
        <v>7176</v>
      </c>
      <c r="C630" s="31" t="s">
        <v>47</v>
      </c>
      <c r="D630" s="31" t="s">
        <v>1195</v>
      </c>
      <c r="E630" s="31" t="s">
        <v>1194</v>
      </c>
      <c r="F630" s="31" t="s">
        <v>327</v>
      </c>
      <c r="G630" s="50">
        <v>18787.168385150588</v>
      </c>
    </row>
    <row r="631" spans="2:7" x14ac:dyDescent="0.2">
      <c r="B631" s="30" t="s">
        <v>7175</v>
      </c>
      <c r="C631" s="31" t="s">
        <v>47</v>
      </c>
      <c r="D631" s="31" t="s">
        <v>1195</v>
      </c>
      <c r="E631" s="31" t="s">
        <v>1194</v>
      </c>
      <c r="F631" s="31" t="s">
        <v>327</v>
      </c>
      <c r="G631" s="50">
        <v>10475.639789157322</v>
      </c>
    </row>
    <row r="632" spans="2:7" x14ac:dyDescent="0.2">
      <c r="B632" s="30" t="s">
        <v>7174</v>
      </c>
      <c r="C632" s="31" t="s">
        <v>47</v>
      </c>
      <c r="D632" s="31" t="s">
        <v>1195</v>
      </c>
      <c r="E632" s="31" t="s">
        <v>1194</v>
      </c>
      <c r="F632" s="31" t="s">
        <v>327</v>
      </c>
      <c r="G632" s="50">
        <v>13596.820185007258</v>
      </c>
    </row>
    <row r="633" spans="2:7" x14ac:dyDescent="0.2">
      <c r="B633" s="30" t="s">
        <v>7173</v>
      </c>
      <c r="C633" s="31" t="s">
        <v>47</v>
      </c>
      <c r="D633" s="31" t="s">
        <v>1195</v>
      </c>
      <c r="E633" s="31" t="s">
        <v>1194</v>
      </c>
      <c r="F633" s="31" t="s">
        <v>327</v>
      </c>
      <c r="G633" s="50">
        <v>10528.810360248895</v>
      </c>
    </row>
    <row r="634" spans="2:7" x14ac:dyDescent="0.2">
      <c r="B634" s="30" t="s">
        <v>7172</v>
      </c>
      <c r="C634" s="31" t="s">
        <v>47</v>
      </c>
      <c r="D634" s="31" t="s">
        <v>1195</v>
      </c>
      <c r="E634" s="31" t="s">
        <v>1194</v>
      </c>
      <c r="F634" s="31" t="s">
        <v>327</v>
      </c>
      <c r="G634" s="50">
        <v>15635.611464320453</v>
      </c>
    </row>
    <row r="635" spans="2:7" x14ac:dyDescent="0.2">
      <c r="B635" s="30" t="s">
        <v>7171</v>
      </c>
      <c r="C635" s="31" t="s">
        <v>47</v>
      </c>
      <c r="D635" s="31" t="s">
        <v>1195</v>
      </c>
      <c r="E635" s="31" t="s">
        <v>1194</v>
      </c>
      <c r="F635" s="31" t="s">
        <v>327</v>
      </c>
      <c r="G635" s="50">
        <v>11458.077042593657</v>
      </c>
    </row>
    <row r="636" spans="2:7" x14ac:dyDescent="0.2">
      <c r="B636" s="30" t="s">
        <v>7170</v>
      </c>
      <c r="C636" s="31" t="s">
        <v>47</v>
      </c>
      <c r="D636" s="31" t="s">
        <v>1195</v>
      </c>
      <c r="E636" s="31" t="s">
        <v>1194</v>
      </c>
      <c r="F636" s="31" t="s">
        <v>327</v>
      </c>
      <c r="G636" s="50">
        <v>10595.339394107368</v>
      </c>
    </row>
    <row r="637" spans="2:7" x14ac:dyDescent="0.2">
      <c r="B637" s="30" t="s">
        <v>7169</v>
      </c>
      <c r="C637" s="31" t="s">
        <v>47</v>
      </c>
      <c r="D637" s="31" t="s">
        <v>1195</v>
      </c>
      <c r="E637" s="31" t="s">
        <v>1194</v>
      </c>
      <c r="F637" s="31" t="s">
        <v>327</v>
      </c>
      <c r="G637" s="50">
        <v>11588.337687862126</v>
      </c>
    </row>
    <row r="638" spans="2:7" x14ac:dyDescent="0.2">
      <c r="B638" s="30" t="s">
        <v>7168</v>
      </c>
      <c r="C638" s="31" t="s">
        <v>47</v>
      </c>
      <c r="D638" s="31" t="s">
        <v>1195</v>
      </c>
      <c r="E638" s="31" t="s">
        <v>1194</v>
      </c>
      <c r="F638" s="31" t="s">
        <v>327</v>
      </c>
      <c r="G638" s="50">
        <v>19548.669021684811</v>
      </c>
    </row>
    <row r="639" spans="2:7" x14ac:dyDescent="0.2">
      <c r="B639" s="30" t="s">
        <v>7167</v>
      </c>
      <c r="C639" s="31" t="s">
        <v>47</v>
      </c>
      <c r="D639" s="31" t="s">
        <v>1195</v>
      </c>
      <c r="E639" s="31" t="s">
        <v>1194</v>
      </c>
      <c r="F639" s="31" t="s">
        <v>327</v>
      </c>
      <c r="G639" s="50">
        <v>8855.7883601097546</v>
      </c>
    </row>
    <row r="640" spans="2:7" x14ac:dyDescent="0.2">
      <c r="B640" s="30" t="s">
        <v>7166</v>
      </c>
      <c r="C640" s="31" t="s">
        <v>47</v>
      </c>
      <c r="D640" s="31" t="s">
        <v>1195</v>
      </c>
      <c r="E640" s="31" t="s">
        <v>1194</v>
      </c>
      <c r="F640" s="31" t="s">
        <v>327</v>
      </c>
      <c r="G640" s="50">
        <v>4831.2246391159661</v>
      </c>
    </row>
    <row r="641" spans="2:7" x14ac:dyDescent="0.2">
      <c r="B641" s="30" t="s">
        <v>7165</v>
      </c>
      <c r="C641" s="31" t="s">
        <v>47</v>
      </c>
      <c r="D641" s="31" t="s">
        <v>1195</v>
      </c>
      <c r="E641" s="31" t="s">
        <v>1194</v>
      </c>
      <c r="F641" s="31" t="s">
        <v>327</v>
      </c>
      <c r="G641" s="50">
        <v>10565.679673450306</v>
      </c>
    </row>
    <row r="642" spans="2:7" x14ac:dyDescent="0.2">
      <c r="B642" s="30" t="s">
        <v>7164</v>
      </c>
      <c r="C642" s="31" t="s">
        <v>47</v>
      </c>
      <c r="D642" s="31" t="s">
        <v>1195</v>
      </c>
      <c r="E642" s="31" t="s">
        <v>1194</v>
      </c>
      <c r="F642" s="31" t="s">
        <v>327</v>
      </c>
      <c r="G642" s="50">
        <v>15366.86172079831</v>
      </c>
    </row>
    <row r="643" spans="2:7" x14ac:dyDescent="0.2">
      <c r="B643" s="30" t="s">
        <v>7163</v>
      </c>
      <c r="C643" s="31" t="s">
        <v>47</v>
      </c>
      <c r="D643" s="31" t="s">
        <v>1195</v>
      </c>
      <c r="E643" s="31" t="s">
        <v>1194</v>
      </c>
      <c r="F643" s="31" t="s">
        <v>327</v>
      </c>
      <c r="G643" s="50">
        <v>8617.2408609303584</v>
      </c>
    </row>
    <row r="644" spans="2:7" x14ac:dyDescent="0.2">
      <c r="B644" s="30" t="s">
        <v>7162</v>
      </c>
      <c r="C644" s="31" t="s">
        <v>47</v>
      </c>
      <c r="D644" s="31" t="s">
        <v>1195</v>
      </c>
      <c r="E644" s="31" t="s">
        <v>1194</v>
      </c>
      <c r="F644" s="31" t="s">
        <v>327</v>
      </c>
      <c r="G644" s="50">
        <v>8497.668010878715</v>
      </c>
    </row>
    <row r="645" spans="2:7" x14ac:dyDescent="0.2">
      <c r="B645" s="30" t="s">
        <v>7161</v>
      </c>
      <c r="C645" s="31" t="s">
        <v>47</v>
      </c>
      <c r="D645" s="31" t="s">
        <v>1195</v>
      </c>
      <c r="E645" s="31" t="s">
        <v>1194</v>
      </c>
      <c r="F645" s="31" t="s">
        <v>327</v>
      </c>
      <c r="G645" s="50">
        <v>9297.0072577238479</v>
      </c>
    </row>
    <row r="646" spans="2:7" x14ac:dyDescent="0.2">
      <c r="B646" s="30" t="s">
        <v>7160</v>
      </c>
      <c r="C646" s="31" t="s">
        <v>47</v>
      </c>
      <c r="D646" s="31" t="s">
        <v>1195</v>
      </c>
      <c r="E646" s="31" t="s">
        <v>1194</v>
      </c>
      <c r="F646" s="31" t="s">
        <v>327</v>
      </c>
      <c r="G646" s="50">
        <v>8849.8333548528226</v>
      </c>
    </row>
    <row r="647" spans="2:7" x14ac:dyDescent="0.2">
      <c r="B647" s="30" t="s">
        <v>7159</v>
      </c>
      <c r="C647" s="31" t="s">
        <v>47</v>
      </c>
      <c r="D647" s="31" t="s">
        <v>1195</v>
      </c>
      <c r="E647" s="31" t="s">
        <v>1194</v>
      </c>
      <c r="F647" s="31" t="s">
        <v>327</v>
      </c>
      <c r="G647" s="50">
        <v>4543.1942246358249</v>
      </c>
    </row>
    <row r="648" spans="2:7" x14ac:dyDescent="0.2">
      <c r="B648" s="30" t="s">
        <v>7158</v>
      </c>
      <c r="C648" s="31" t="s">
        <v>1196</v>
      </c>
      <c r="D648" s="31" t="s">
        <v>1195</v>
      </c>
      <c r="E648" s="31" t="s">
        <v>1194</v>
      </c>
      <c r="F648" s="31" t="s">
        <v>326</v>
      </c>
      <c r="G648" s="50">
        <v>7588.5136710457082</v>
      </c>
    </row>
    <row r="649" spans="2:7" x14ac:dyDescent="0.2">
      <c r="B649" s="30" t="s">
        <v>7157</v>
      </c>
      <c r="C649" s="31" t="s">
        <v>1196</v>
      </c>
      <c r="D649" s="31" t="s">
        <v>1195</v>
      </c>
      <c r="E649" s="31" t="s">
        <v>1194</v>
      </c>
      <c r="F649" s="31" t="s">
        <v>326</v>
      </c>
      <c r="G649" s="50">
        <v>4282.8188074220652</v>
      </c>
    </row>
    <row r="650" spans="2:7" x14ac:dyDescent="0.2">
      <c r="B650" s="30" t="s">
        <v>7156</v>
      </c>
      <c r="C650" s="31" t="s">
        <v>1196</v>
      </c>
      <c r="D650" s="31" t="s">
        <v>1195</v>
      </c>
      <c r="E650" s="31" t="s">
        <v>1194</v>
      </c>
      <c r="F650" s="31" t="s">
        <v>326</v>
      </c>
      <c r="G650" s="50">
        <v>5698.2241971719577</v>
      </c>
    </row>
    <row r="651" spans="2:7" x14ac:dyDescent="0.2">
      <c r="B651" s="30" t="s">
        <v>7155</v>
      </c>
      <c r="C651" s="31" t="s">
        <v>1196</v>
      </c>
      <c r="D651" s="31" t="s">
        <v>1195</v>
      </c>
      <c r="E651" s="31" t="s">
        <v>1194</v>
      </c>
      <c r="F651" s="31" t="s">
        <v>326</v>
      </c>
      <c r="G651" s="50">
        <v>6724.9728629215151</v>
      </c>
    </row>
    <row r="652" spans="2:7" x14ac:dyDescent="0.2">
      <c r="B652" s="30" t="s">
        <v>7154</v>
      </c>
      <c r="C652" s="31" t="s">
        <v>1196</v>
      </c>
      <c r="D652" s="31" t="s">
        <v>1195</v>
      </c>
      <c r="E652" s="31" t="s">
        <v>1194</v>
      </c>
      <c r="F652" s="31" t="s">
        <v>326</v>
      </c>
      <c r="G652" s="50">
        <v>14801.655913877605</v>
      </c>
    </row>
    <row r="653" spans="2:7" x14ac:dyDescent="0.2">
      <c r="B653" s="30" t="s">
        <v>7153</v>
      </c>
      <c r="C653" s="31" t="s">
        <v>1196</v>
      </c>
      <c r="D653" s="31" t="s">
        <v>1195</v>
      </c>
      <c r="E653" s="31" t="s">
        <v>1194</v>
      </c>
      <c r="F653" s="31" t="s">
        <v>326</v>
      </c>
      <c r="G653" s="50">
        <v>5611.0629618987023</v>
      </c>
    </row>
    <row r="654" spans="2:7" x14ac:dyDescent="0.2">
      <c r="B654" s="30" t="s">
        <v>7152</v>
      </c>
      <c r="C654" s="31" t="s">
        <v>1196</v>
      </c>
      <c r="D654" s="31" t="s">
        <v>1195</v>
      </c>
      <c r="E654" s="31" t="s">
        <v>1194</v>
      </c>
      <c r="F654" s="31" t="s">
        <v>326</v>
      </c>
      <c r="G654" s="50">
        <v>8631.2121963588543</v>
      </c>
    </row>
    <row r="655" spans="2:7" x14ac:dyDescent="0.2">
      <c r="B655" s="30" t="s">
        <v>7151</v>
      </c>
      <c r="C655" s="31" t="s">
        <v>1196</v>
      </c>
      <c r="D655" s="31" t="s">
        <v>1195</v>
      </c>
      <c r="E655" s="31" t="s">
        <v>1194</v>
      </c>
      <c r="F655" s="31" t="s">
        <v>326</v>
      </c>
      <c r="G655" s="50">
        <v>6591.3264763421839</v>
      </c>
    </row>
    <row r="656" spans="2:7" x14ac:dyDescent="0.2">
      <c r="B656" s="30" t="s">
        <v>7150</v>
      </c>
      <c r="C656" s="31" t="s">
        <v>1196</v>
      </c>
      <c r="D656" s="31" t="s">
        <v>1195</v>
      </c>
      <c r="E656" s="31" t="s">
        <v>1194</v>
      </c>
      <c r="F656" s="31" t="s">
        <v>326</v>
      </c>
      <c r="G656" s="50">
        <v>10823.614899872617</v>
      </c>
    </row>
    <row r="657" spans="2:7" x14ac:dyDescent="0.2">
      <c r="B657" s="30" t="s">
        <v>7149</v>
      </c>
      <c r="C657" s="31" t="s">
        <v>1196</v>
      </c>
      <c r="D657" s="31" t="s">
        <v>1195</v>
      </c>
      <c r="E657" s="31" t="s">
        <v>1194</v>
      </c>
      <c r="F657" s="31" t="s">
        <v>326</v>
      </c>
      <c r="G657" s="50">
        <v>9598.9560333534646</v>
      </c>
    </row>
    <row r="658" spans="2:7" x14ac:dyDescent="0.2">
      <c r="B658" s="30" t="s">
        <v>7148</v>
      </c>
      <c r="C658" s="31" t="s">
        <v>1196</v>
      </c>
      <c r="D658" s="31" t="s">
        <v>1195</v>
      </c>
      <c r="E658" s="31" t="s">
        <v>1194</v>
      </c>
      <c r="F658" s="31" t="s">
        <v>326</v>
      </c>
      <c r="G658" s="50">
        <v>9013.0043695036038</v>
      </c>
    </row>
    <row r="659" spans="2:7" x14ac:dyDescent="0.2">
      <c r="B659" s="30" t="s">
        <v>7147</v>
      </c>
      <c r="C659" s="31" t="s">
        <v>1196</v>
      </c>
      <c r="D659" s="31" t="s">
        <v>1195</v>
      </c>
      <c r="E659" s="31" t="s">
        <v>1194</v>
      </c>
      <c r="F659" s="31" t="s">
        <v>326</v>
      </c>
      <c r="G659" s="50">
        <v>10157.186490292119</v>
      </c>
    </row>
    <row r="660" spans="2:7" x14ac:dyDescent="0.2">
      <c r="B660" s="30" t="s">
        <v>7146</v>
      </c>
      <c r="C660" s="31" t="s">
        <v>1196</v>
      </c>
      <c r="D660" s="31" t="s">
        <v>1195</v>
      </c>
      <c r="E660" s="31" t="s">
        <v>1194</v>
      </c>
      <c r="F660" s="31" t="s">
        <v>326</v>
      </c>
      <c r="G660" s="50">
        <v>9207.3623894585799</v>
      </c>
    </row>
    <row r="661" spans="2:7" x14ac:dyDescent="0.2">
      <c r="B661" s="30" t="s">
        <v>7145</v>
      </c>
      <c r="C661" s="31" t="s">
        <v>1196</v>
      </c>
      <c r="D661" s="31" t="s">
        <v>1195</v>
      </c>
      <c r="E661" s="31" t="s">
        <v>1194</v>
      </c>
      <c r="F661" s="31" t="s">
        <v>326</v>
      </c>
      <c r="G661" s="50">
        <v>17644.929307992796</v>
      </c>
    </row>
    <row r="662" spans="2:7" x14ac:dyDescent="0.2">
      <c r="B662" s="30" t="s">
        <v>7144</v>
      </c>
      <c r="C662" s="31" t="s">
        <v>1196</v>
      </c>
      <c r="D662" s="31" t="s">
        <v>1195</v>
      </c>
      <c r="E662" s="31" t="s">
        <v>1194</v>
      </c>
      <c r="F662" s="31" t="s">
        <v>326</v>
      </c>
      <c r="G662" s="50">
        <v>6855.5920136456934</v>
      </c>
    </row>
    <row r="663" spans="2:7" x14ac:dyDescent="0.2">
      <c r="B663" s="30" t="s">
        <v>7143</v>
      </c>
      <c r="C663" s="31" t="s">
        <v>1196</v>
      </c>
      <c r="D663" s="31" t="s">
        <v>1195</v>
      </c>
      <c r="E663" s="31" t="s">
        <v>1194</v>
      </c>
      <c r="F663" s="31" t="s">
        <v>326</v>
      </c>
      <c r="G663" s="50">
        <v>9544.1669120877796</v>
      </c>
    </row>
    <row r="664" spans="2:7" x14ac:dyDescent="0.2">
      <c r="B664" s="30" t="s">
        <v>7142</v>
      </c>
      <c r="C664" s="31" t="s">
        <v>1196</v>
      </c>
      <c r="D664" s="31" t="s">
        <v>1195</v>
      </c>
      <c r="E664" s="31" t="s">
        <v>1194</v>
      </c>
      <c r="F664" s="31" t="s">
        <v>326</v>
      </c>
      <c r="G664" s="50">
        <v>7752.6875182875601</v>
      </c>
    </row>
    <row r="665" spans="2:7" x14ac:dyDescent="0.2">
      <c r="B665" s="30" t="s">
        <v>7141</v>
      </c>
      <c r="C665" s="31" t="s">
        <v>1196</v>
      </c>
      <c r="D665" s="31" t="s">
        <v>1195</v>
      </c>
      <c r="E665" s="31" t="s">
        <v>1194</v>
      </c>
      <c r="F665" s="31" t="s">
        <v>326</v>
      </c>
      <c r="G665" s="50">
        <v>6463.0136768818702</v>
      </c>
    </row>
    <row r="666" spans="2:7" x14ac:dyDescent="0.2">
      <c r="B666" s="30" t="s">
        <v>7140</v>
      </c>
      <c r="C666" s="31" t="s">
        <v>1196</v>
      </c>
      <c r="D666" s="31" t="s">
        <v>1195</v>
      </c>
      <c r="E666" s="31" t="s">
        <v>1194</v>
      </c>
      <c r="F666" s="31" t="s">
        <v>326</v>
      </c>
      <c r="G666" s="50">
        <v>9653.0195511493512</v>
      </c>
    </row>
    <row r="667" spans="2:7" x14ac:dyDescent="0.2">
      <c r="B667" s="30" t="s">
        <v>7139</v>
      </c>
      <c r="C667" s="31" t="s">
        <v>1196</v>
      </c>
      <c r="D667" s="31" t="s">
        <v>1195</v>
      </c>
      <c r="E667" s="31" t="s">
        <v>1194</v>
      </c>
      <c r="F667" s="31" t="s">
        <v>326</v>
      </c>
      <c r="G667" s="50">
        <v>12123.832193237777</v>
      </c>
    </row>
    <row r="668" spans="2:7" x14ac:dyDescent="0.2">
      <c r="B668" s="30" t="s">
        <v>7138</v>
      </c>
      <c r="C668" s="31" t="s">
        <v>1196</v>
      </c>
      <c r="D668" s="31" t="s">
        <v>1195</v>
      </c>
      <c r="E668" s="31" t="s">
        <v>1194</v>
      </c>
      <c r="F668" s="31" t="s">
        <v>326</v>
      </c>
      <c r="G668" s="50">
        <v>8137.5941503267368</v>
      </c>
    </row>
    <row r="669" spans="2:7" x14ac:dyDescent="0.2">
      <c r="B669" s="30" t="s">
        <v>7137</v>
      </c>
      <c r="C669" s="31" t="s">
        <v>1196</v>
      </c>
      <c r="D669" s="31" t="s">
        <v>1195</v>
      </c>
      <c r="E669" s="31" t="s">
        <v>1194</v>
      </c>
      <c r="F669" s="31" t="s">
        <v>326</v>
      </c>
      <c r="G669" s="50">
        <v>11010.614747473999</v>
      </c>
    </row>
    <row r="670" spans="2:7" x14ac:dyDescent="0.2">
      <c r="B670" s="30" t="s">
        <v>7136</v>
      </c>
      <c r="C670" s="31" t="s">
        <v>1196</v>
      </c>
      <c r="D670" s="31" t="s">
        <v>1195</v>
      </c>
      <c r="E670" s="31" t="s">
        <v>1194</v>
      </c>
      <c r="F670" s="31" t="s">
        <v>326</v>
      </c>
      <c r="G670" s="50">
        <v>15504.458459711004</v>
      </c>
    </row>
    <row r="671" spans="2:7" x14ac:dyDescent="0.2">
      <c r="B671" s="30" t="s">
        <v>7135</v>
      </c>
      <c r="C671" s="31" t="s">
        <v>1196</v>
      </c>
      <c r="D671" s="31" t="s">
        <v>1195</v>
      </c>
      <c r="E671" s="31" t="s">
        <v>1194</v>
      </c>
      <c r="F671" s="31" t="s">
        <v>326</v>
      </c>
      <c r="G671" s="50">
        <v>8218.4124632357707</v>
      </c>
    </row>
    <row r="672" spans="2:7" x14ac:dyDescent="0.2">
      <c r="B672" s="30" t="s">
        <v>7134</v>
      </c>
      <c r="C672" s="31" t="s">
        <v>1196</v>
      </c>
      <c r="D672" s="31" t="s">
        <v>1195</v>
      </c>
      <c r="E672" s="31" t="s">
        <v>1194</v>
      </c>
      <c r="F672" s="31" t="s">
        <v>326</v>
      </c>
      <c r="G672" s="50">
        <v>6856.4979843605179</v>
      </c>
    </row>
    <row r="673" spans="2:7" x14ac:dyDescent="0.2">
      <c r="B673" s="30" t="s">
        <v>7133</v>
      </c>
      <c r="C673" s="31" t="s">
        <v>1196</v>
      </c>
      <c r="D673" s="31" t="s">
        <v>1195</v>
      </c>
      <c r="E673" s="31" t="s">
        <v>1194</v>
      </c>
      <c r="F673" s="31" t="s">
        <v>326</v>
      </c>
      <c r="G673" s="50">
        <v>6349.4235452007742</v>
      </c>
    </row>
    <row r="674" spans="2:7" x14ac:dyDescent="0.2">
      <c r="B674" s="30" t="s">
        <v>7132</v>
      </c>
      <c r="C674" s="31" t="s">
        <v>1196</v>
      </c>
      <c r="D674" s="31" t="s">
        <v>1195</v>
      </c>
      <c r="E674" s="31" t="s">
        <v>1194</v>
      </c>
      <c r="F674" s="31" t="s">
        <v>326</v>
      </c>
      <c r="G674" s="50">
        <v>5212.2121638084882</v>
      </c>
    </row>
    <row r="675" spans="2:7" x14ac:dyDescent="0.2">
      <c r="B675" s="30" t="s">
        <v>7131</v>
      </c>
      <c r="C675" s="31" t="s">
        <v>1196</v>
      </c>
      <c r="D675" s="31" t="s">
        <v>1195</v>
      </c>
      <c r="E675" s="31" t="s">
        <v>1194</v>
      </c>
      <c r="F675" s="31" t="s">
        <v>326</v>
      </c>
      <c r="G675" s="50">
        <v>7641.1999454782735</v>
      </c>
    </row>
    <row r="676" spans="2:7" x14ac:dyDescent="0.2">
      <c r="B676" s="30" t="s">
        <v>7130</v>
      </c>
      <c r="C676" s="31" t="s">
        <v>1196</v>
      </c>
      <c r="D676" s="31" t="s">
        <v>1195</v>
      </c>
      <c r="E676" s="31" t="s">
        <v>1194</v>
      </c>
      <c r="F676" s="31" t="s">
        <v>326</v>
      </c>
      <c r="G676" s="50">
        <v>6088.9041713825391</v>
      </c>
    </row>
    <row r="677" spans="2:7" x14ac:dyDescent="0.2">
      <c r="B677" s="30" t="s">
        <v>7129</v>
      </c>
      <c r="C677" s="31" t="s">
        <v>1196</v>
      </c>
      <c r="D677" s="31" t="s">
        <v>1195</v>
      </c>
      <c r="E677" s="31" t="s">
        <v>1194</v>
      </c>
      <c r="F677" s="31" t="s">
        <v>326</v>
      </c>
      <c r="G677" s="50">
        <v>5737.2482028401128</v>
      </c>
    </row>
    <row r="678" spans="2:7" x14ac:dyDescent="0.2">
      <c r="B678" s="30" t="s">
        <v>7128</v>
      </c>
      <c r="C678" s="31" t="s">
        <v>1196</v>
      </c>
      <c r="D678" s="31" t="s">
        <v>1195</v>
      </c>
      <c r="E678" s="31" t="s">
        <v>1194</v>
      </c>
      <c r="F678" s="31" t="s">
        <v>326</v>
      </c>
      <c r="G678" s="50">
        <v>15406.45646309388</v>
      </c>
    </row>
    <row r="679" spans="2:7" x14ac:dyDescent="0.2">
      <c r="B679" s="30" t="s">
        <v>7127</v>
      </c>
      <c r="C679" s="31" t="s">
        <v>1196</v>
      </c>
      <c r="D679" s="31" t="s">
        <v>1195</v>
      </c>
      <c r="E679" s="31" t="s">
        <v>1194</v>
      </c>
      <c r="F679" s="31" t="s">
        <v>326</v>
      </c>
      <c r="G679" s="50">
        <v>8672.5055577520507</v>
      </c>
    </row>
    <row r="680" spans="2:7" x14ac:dyDescent="0.2">
      <c r="B680" s="30" t="s">
        <v>7126</v>
      </c>
      <c r="C680" s="31" t="s">
        <v>1196</v>
      </c>
      <c r="D680" s="31" t="s">
        <v>1195</v>
      </c>
      <c r="E680" s="31" t="s">
        <v>1194</v>
      </c>
      <c r="F680" s="31" t="s">
        <v>326</v>
      </c>
      <c r="G680" s="50">
        <v>2745.0146099854928</v>
      </c>
    </row>
    <row r="681" spans="2:7" x14ac:dyDescent="0.2">
      <c r="B681" s="30" t="s">
        <v>7125</v>
      </c>
      <c r="C681" s="31" t="s">
        <v>1196</v>
      </c>
      <c r="D681" s="31" t="s">
        <v>1195</v>
      </c>
      <c r="E681" s="31" t="s">
        <v>1194</v>
      </c>
      <c r="F681" s="31" t="s">
        <v>326</v>
      </c>
      <c r="G681" s="50">
        <v>3801.4486184293373</v>
      </c>
    </row>
    <row r="682" spans="2:7" x14ac:dyDescent="0.2">
      <c r="B682" s="30" t="s">
        <v>7124</v>
      </c>
      <c r="C682" s="31" t="s">
        <v>1196</v>
      </c>
      <c r="D682" s="31" t="s">
        <v>1195</v>
      </c>
      <c r="E682" s="31" t="s">
        <v>1194</v>
      </c>
      <c r="F682" s="31" t="s">
        <v>326</v>
      </c>
      <c r="G682" s="50">
        <v>8565.7702258138142</v>
      </c>
    </row>
    <row r="683" spans="2:7" x14ac:dyDescent="0.2">
      <c r="B683" s="30" t="s">
        <v>7123</v>
      </c>
      <c r="C683" s="31" t="s">
        <v>1196</v>
      </c>
      <c r="D683" s="31" t="s">
        <v>1195</v>
      </c>
      <c r="E683" s="31" t="s">
        <v>1194</v>
      </c>
      <c r="F683" s="31" t="s">
        <v>326</v>
      </c>
      <c r="G683" s="50">
        <v>10013.883264368771</v>
      </c>
    </row>
    <row r="684" spans="2:7" x14ac:dyDescent="0.2">
      <c r="B684" s="30" t="s">
        <v>7122</v>
      </c>
      <c r="C684" s="31" t="s">
        <v>1196</v>
      </c>
      <c r="D684" s="31" t="s">
        <v>1195</v>
      </c>
      <c r="E684" s="31" t="s">
        <v>1194</v>
      </c>
      <c r="F684" s="31" t="s">
        <v>326</v>
      </c>
      <c r="G684" s="50">
        <v>11139.779352307052</v>
      </c>
    </row>
    <row r="685" spans="2:7" x14ac:dyDescent="0.2">
      <c r="B685" s="30" t="s">
        <v>7121</v>
      </c>
      <c r="C685" s="31" t="s">
        <v>1196</v>
      </c>
      <c r="D685" s="31" t="s">
        <v>1195</v>
      </c>
      <c r="E685" s="31" t="s">
        <v>1194</v>
      </c>
      <c r="F685" s="31" t="s">
        <v>326</v>
      </c>
      <c r="G685" s="50">
        <v>2616.6310939084024</v>
      </c>
    </row>
    <row r="686" spans="2:7" x14ac:dyDescent="0.2">
      <c r="B686" s="30" t="s">
        <v>7120</v>
      </c>
      <c r="C686" s="31" t="s">
        <v>1196</v>
      </c>
      <c r="D686" s="31" t="s">
        <v>1195</v>
      </c>
      <c r="E686" s="31" t="s">
        <v>1194</v>
      </c>
      <c r="F686" s="31" t="s">
        <v>326</v>
      </c>
      <c r="G686" s="50">
        <v>6821.2436728884513</v>
      </c>
    </row>
    <row r="687" spans="2:7" x14ac:dyDescent="0.2">
      <c r="B687" s="30" t="s">
        <v>7119</v>
      </c>
      <c r="C687" s="31" t="s">
        <v>1196</v>
      </c>
      <c r="D687" s="31" t="s">
        <v>1195</v>
      </c>
      <c r="E687" s="31" t="s">
        <v>1194</v>
      </c>
      <c r="F687" s="31" t="s">
        <v>326</v>
      </c>
      <c r="G687" s="50">
        <v>2463.2206061295319</v>
      </c>
    </row>
    <row r="688" spans="2:7" x14ac:dyDescent="0.2">
      <c r="B688" s="30" t="s">
        <v>7118</v>
      </c>
      <c r="C688" s="31" t="s">
        <v>1196</v>
      </c>
      <c r="D688" s="31" t="s">
        <v>1195</v>
      </c>
      <c r="E688" s="31" t="s">
        <v>1194</v>
      </c>
      <c r="F688" s="31" t="s">
        <v>326</v>
      </c>
      <c r="G688" s="50">
        <v>9399.5692580912146</v>
      </c>
    </row>
    <row r="689" spans="2:7" x14ac:dyDescent="0.2">
      <c r="B689" s="30" t="s">
        <v>7117</v>
      </c>
      <c r="C689" s="31" t="s">
        <v>1196</v>
      </c>
      <c r="D689" s="31" t="s">
        <v>1195</v>
      </c>
      <c r="E689" s="31" t="s">
        <v>1194</v>
      </c>
      <c r="F689" s="31" t="s">
        <v>326</v>
      </c>
      <c r="G689" s="50">
        <v>14369.382366442573</v>
      </c>
    </row>
    <row r="690" spans="2:7" x14ac:dyDescent="0.2">
      <c r="B690" s="30" t="s">
        <v>7116</v>
      </c>
      <c r="C690" s="31" t="s">
        <v>1196</v>
      </c>
      <c r="D690" s="31" t="s">
        <v>1195</v>
      </c>
      <c r="E690" s="31" t="s">
        <v>1194</v>
      </c>
      <c r="F690" s="31" t="s">
        <v>326</v>
      </c>
      <c r="G690" s="50">
        <v>4823.3970363570215</v>
      </c>
    </row>
    <row r="691" spans="2:7" x14ac:dyDescent="0.2">
      <c r="B691" s="30" t="s">
        <v>7115</v>
      </c>
      <c r="C691" s="31" t="s">
        <v>1196</v>
      </c>
      <c r="D691" s="31" t="s">
        <v>1195</v>
      </c>
      <c r="E691" s="31" t="s">
        <v>1194</v>
      </c>
      <c r="F691" s="31" t="s">
        <v>326</v>
      </c>
      <c r="G691" s="50">
        <v>10500.803908214319</v>
      </c>
    </row>
    <row r="692" spans="2:7" x14ac:dyDescent="0.2">
      <c r="B692" s="30" t="s">
        <v>7114</v>
      </c>
      <c r="C692" s="31" t="s">
        <v>1196</v>
      </c>
      <c r="D692" s="31" t="s">
        <v>1195</v>
      </c>
      <c r="E692" s="31" t="s">
        <v>1194</v>
      </c>
      <c r="F692" s="31" t="s">
        <v>326</v>
      </c>
      <c r="G692" s="50">
        <v>3886.0036881844253</v>
      </c>
    </row>
    <row r="693" spans="2:7" x14ac:dyDescent="0.2">
      <c r="B693" s="30" t="s">
        <v>7113</v>
      </c>
      <c r="C693" s="31" t="s">
        <v>1196</v>
      </c>
      <c r="D693" s="31" t="s">
        <v>1195</v>
      </c>
      <c r="E693" s="31" t="s">
        <v>1194</v>
      </c>
      <c r="F693" s="31" t="s">
        <v>326</v>
      </c>
      <c r="G693" s="50">
        <v>3694.7362984776382</v>
      </c>
    </row>
    <row r="694" spans="2:7" x14ac:dyDescent="0.2">
      <c r="B694" s="30" t="s">
        <v>7112</v>
      </c>
      <c r="C694" s="31" t="s">
        <v>1196</v>
      </c>
      <c r="D694" s="31" t="s">
        <v>1195</v>
      </c>
      <c r="E694" s="31" t="s">
        <v>1194</v>
      </c>
      <c r="F694" s="31" t="s">
        <v>326</v>
      </c>
      <c r="G694" s="50">
        <v>5892.3528594550035</v>
      </c>
    </row>
    <row r="695" spans="2:7" x14ac:dyDescent="0.2">
      <c r="B695" s="30" t="s">
        <v>7111</v>
      </c>
      <c r="C695" s="31" t="s">
        <v>1196</v>
      </c>
      <c r="D695" s="31" t="s">
        <v>1195</v>
      </c>
      <c r="E695" s="31" t="s">
        <v>1194</v>
      </c>
      <c r="F695" s="31" t="s">
        <v>326</v>
      </c>
      <c r="G695" s="50">
        <v>2945.9529499710916</v>
      </c>
    </row>
    <row r="696" spans="2:7" x14ac:dyDescent="0.2">
      <c r="B696" s="30" t="s">
        <v>7110</v>
      </c>
      <c r="C696" s="31" t="s">
        <v>1196</v>
      </c>
      <c r="D696" s="31" t="s">
        <v>1195</v>
      </c>
      <c r="E696" s="31" t="s">
        <v>1194</v>
      </c>
      <c r="F696" s="31" t="s">
        <v>326</v>
      </c>
      <c r="G696" s="50">
        <v>2144.9953904753806</v>
      </c>
    </row>
    <row r="697" spans="2:7" x14ac:dyDescent="0.2">
      <c r="B697" s="30" t="s">
        <v>7109</v>
      </c>
      <c r="C697" s="31" t="s">
        <v>1196</v>
      </c>
      <c r="D697" s="31" t="s">
        <v>1195</v>
      </c>
      <c r="E697" s="31" t="s">
        <v>1194</v>
      </c>
      <c r="F697" s="31" t="s">
        <v>326</v>
      </c>
      <c r="G697" s="50">
        <v>3352.7291645756886</v>
      </c>
    </row>
    <row r="698" spans="2:7" x14ac:dyDescent="0.2">
      <c r="B698" s="30" t="s">
        <v>7108</v>
      </c>
      <c r="C698" s="31" t="s">
        <v>1196</v>
      </c>
      <c r="D698" s="31" t="s">
        <v>1195</v>
      </c>
      <c r="E698" s="31" t="s">
        <v>1194</v>
      </c>
      <c r="F698" s="31" t="s">
        <v>326</v>
      </c>
      <c r="G698" s="50">
        <v>3104.0676663318236</v>
      </c>
    </row>
    <row r="699" spans="2:7" x14ac:dyDescent="0.2">
      <c r="B699" s="30" t="s">
        <v>7107</v>
      </c>
      <c r="C699" s="31" t="s">
        <v>1196</v>
      </c>
      <c r="D699" s="31" t="s">
        <v>1195</v>
      </c>
      <c r="E699" s="31" t="s">
        <v>1194</v>
      </c>
      <c r="F699" s="31" t="s">
        <v>326</v>
      </c>
      <c r="G699" s="50">
        <v>3373.6359085871768</v>
      </c>
    </row>
    <row r="700" spans="2:7" x14ac:dyDescent="0.2">
      <c r="B700" s="30" t="s">
        <v>7106</v>
      </c>
      <c r="C700" s="31" t="s">
        <v>1196</v>
      </c>
      <c r="D700" s="31" t="s">
        <v>1195</v>
      </c>
      <c r="E700" s="31" t="s">
        <v>1194</v>
      </c>
      <c r="F700" s="31" t="s">
        <v>326</v>
      </c>
      <c r="G700" s="50">
        <v>3965.7405705353676</v>
      </c>
    </row>
    <row r="701" spans="2:7" x14ac:dyDescent="0.2">
      <c r="B701" s="30" t="s">
        <v>7105</v>
      </c>
      <c r="C701" s="31" t="s">
        <v>1196</v>
      </c>
      <c r="D701" s="31" t="s">
        <v>1195</v>
      </c>
      <c r="E701" s="31" t="s">
        <v>1194</v>
      </c>
      <c r="F701" s="31" t="s">
        <v>326</v>
      </c>
      <c r="G701" s="50">
        <v>3182.6360819270753</v>
      </c>
    </row>
    <row r="702" spans="2:7" x14ac:dyDescent="0.2">
      <c r="B702" s="30" t="s">
        <v>7104</v>
      </c>
      <c r="C702" s="31" t="s">
        <v>1196</v>
      </c>
      <c r="D702" s="31" t="s">
        <v>1195</v>
      </c>
      <c r="E702" s="31" t="s">
        <v>1194</v>
      </c>
      <c r="F702" s="31" t="s">
        <v>326</v>
      </c>
      <c r="G702" s="50">
        <v>4652.6091676158021</v>
      </c>
    </row>
    <row r="703" spans="2:7" x14ac:dyDescent="0.2">
      <c r="B703" s="30" t="s">
        <v>7103</v>
      </c>
      <c r="C703" s="31" t="s">
        <v>1196</v>
      </c>
      <c r="D703" s="31" t="s">
        <v>1195</v>
      </c>
      <c r="E703" s="31" t="s">
        <v>1194</v>
      </c>
      <c r="F703" s="31" t="s">
        <v>326</v>
      </c>
      <c r="G703" s="50">
        <v>2636.7973953210621</v>
      </c>
    </row>
    <row r="704" spans="2:7" x14ac:dyDescent="0.2">
      <c r="B704" s="30" t="s">
        <v>7102</v>
      </c>
      <c r="C704" s="31" t="s">
        <v>1196</v>
      </c>
      <c r="D704" s="31" t="s">
        <v>1195</v>
      </c>
      <c r="E704" s="31" t="s">
        <v>1194</v>
      </c>
      <c r="F704" s="31" t="s">
        <v>326</v>
      </c>
      <c r="G704" s="50">
        <v>6345.8361705259931</v>
      </c>
    </row>
    <row r="705" spans="2:7" x14ac:dyDescent="0.2">
      <c r="B705" s="30" t="s">
        <v>7101</v>
      </c>
      <c r="C705" s="31" t="s">
        <v>1196</v>
      </c>
      <c r="D705" s="31" t="s">
        <v>1195</v>
      </c>
      <c r="E705" s="31" t="s">
        <v>1194</v>
      </c>
      <c r="F705" s="31" t="s">
        <v>326</v>
      </c>
      <c r="G705" s="50">
        <v>4503.5549532161604</v>
      </c>
    </row>
    <row r="706" spans="2:7" x14ac:dyDescent="0.2">
      <c r="B706" s="30" t="s">
        <v>7100</v>
      </c>
      <c r="C706" s="31" t="s">
        <v>1196</v>
      </c>
      <c r="D706" s="31" t="s">
        <v>1195</v>
      </c>
      <c r="E706" s="31" t="s">
        <v>1194</v>
      </c>
      <c r="F706" s="31" t="s">
        <v>326</v>
      </c>
      <c r="G706" s="50">
        <v>7799.5470236262272</v>
      </c>
    </row>
    <row r="707" spans="2:7" x14ac:dyDescent="0.2">
      <c r="B707" s="30" t="s">
        <v>7099</v>
      </c>
      <c r="C707" s="31" t="s">
        <v>1196</v>
      </c>
      <c r="D707" s="31" t="s">
        <v>1195</v>
      </c>
      <c r="E707" s="31" t="s">
        <v>1194</v>
      </c>
      <c r="F707" s="31" t="s">
        <v>326</v>
      </c>
      <c r="G707" s="50">
        <v>2476.6549356435944</v>
      </c>
    </row>
    <row r="708" spans="2:7" x14ac:dyDescent="0.2">
      <c r="B708" s="30" t="s">
        <v>7098</v>
      </c>
      <c r="C708" s="31" t="s">
        <v>1196</v>
      </c>
      <c r="D708" s="31" t="s">
        <v>1195</v>
      </c>
      <c r="E708" s="31" t="s">
        <v>1194</v>
      </c>
      <c r="F708" s="31" t="s">
        <v>326</v>
      </c>
      <c r="G708" s="50">
        <v>1674.4267276577757</v>
      </c>
    </row>
    <row r="709" spans="2:7" x14ac:dyDescent="0.2">
      <c r="B709" s="30" t="s">
        <v>7097</v>
      </c>
      <c r="C709" s="31" t="s">
        <v>1196</v>
      </c>
      <c r="D709" s="31" t="s">
        <v>1195</v>
      </c>
      <c r="E709" s="31" t="s">
        <v>1194</v>
      </c>
      <c r="F709" s="31" t="s">
        <v>326</v>
      </c>
      <c r="G709" s="50">
        <v>6113.4732046812369</v>
      </c>
    </row>
    <row r="710" spans="2:7" x14ac:dyDescent="0.2">
      <c r="B710" s="30" t="s">
        <v>7096</v>
      </c>
      <c r="C710" s="31" t="s">
        <v>5</v>
      </c>
      <c r="D710" s="31" t="s">
        <v>1195</v>
      </c>
      <c r="E710" s="31" t="s">
        <v>1194</v>
      </c>
      <c r="F710" s="31" t="s">
        <v>325</v>
      </c>
      <c r="G710" s="50">
        <v>2407.8612797320184</v>
      </c>
    </row>
    <row r="711" spans="2:7" x14ac:dyDescent="0.2">
      <c r="B711" s="30" t="s">
        <v>7095</v>
      </c>
      <c r="C711" s="31" t="s">
        <v>5</v>
      </c>
      <c r="D711" s="31" t="s">
        <v>1195</v>
      </c>
      <c r="E711" s="31" t="s">
        <v>1194</v>
      </c>
      <c r="F711" s="31" t="s">
        <v>325</v>
      </c>
      <c r="G711" s="50">
        <v>14839.233713461635</v>
      </c>
    </row>
    <row r="712" spans="2:7" x14ac:dyDescent="0.2">
      <c r="B712" s="30" t="s">
        <v>7094</v>
      </c>
      <c r="C712" s="31" t="s">
        <v>5</v>
      </c>
      <c r="D712" s="31" t="s">
        <v>1195</v>
      </c>
      <c r="E712" s="31" t="s">
        <v>1194</v>
      </c>
      <c r="F712" s="31" t="s">
        <v>325</v>
      </c>
      <c r="G712" s="50">
        <v>16183.618106511694</v>
      </c>
    </row>
    <row r="713" spans="2:7" x14ac:dyDescent="0.2">
      <c r="B713" s="30" t="s">
        <v>7093</v>
      </c>
      <c r="C713" s="31" t="s">
        <v>5</v>
      </c>
      <c r="D713" s="31" t="s">
        <v>1195</v>
      </c>
      <c r="E713" s="31" t="s">
        <v>1194</v>
      </c>
      <c r="F713" s="31" t="s">
        <v>325</v>
      </c>
      <c r="G713" s="50">
        <v>8012.2760340267669</v>
      </c>
    </row>
    <row r="714" spans="2:7" x14ac:dyDescent="0.2">
      <c r="B714" s="30" t="s">
        <v>7092</v>
      </c>
      <c r="C714" s="31" t="s">
        <v>5</v>
      </c>
      <c r="D714" s="31" t="s">
        <v>1195</v>
      </c>
      <c r="E714" s="31" t="s">
        <v>1194</v>
      </c>
      <c r="F714" s="31" t="s">
        <v>325</v>
      </c>
      <c r="G714" s="50">
        <v>5521.9013010214621</v>
      </c>
    </row>
    <row r="715" spans="2:7" x14ac:dyDescent="0.2">
      <c r="B715" s="30" t="s">
        <v>7091</v>
      </c>
      <c r="C715" s="31" t="s">
        <v>5</v>
      </c>
      <c r="D715" s="31" t="s">
        <v>1195</v>
      </c>
      <c r="E715" s="31" t="s">
        <v>1194</v>
      </c>
      <c r="F715" s="31" t="s">
        <v>325</v>
      </c>
      <c r="G715" s="50">
        <v>15477.205036979251</v>
      </c>
    </row>
    <row r="716" spans="2:7" x14ac:dyDescent="0.2">
      <c r="B716" s="30" t="s">
        <v>7090</v>
      </c>
      <c r="C716" s="31" t="s">
        <v>5</v>
      </c>
      <c r="D716" s="31" t="s">
        <v>1195</v>
      </c>
      <c r="E716" s="31" t="s">
        <v>1194</v>
      </c>
      <c r="F716" s="31" t="s">
        <v>325</v>
      </c>
      <c r="G716" s="50">
        <v>8511.1908611538693</v>
      </c>
    </row>
    <row r="717" spans="2:7" x14ac:dyDescent="0.2">
      <c r="B717" s="30" t="s">
        <v>7089</v>
      </c>
      <c r="C717" s="31" t="s">
        <v>5</v>
      </c>
      <c r="D717" s="31" t="s">
        <v>1195</v>
      </c>
      <c r="E717" s="31" t="s">
        <v>1194</v>
      </c>
      <c r="F717" s="31" t="s">
        <v>325</v>
      </c>
      <c r="G717" s="50">
        <v>19256.969587723954</v>
      </c>
    </row>
    <row r="718" spans="2:7" x14ac:dyDescent="0.2">
      <c r="B718" s="30" t="s">
        <v>7088</v>
      </c>
      <c r="C718" s="31" t="s">
        <v>5</v>
      </c>
      <c r="D718" s="31" t="s">
        <v>1195</v>
      </c>
      <c r="E718" s="31" t="s">
        <v>1194</v>
      </c>
      <c r="F718" s="31" t="s">
        <v>325</v>
      </c>
      <c r="G718" s="50">
        <v>8258.2004612671371</v>
      </c>
    </row>
    <row r="719" spans="2:7" x14ac:dyDescent="0.2">
      <c r="B719" s="30" t="s">
        <v>7087</v>
      </c>
      <c r="C719" s="31" t="s">
        <v>5</v>
      </c>
      <c r="D719" s="31" t="s">
        <v>1195</v>
      </c>
      <c r="E719" s="31" t="s">
        <v>1194</v>
      </c>
      <c r="F719" s="31" t="s">
        <v>325</v>
      </c>
      <c r="G719" s="50">
        <v>9831.6473882118535</v>
      </c>
    </row>
    <row r="720" spans="2:7" x14ac:dyDescent="0.2">
      <c r="B720" s="30" t="s">
        <v>7086</v>
      </c>
      <c r="C720" s="31" t="s">
        <v>5</v>
      </c>
      <c r="D720" s="31" t="s">
        <v>1195</v>
      </c>
      <c r="E720" s="31" t="s">
        <v>1194</v>
      </c>
      <c r="F720" s="31" t="s">
        <v>325</v>
      </c>
      <c r="G720" s="50">
        <v>6989.7695357942112</v>
      </c>
    </row>
    <row r="721" spans="2:7" x14ac:dyDescent="0.2">
      <c r="B721" s="30" t="s">
        <v>7085</v>
      </c>
      <c r="C721" s="31" t="s">
        <v>5</v>
      </c>
      <c r="D721" s="31" t="s">
        <v>1195</v>
      </c>
      <c r="E721" s="31" t="s">
        <v>1194</v>
      </c>
      <c r="F721" s="31" t="s">
        <v>325</v>
      </c>
      <c r="G721" s="50">
        <v>18319.387541040829</v>
      </c>
    </row>
    <row r="722" spans="2:7" x14ac:dyDescent="0.2">
      <c r="B722" s="30" t="s">
        <v>7084</v>
      </c>
      <c r="C722" s="31" t="s">
        <v>5</v>
      </c>
      <c r="D722" s="31" t="s">
        <v>1195</v>
      </c>
      <c r="E722" s="31" t="s">
        <v>1194</v>
      </c>
      <c r="F722" s="31" t="s">
        <v>325</v>
      </c>
      <c r="G722" s="50">
        <v>21991.686664704539</v>
      </c>
    </row>
    <row r="723" spans="2:7" x14ac:dyDescent="0.2">
      <c r="B723" s="30" t="s">
        <v>7083</v>
      </c>
      <c r="C723" s="31" t="s">
        <v>5</v>
      </c>
      <c r="D723" s="31" t="s">
        <v>1195</v>
      </c>
      <c r="E723" s="31" t="s">
        <v>1194</v>
      </c>
      <c r="F723" s="31" t="s">
        <v>325</v>
      </c>
      <c r="G723" s="50">
        <v>13434.562308351193</v>
      </c>
    </row>
    <row r="724" spans="2:7" x14ac:dyDescent="0.2">
      <c r="B724" s="30" t="s">
        <v>7082</v>
      </c>
      <c r="C724" s="31" t="s">
        <v>5</v>
      </c>
      <c r="D724" s="31" t="s">
        <v>1195</v>
      </c>
      <c r="E724" s="31" t="s">
        <v>1194</v>
      </c>
      <c r="F724" s="31" t="s">
        <v>325</v>
      </c>
      <c r="G724" s="50">
        <v>14252.865931176151</v>
      </c>
    </row>
    <row r="725" spans="2:7" x14ac:dyDescent="0.2">
      <c r="B725" s="30" t="s">
        <v>7081</v>
      </c>
      <c r="C725" s="31" t="s">
        <v>5</v>
      </c>
      <c r="D725" s="31" t="s">
        <v>1195</v>
      </c>
      <c r="E725" s="31" t="s">
        <v>1194</v>
      </c>
      <c r="F725" s="31" t="s">
        <v>325</v>
      </c>
      <c r="G725" s="50">
        <v>17713.621437400747</v>
      </c>
    </row>
    <row r="726" spans="2:7" x14ac:dyDescent="0.2">
      <c r="B726" s="30" t="s">
        <v>7080</v>
      </c>
      <c r="C726" s="31" t="s">
        <v>5</v>
      </c>
      <c r="D726" s="31" t="s">
        <v>1195</v>
      </c>
      <c r="E726" s="31" t="s">
        <v>1194</v>
      </c>
      <c r="F726" s="31" t="s">
        <v>325</v>
      </c>
      <c r="G726" s="50">
        <v>10013.247014498416</v>
      </c>
    </row>
    <row r="727" spans="2:7" x14ac:dyDescent="0.2">
      <c r="B727" s="30" t="s">
        <v>7079</v>
      </c>
      <c r="C727" s="31" t="s">
        <v>5</v>
      </c>
      <c r="D727" s="31" t="s">
        <v>1195</v>
      </c>
      <c r="E727" s="31" t="s">
        <v>1194</v>
      </c>
      <c r="F727" s="31" t="s">
        <v>325</v>
      </c>
      <c r="G727" s="50">
        <v>7650.1529089085725</v>
      </c>
    </row>
    <row r="728" spans="2:7" x14ac:dyDescent="0.2">
      <c r="B728" s="30" t="s">
        <v>7078</v>
      </c>
      <c r="C728" s="31" t="s">
        <v>5</v>
      </c>
      <c r="D728" s="31" t="s">
        <v>1195</v>
      </c>
      <c r="E728" s="31" t="s">
        <v>1194</v>
      </c>
      <c r="F728" s="31" t="s">
        <v>325</v>
      </c>
      <c r="G728" s="50">
        <v>9324.4272894639817</v>
      </c>
    </row>
    <row r="729" spans="2:7" x14ac:dyDescent="0.2">
      <c r="B729" s="30" t="s">
        <v>7077</v>
      </c>
      <c r="C729" s="31" t="s">
        <v>5</v>
      </c>
      <c r="D729" s="31" t="s">
        <v>1195</v>
      </c>
      <c r="E729" s="31" t="s">
        <v>1194</v>
      </c>
      <c r="F729" s="31" t="s">
        <v>325</v>
      </c>
      <c r="G729" s="50">
        <v>11212.632777640012</v>
      </c>
    </row>
    <row r="730" spans="2:7" x14ac:dyDescent="0.2">
      <c r="B730" s="30" t="s">
        <v>7076</v>
      </c>
      <c r="C730" s="31" t="s">
        <v>5</v>
      </c>
      <c r="D730" s="31" t="s">
        <v>1195</v>
      </c>
      <c r="E730" s="31" t="s">
        <v>1194</v>
      </c>
      <c r="F730" s="31" t="s">
        <v>325</v>
      </c>
      <c r="G730" s="50">
        <v>13934.180302010162</v>
      </c>
    </row>
    <row r="731" spans="2:7" x14ac:dyDescent="0.2">
      <c r="B731" s="30" t="s">
        <v>7075</v>
      </c>
      <c r="C731" s="31" t="s">
        <v>5</v>
      </c>
      <c r="D731" s="31" t="s">
        <v>1195</v>
      </c>
      <c r="E731" s="31" t="s">
        <v>1194</v>
      </c>
      <c r="F731" s="31" t="s">
        <v>325</v>
      </c>
      <c r="G731" s="50">
        <v>9009.7401208128813</v>
      </c>
    </row>
    <row r="732" spans="2:7" x14ac:dyDescent="0.2">
      <c r="B732" s="30" t="s">
        <v>7074</v>
      </c>
      <c r="C732" s="31" t="s">
        <v>5</v>
      </c>
      <c r="D732" s="31" t="s">
        <v>1195</v>
      </c>
      <c r="E732" s="31" t="s">
        <v>1194</v>
      </c>
      <c r="F732" s="31" t="s">
        <v>325</v>
      </c>
      <c r="G732" s="50">
        <v>10252.712891624684</v>
      </c>
    </row>
    <row r="733" spans="2:7" x14ac:dyDescent="0.2">
      <c r="B733" s="30" t="s">
        <v>7073</v>
      </c>
      <c r="C733" s="31" t="s">
        <v>5</v>
      </c>
      <c r="D733" s="31" t="s">
        <v>1195</v>
      </c>
      <c r="E733" s="31" t="s">
        <v>1194</v>
      </c>
      <c r="F733" s="31" t="s">
        <v>325</v>
      </c>
      <c r="G733" s="50">
        <v>4890.6411740414806</v>
      </c>
    </row>
    <row r="734" spans="2:7" x14ac:dyDescent="0.2">
      <c r="B734" s="30" t="s">
        <v>7072</v>
      </c>
      <c r="C734" s="31" t="s">
        <v>5</v>
      </c>
      <c r="D734" s="31" t="s">
        <v>1195</v>
      </c>
      <c r="E734" s="31" t="s">
        <v>1194</v>
      </c>
      <c r="F734" s="31" t="s">
        <v>325</v>
      </c>
      <c r="G734" s="50">
        <v>5670.5490240354338</v>
      </c>
    </row>
    <row r="735" spans="2:7" x14ac:dyDescent="0.2">
      <c r="B735" s="30" t="s">
        <v>7071</v>
      </c>
      <c r="C735" s="31" t="s">
        <v>5</v>
      </c>
      <c r="D735" s="31" t="s">
        <v>1195</v>
      </c>
      <c r="E735" s="31" t="s">
        <v>1194</v>
      </c>
      <c r="F735" s="31" t="s">
        <v>325</v>
      </c>
      <c r="G735" s="50">
        <v>11638.078352058837</v>
      </c>
    </row>
    <row r="736" spans="2:7" x14ac:dyDescent="0.2">
      <c r="B736" s="30" t="s">
        <v>7070</v>
      </c>
      <c r="C736" s="31" t="s">
        <v>5</v>
      </c>
      <c r="D736" s="31" t="s">
        <v>1195</v>
      </c>
      <c r="E736" s="31" t="s">
        <v>1194</v>
      </c>
      <c r="F736" s="31" t="s">
        <v>325</v>
      </c>
      <c r="G736" s="50">
        <v>19198.757698424124</v>
      </c>
    </row>
    <row r="737" spans="2:7" x14ac:dyDescent="0.2">
      <c r="B737" s="30" t="s">
        <v>7069</v>
      </c>
      <c r="C737" s="31" t="s">
        <v>5</v>
      </c>
      <c r="D737" s="31" t="s">
        <v>1195</v>
      </c>
      <c r="E737" s="31" t="s">
        <v>1194</v>
      </c>
      <c r="F737" s="31" t="s">
        <v>325</v>
      </c>
      <c r="G737" s="50">
        <v>12016.321744159995</v>
      </c>
    </row>
    <row r="738" spans="2:7" x14ac:dyDescent="0.2">
      <c r="B738" s="30" t="s">
        <v>7068</v>
      </c>
      <c r="C738" s="31" t="s">
        <v>5</v>
      </c>
      <c r="D738" s="31" t="s">
        <v>1195</v>
      </c>
      <c r="E738" s="31" t="s">
        <v>1194</v>
      </c>
      <c r="F738" s="31" t="s">
        <v>325</v>
      </c>
      <c r="G738" s="50">
        <v>6717.0373867638427</v>
      </c>
    </row>
    <row r="739" spans="2:7" x14ac:dyDescent="0.2">
      <c r="B739" s="30" t="s">
        <v>7067</v>
      </c>
      <c r="C739" s="31" t="s">
        <v>5</v>
      </c>
      <c r="D739" s="31" t="s">
        <v>1195</v>
      </c>
      <c r="E739" s="31" t="s">
        <v>1194</v>
      </c>
      <c r="F739" s="31" t="s">
        <v>325</v>
      </c>
      <c r="G739" s="50">
        <v>9511.2965132986683</v>
      </c>
    </row>
    <row r="740" spans="2:7" x14ac:dyDescent="0.2">
      <c r="B740" s="30" t="s">
        <v>7066</v>
      </c>
      <c r="C740" s="31" t="s">
        <v>5</v>
      </c>
      <c r="D740" s="31" t="s">
        <v>1195</v>
      </c>
      <c r="E740" s="31" t="s">
        <v>1194</v>
      </c>
      <c r="F740" s="31" t="s">
        <v>325</v>
      </c>
      <c r="G740" s="50">
        <v>11510.533712487057</v>
      </c>
    </row>
    <row r="741" spans="2:7" x14ac:dyDescent="0.2">
      <c r="B741" s="30" t="s">
        <v>7065</v>
      </c>
      <c r="C741" s="31" t="s">
        <v>5</v>
      </c>
      <c r="D741" s="31" t="s">
        <v>1195</v>
      </c>
      <c r="E741" s="31" t="s">
        <v>1194</v>
      </c>
      <c r="F741" s="31" t="s">
        <v>325</v>
      </c>
      <c r="G741" s="50">
        <v>12261.15613562912</v>
      </c>
    </row>
    <row r="742" spans="2:7" x14ac:dyDescent="0.2">
      <c r="B742" s="30" t="s">
        <v>7064</v>
      </c>
      <c r="C742" s="31" t="s">
        <v>5</v>
      </c>
      <c r="D742" s="31" t="s">
        <v>1195</v>
      </c>
      <c r="E742" s="31" t="s">
        <v>1194</v>
      </c>
      <c r="F742" s="31" t="s">
        <v>325</v>
      </c>
      <c r="G742" s="50">
        <v>10023.924405947189</v>
      </c>
    </row>
    <row r="743" spans="2:7" x14ac:dyDescent="0.2">
      <c r="B743" s="30" t="s">
        <v>7063</v>
      </c>
      <c r="C743" s="31" t="s">
        <v>5</v>
      </c>
      <c r="D743" s="31" t="s">
        <v>1195</v>
      </c>
      <c r="E743" s="31" t="s">
        <v>1194</v>
      </c>
      <c r="F743" s="31" t="s">
        <v>325</v>
      </c>
      <c r="G743" s="50">
        <v>7378.9999150311905</v>
      </c>
    </row>
    <row r="744" spans="2:7" x14ac:dyDescent="0.2">
      <c r="B744" s="30" t="s">
        <v>7062</v>
      </c>
      <c r="C744" s="31" t="s">
        <v>5</v>
      </c>
      <c r="D744" s="31" t="s">
        <v>1195</v>
      </c>
      <c r="E744" s="31" t="s">
        <v>1194</v>
      </c>
      <c r="F744" s="31" t="s">
        <v>325</v>
      </c>
      <c r="G744" s="50">
        <v>15082.662877851348</v>
      </c>
    </row>
    <row r="745" spans="2:7" x14ac:dyDescent="0.2">
      <c r="B745" s="30" t="s">
        <v>7061</v>
      </c>
      <c r="C745" s="31" t="s">
        <v>5</v>
      </c>
      <c r="D745" s="31" t="s">
        <v>1195</v>
      </c>
      <c r="E745" s="31" t="s">
        <v>1194</v>
      </c>
      <c r="F745" s="31" t="s">
        <v>325</v>
      </c>
      <c r="G745" s="50">
        <v>8888.6188650080076</v>
      </c>
    </row>
    <row r="746" spans="2:7" x14ac:dyDescent="0.2">
      <c r="B746" s="30" t="s">
        <v>7060</v>
      </c>
      <c r="C746" s="31" t="s">
        <v>5</v>
      </c>
      <c r="D746" s="31" t="s">
        <v>1195</v>
      </c>
      <c r="E746" s="31" t="s">
        <v>1194</v>
      </c>
      <c r="F746" s="31" t="s">
        <v>325</v>
      </c>
      <c r="G746" s="50">
        <v>26550.455608409458</v>
      </c>
    </row>
    <row r="747" spans="2:7" x14ac:dyDescent="0.2">
      <c r="B747" s="30" t="s">
        <v>7059</v>
      </c>
      <c r="C747" s="31" t="s">
        <v>5</v>
      </c>
      <c r="D747" s="31" t="s">
        <v>1195</v>
      </c>
      <c r="E747" s="31" t="s">
        <v>1194</v>
      </c>
      <c r="F747" s="31" t="s">
        <v>325</v>
      </c>
      <c r="G747" s="50">
        <v>13991.173814215144</v>
      </c>
    </row>
    <row r="748" spans="2:7" x14ac:dyDescent="0.2">
      <c r="B748" s="30" t="s">
        <v>7058</v>
      </c>
      <c r="C748" s="31" t="s">
        <v>5</v>
      </c>
      <c r="D748" s="31" t="s">
        <v>1195</v>
      </c>
      <c r="E748" s="31" t="s">
        <v>1194</v>
      </c>
      <c r="F748" s="31" t="s">
        <v>325</v>
      </c>
      <c r="G748" s="50">
        <v>9084.5357269450433</v>
      </c>
    </row>
    <row r="749" spans="2:7" x14ac:dyDescent="0.2">
      <c r="B749" s="30" t="s">
        <v>7057</v>
      </c>
      <c r="C749" s="31" t="s">
        <v>5</v>
      </c>
      <c r="D749" s="31" t="s">
        <v>1195</v>
      </c>
      <c r="E749" s="31" t="s">
        <v>1194</v>
      </c>
      <c r="F749" s="31" t="s">
        <v>325</v>
      </c>
      <c r="G749" s="50">
        <v>20233.582388043069</v>
      </c>
    </row>
    <row r="750" spans="2:7" x14ac:dyDescent="0.2">
      <c r="B750" s="30" t="s">
        <v>7056</v>
      </c>
      <c r="C750" s="31" t="s">
        <v>5</v>
      </c>
      <c r="D750" s="31" t="s">
        <v>1195</v>
      </c>
      <c r="E750" s="31" t="s">
        <v>1194</v>
      </c>
      <c r="F750" s="31" t="s">
        <v>325</v>
      </c>
      <c r="G750" s="50">
        <v>14413.995123905854</v>
      </c>
    </row>
    <row r="751" spans="2:7" x14ac:dyDescent="0.2">
      <c r="B751" s="30" t="s">
        <v>7055</v>
      </c>
      <c r="C751" s="31" t="s">
        <v>5</v>
      </c>
      <c r="D751" s="31" t="s">
        <v>1195</v>
      </c>
      <c r="E751" s="31" t="s">
        <v>1194</v>
      </c>
      <c r="F751" s="31" t="s">
        <v>325</v>
      </c>
      <c r="G751" s="50">
        <v>10972.927475710567</v>
      </c>
    </row>
    <row r="752" spans="2:7" x14ac:dyDescent="0.2">
      <c r="B752" s="30" t="s">
        <v>7054</v>
      </c>
      <c r="C752" s="31" t="s">
        <v>5</v>
      </c>
      <c r="D752" s="31" t="s">
        <v>1195</v>
      </c>
      <c r="E752" s="31" t="s">
        <v>1194</v>
      </c>
      <c r="F752" s="31" t="s">
        <v>325</v>
      </c>
      <c r="G752" s="50">
        <v>6271.5561781231081</v>
      </c>
    </row>
    <row r="753" spans="2:7" x14ac:dyDescent="0.2">
      <c r="B753" s="30" t="s">
        <v>7053</v>
      </c>
      <c r="C753" s="31" t="s">
        <v>5</v>
      </c>
      <c r="D753" s="31" t="s">
        <v>1195</v>
      </c>
      <c r="E753" s="31" t="s">
        <v>1194</v>
      </c>
      <c r="F753" s="31" t="s">
        <v>325</v>
      </c>
      <c r="G753" s="50">
        <v>6537.2559680649374</v>
      </c>
    </row>
    <row r="754" spans="2:7" x14ac:dyDescent="0.2">
      <c r="B754" s="30" t="s">
        <v>7052</v>
      </c>
      <c r="C754" s="31" t="s">
        <v>5</v>
      </c>
      <c r="D754" s="31" t="s">
        <v>1195</v>
      </c>
      <c r="E754" s="31" t="s">
        <v>1194</v>
      </c>
      <c r="F754" s="31" t="s">
        <v>325</v>
      </c>
      <c r="G754" s="50">
        <v>4439.148925055817</v>
      </c>
    </row>
    <row r="755" spans="2:7" x14ac:dyDescent="0.2">
      <c r="B755" s="30" t="s">
        <v>7051</v>
      </c>
      <c r="C755" s="31" t="s">
        <v>5</v>
      </c>
      <c r="D755" s="31" t="s">
        <v>1195</v>
      </c>
      <c r="E755" s="31" t="s">
        <v>1194</v>
      </c>
      <c r="F755" s="31" t="s">
        <v>325</v>
      </c>
      <c r="G755" s="50">
        <v>17793.298969427498</v>
      </c>
    </row>
    <row r="756" spans="2:7" x14ac:dyDescent="0.2">
      <c r="B756" s="30" t="s">
        <v>7050</v>
      </c>
      <c r="C756" s="31" t="s">
        <v>5</v>
      </c>
      <c r="D756" s="31" t="s">
        <v>1195</v>
      </c>
      <c r="E756" s="31" t="s">
        <v>1194</v>
      </c>
      <c r="F756" s="31" t="s">
        <v>325</v>
      </c>
      <c r="G756" s="50">
        <v>4151.0361032883984</v>
      </c>
    </row>
    <row r="757" spans="2:7" x14ac:dyDescent="0.2">
      <c r="B757" s="30" t="s">
        <v>7049</v>
      </c>
      <c r="C757" s="31" t="s">
        <v>5</v>
      </c>
      <c r="D757" s="31" t="s">
        <v>1195</v>
      </c>
      <c r="E757" s="31" t="s">
        <v>1194</v>
      </c>
      <c r="F757" s="31" t="s">
        <v>325</v>
      </c>
      <c r="G757" s="50">
        <v>15277.999571832035</v>
      </c>
    </row>
    <row r="758" spans="2:7" x14ac:dyDescent="0.2">
      <c r="B758" s="30" t="s">
        <v>7048</v>
      </c>
      <c r="C758" s="31" t="s">
        <v>5</v>
      </c>
      <c r="D758" s="31" t="s">
        <v>1195</v>
      </c>
      <c r="E758" s="31" t="s">
        <v>1194</v>
      </c>
      <c r="F758" s="31" t="s">
        <v>325</v>
      </c>
      <c r="G758" s="50">
        <v>9772.9298640769812</v>
      </c>
    </row>
    <row r="759" spans="2:7" x14ac:dyDescent="0.2">
      <c r="B759" s="30" t="s">
        <v>7047</v>
      </c>
      <c r="C759" s="31" t="s">
        <v>5</v>
      </c>
      <c r="D759" s="31" t="s">
        <v>1195</v>
      </c>
      <c r="E759" s="31" t="s">
        <v>1194</v>
      </c>
      <c r="F759" s="31" t="s">
        <v>325</v>
      </c>
      <c r="G759" s="50">
        <v>4424.1812608318342</v>
      </c>
    </row>
    <row r="760" spans="2:7" x14ac:dyDescent="0.2">
      <c r="B760" s="30" t="s">
        <v>7046</v>
      </c>
      <c r="C760" s="31" t="s">
        <v>5</v>
      </c>
      <c r="D760" s="31" t="s">
        <v>1195</v>
      </c>
      <c r="E760" s="31" t="s">
        <v>1194</v>
      </c>
      <c r="F760" s="31" t="s">
        <v>325</v>
      </c>
      <c r="G760" s="50">
        <v>8595.9607043483338</v>
      </c>
    </row>
    <row r="761" spans="2:7" x14ac:dyDescent="0.2">
      <c r="B761" s="30" t="s">
        <v>7045</v>
      </c>
      <c r="C761" s="31" t="s">
        <v>5</v>
      </c>
      <c r="D761" s="31" t="s">
        <v>1195</v>
      </c>
      <c r="E761" s="31" t="s">
        <v>1194</v>
      </c>
      <c r="F761" s="31" t="s">
        <v>325</v>
      </c>
      <c r="G761" s="50">
        <v>16305.879229721293</v>
      </c>
    </row>
    <row r="762" spans="2:7" x14ac:dyDescent="0.2">
      <c r="B762" s="30" t="s">
        <v>7044</v>
      </c>
      <c r="C762" s="31" t="s">
        <v>5</v>
      </c>
      <c r="D762" s="31" t="s">
        <v>1195</v>
      </c>
      <c r="E762" s="31" t="s">
        <v>1194</v>
      </c>
      <c r="F762" s="31" t="s">
        <v>325</v>
      </c>
      <c r="G762" s="50">
        <v>13826.289226695644</v>
      </c>
    </row>
    <row r="763" spans="2:7" x14ac:dyDescent="0.2">
      <c r="B763" s="30" t="s">
        <v>7043</v>
      </c>
      <c r="C763" s="31" t="s">
        <v>5</v>
      </c>
      <c r="D763" s="31" t="s">
        <v>1195</v>
      </c>
      <c r="E763" s="31" t="s">
        <v>1194</v>
      </c>
      <c r="F763" s="31" t="s">
        <v>325</v>
      </c>
      <c r="G763" s="50">
        <v>15325.028622734488</v>
      </c>
    </row>
    <row r="764" spans="2:7" x14ac:dyDescent="0.2">
      <c r="B764" s="30" t="s">
        <v>7042</v>
      </c>
      <c r="C764" s="31" t="s">
        <v>5</v>
      </c>
      <c r="D764" s="31" t="s">
        <v>1195</v>
      </c>
      <c r="E764" s="31" t="s">
        <v>1194</v>
      </c>
      <c r="F764" s="31" t="s">
        <v>325</v>
      </c>
      <c r="G764" s="50">
        <v>7801.0302092045731</v>
      </c>
    </row>
    <row r="765" spans="2:7" x14ac:dyDescent="0.2">
      <c r="B765" s="30" t="s">
        <v>7041</v>
      </c>
      <c r="C765" s="31" t="s">
        <v>5</v>
      </c>
      <c r="D765" s="31" t="s">
        <v>1195</v>
      </c>
      <c r="E765" s="31" t="s">
        <v>1194</v>
      </c>
      <c r="F765" s="31" t="s">
        <v>325</v>
      </c>
      <c r="G765" s="50">
        <v>12749.742792948877</v>
      </c>
    </row>
    <row r="766" spans="2:7" x14ac:dyDescent="0.2">
      <c r="B766" s="30" t="s">
        <v>7040</v>
      </c>
      <c r="C766" s="31" t="s">
        <v>5</v>
      </c>
      <c r="D766" s="31" t="s">
        <v>1195</v>
      </c>
      <c r="E766" s="31" t="s">
        <v>1194</v>
      </c>
      <c r="F766" s="31" t="s">
        <v>325</v>
      </c>
      <c r="G766" s="50">
        <v>4352.0285770184964</v>
      </c>
    </row>
    <row r="767" spans="2:7" x14ac:dyDescent="0.2">
      <c r="B767" s="30" t="s">
        <v>7039</v>
      </c>
      <c r="C767" s="31" t="s">
        <v>5</v>
      </c>
      <c r="D767" s="31" t="s">
        <v>1195</v>
      </c>
      <c r="E767" s="31" t="s">
        <v>1194</v>
      </c>
      <c r="F767" s="31" t="s">
        <v>325</v>
      </c>
      <c r="G767" s="50">
        <v>8828.7665791754625</v>
      </c>
    </row>
    <row r="768" spans="2:7" x14ac:dyDescent="0.2">
      <c r="B768" s="30" t="s">
        <v>7038</v>
      </c>
      <c r="C768" s="31" t="s">
        <v>5</v>
      </c>
      <c r="D768" s="31" t="s">
        <v>1195</v>
      </c>
      <c r="E768" s="31" t="s">
        <v>1194</v>
      </c>
      <c r="F768" s="31" t="s">
        <v>325</v>
      </c>
      <c r="G768" s="50">
        <v>5878.112426132986</v>
      </c>
    </row>
    <row r="769" spans="2:7" x14ac:dyDescent="0.2">
      <c r="B769" s="30" t="s">
        <v>7037</v>
      </c>
      <c r="C769" s="31" t="s">
        <v>5</v>
      </c>
      <c r="D769" s="31" t="s">
        <v>1195</v>
      </c>
      <c r="E769" s="31" t="s">
        <v>1194</v>
      </c>
      <c r="F769" s="31" t="s">
        <v>325</v>
      </c>
      <c r="G769" s="50">
        <v>12963.165166627019</v>
      </c>
    </row>
    <row r="770" spans="2:7" x14ac:dyDescent="0.2">
      <c r="B770" s="30" t="s">
        <v>7036</v>
      </c>
      <c r="C770" s="31" t="s">
        <v>5</v>
      </c>
      <c r="D770" s="31" t="s">
        <v>1195</v>
      </c>
      <c r="E770" s="31" t="s">
        <v>1194</v>
      </c>
      <c r="F770" s="31" t="s">
        <v>325</v>
      </c>
      <c r="G770" s="50">
        <v>14328.502947141413</v>
      </c>
    </row>
    <row r="771" spans="2:7" x14ac:dyDescent="0.2">
      <c r="B771" s="30" t="s">
        <v>7035</v>
      </c>
      <c r="C771" s="31" t="s">
        <v>5</v>
      </c>
      <c r="D771" s="31" t="s">
        <v>1195</v>
      </c>
      <c r="E771" s="31" t="s">
        <v>1194</v>
      </c>
      <c r="F771" s="31" t="s">
        <v>325</v>
      </c>
      <c r="G771" s="50">
        <v>7437.1349871842822</v>
      </c>
    </row>
    <row r="772" spans="2:7" x14ac:dyDescent="0.2">
      <c r="B772" s="30" t="s">
        <v>7034</v>
      </c>
      <c r="C772" s="31" t="s">
        <v>5</v>
      </c>
      <c r="D772" s="31" t="s">
        <v>1195</v>
      </c>
      <c r="E772" s="31" t="s">
        <v>1194</v>
      </c>
      <c r="F772" s="31" t="s">
        <v>325</v>
      </c>
      <c r="G772" s="50">
        <v>6003.7108965848565</v>
      </c>
    </row>
    <row r="773" spans="2:7" x14ac:dyDescent="0.2">
      <c r="B773" s="30" t="s">
        <v>7033</v>
      </c>
      <c r="C773" s="31" t="s">
        <v>5</v>
      </c>
      <c r="D773" s="31" t="s">
        <v>1195</v>
      </c>
      <c r="E773" s="31" t="s">
        <v>1194</v>
      </c>
      <c r="F773" s="31" t="s">
        <v>325</v>
      </c>
      <c r="G773" s="50">
        <v>6494.9590977058788</v>
      </c>
    </row>
    <row r="774" spans="2:7" x14ac:dyDescent="0.2">
      <c r="B774" s="30" t="s">
        <v>7032</v>
      </c>
      <c r="C774" s="31" t="s">
        <v>5</v>
      </c>
      <c r="D774" s="31" t="s">
        <v>1195</v>
      </c>
      <c r="E774" s="31" t="s">
        <v>1194</v>
      </c>
      <c r="F774" s="31" t="s">
        <v>325</v>
      </c>
      <c r="G774" s="50">
        <v>5625.9942397050872</v>
      </c>
    </row>
    <row r="775" spans="2:7" x14ac:dyDescent="0.2">
      <c r="B775" s="30" t="s">
        <v>7031</v>
      </c>
      <c r="C775" s="31" t="s">
        <v>5</v>
      </c>
      <c r="D775" s="31" t="s">
        <v>1195</v>
      </c>
      <c r="E775" s="31" t="s">
        <v>1194</v>
      </c>
      <c r="F775" s="31" t="s">
        <v>325</v>
      </c>
      <c r="G775" s="50">
        <v>4909.6959195414092</v>
      </c>
    </row>
    <row r="776" spans="2:7" x14ac:dyDescent="0.2">
      <c r="B776" s="30" t="s">
        <v>7030</v>
      </c>
      <c r="C776" s="31" t="s">
        <v>5</v>
      </c>
      <c r="D776" s="31" t="s">
        <v>1195</v>
      </c>
      <c r="E776" s="31" t="s">
        <v>1194</v>
      </c>
      <c r="F776" s="31" t="s">
        <v>325</v>
      </c>
      <c r="G776" s="50">
        <v>5493.8301338021774</v>
      </c>
    </row>
    <row r="777" spans="2:7" x14ac:dyDescent="0.2">
      <c r="B777" s="30" t="s">
        <v>7029</v>
      </c>
      <c r="C777" s="31" t="s">
        <v>5</v>
      </c>
      <c r="D777" s="31" t="s">
        <v>1195</v>
      </c>
      <c r="E777" s="31" t="s">
        <v>1194</v>
      </c>
      <c r="F777" s="31" t="s">
        <v>325</v>
      </c>
      <c r="G777" s="50">
        <v>7320.3993109709963</v>
      </c>
    </row>
    <row r="778" spans="2:7" x14ac:dyDescent="0.2">
      <c r="B778" s="30" t="s">
        <v>7028</v>
      </c>
      <c r="C778" s="31" t="s">
        <v>5</v>
      </c>
      <c r="D778" s="31" t="s">
        <v>1195</v>
      </c>
      <c r="E778" s="31" t="s">
        <v>1194</v>
      </c>
      <c r="F778" s="31" t="s">
        <v>325</v>
      </c>
      <c r="G778" s="50">
        <v>3460.8197817752007</v>
      </c>
    </row>
    <row r="779" spans="2:7" x14ac:dyDescent="0.2">
      <c r="B779" s="30" t="s">
        <v>7027</v>
      </c>
      <c r="C779" s="31" t="s">
        <v>5</v>
      </c>
      <c r="D779" s="31" t="s">
        <v>1195</v>
      </c>
      <c r="E779" s="31" t="s">
        <v>1194</v>
      </c>
      <c r="F779" s="31" t="s">
        <v>325</v>
      </c>
      <c r="G779" s="50">
        <v>3508.658234212503</v>
      </c>
    </row>
    <row r="780" spans="2:7" x14ac:dyDescent="0.2">
      <c r="B780" s="30" t="s">
        <v>7026</v>
      </c>
      <c r="C780" s="31" t="s">
        <v>5</v>
      </c>
      <c r="D780" s="31" t="s">
        <v>1195</v>
      </c>
      <c r="E780" s="31" t="s">
        <v>1194</v>
      </c>
      <c r="F780" s="31" t="s">
        <v>325</v>
      </c>
      <c r="G780" s="50">
        <v>14570.067054833962</v>
      </c>
    </row>
    <row r="781" spans="2:7" x14ac:dyDescent="0.2">
      <c r="B781" s="30" t="s">
        <v>7025</v>
      </c>
      <c r="C781" s="31" t="s">
        <v>5</v>
      </c>
      <c r="D781" s="31" t="s">
        <v>1195</v>
      </c>
      <c r="E781" s="31" t="s">
        <v>1194</v>
      </c>
      <c r="F781" s="31" t="s">
        <v>325</v>
      </c>
      <c r="G781" s="50">
        <v>7096.5122106039144</v>
      </c>
    </row>
    <row r="782" spans="2:7" x14ac:dyDescent="0.2">
      <c r="B782" s="30" t="s">
        <v>7024</v>
      </c>
      <c r="C782" s="31" t="s">
        <v>5</v>
      </c>
      <c r="D782" s="31" t="s">
        <v>1195</v>
      </c>
      <c r="E782" s="31" t="s">
        <v>1194</v>
      </c>
      <c r="F782" s="31" t="s">
        <v>325</v>
      </c>
      <c r="G782" s="50">
        <v>5578.8898878384616</v>
      </c>
    </row>
    <row r="783" spans="2:7" x14ac:dyDescent="0.2">
      <c r="B783" s="30" t="s">
        <v>7023</v>
      </c>
      <c r="C783" s="31" t="s">
        <v>5</v>
      </c>
      <c r="D783" s="31" t="s">
        <v>1195</v>
      </c>
      <c r="E783" s="31" t="s">
        <v>1194</v>
      </c>
      <c r="F783" s="31" t="s">
        <v>325</v>
      </c>
      <c r="G783" s="50">
        <v>7067.0335170432154</v>
      </c>
    </row>
    <row r="784" spans="2:7" x14ac:dyDescent="0.2">
      <c r="B784" s="30" t="s">
        <v>7022</v>
      </c>
      <c r="C784" s="31" t="s">
        <v>5</v>
      </c>
      <c r="D784" s="31" t="s">
        <v>1195</v>
      </c>
      <c r="E784" s="31" t="s">
        <v>1194</v>
      </c>
      <c r="F784" s="31" t="s">
        <v>325</v>
      </c>
      <c r="G784" s="50">
        <v>42034.446431341945</v>
      </c>
    </row>
    <row r="785" spans="2:7" x14ac:dyDescent="0.2">
      <c r="B785" s="30" t="s">
        <v>7021</v>
      </c>
      <c r="C785" s="31" t="s">
        <v>5</v>
      </c>
      <c r="D785" s="31" t="s">
        <v>1195</v>
      </c>
      <c r="E785" s="31" t="s">
        <v>1194</v>
      </c>
      <c r="F785" s="31" t="s">
        <v>325</v>
      </c>
      <c r="G785" s="50">
        <v>4877.8080971433164</v>
      </c>
    </row>
    <row r="786" spans="2:7" x14ac:dyDescent="0.2">
      <c r="B786" s="30" t="s">
        <v>7020</v>
      </c>
      <c r="C786" s="31" t="s">
        <v>5</v>
      </c>
      <c r="D786" s="31" t="s">
        <v>1195</v>
      </c>
      <c r="E786" s="31" t="s">
        <v>1194</v>
      </c>
      <c r="F786" s="31" t="s">
        <v>325</v>
      </c>
      <c r="G786" s="50">
        <v>4084.8623019237384</v>
      </c>
    </row>
    <row r="787" spans="2:7" x14ac:dyDescent="0.2">
      <c r="B787" s="30" t="s">
        <v>7019</v>
      </c>
      <c r="C787" s="31" t="s">
        <v>5</v>
      </c>
      <c r="D787" s="31" t="s">
        <v>1195</v>
      </c>
      <c r="E787" s="31" t="s">
        <v>1194</v>
      </c>
      <c r="F787" s="31" t="s">
        <v>325</v>
      </c>
      <c r="G787" s="50">
        <v>2904.9098856142055</v>
      </c>
    </row>
    <row r="788" spans="2:7" x14ac:dyDescent="0.2">
      <c r="B788" s="30" t="s">
        <v>7018</v>
      </c>
      <c r="C788" s="31" t="s">
        <v>5</v>
      </c>
      <c r="D788" s="31" t="s">
        <v>1195</v>
      </c>
      <c r="E788" s="31" t="s">
        <v>1194</v>
      </c>
      <c r="F788" s="31" t="s">
        <v>325</v>
      </c>
      <c r="G788" s="50">
        <v>3535.5971606256776</v>
      </c>
    </row>
    <row r="789" spans="2:7" x14ac:dyDescent="0.2">
      <c r="B789" s="30" t="s">
        <v>7017</v>
      </c>
      <c r="C789" s="31" t="s">
        <v>5</v>
      </c>
      <c r="D789" s="31" t="s">
        <v>1195</v>
      </c>
      <c r="E789" s="31" t="s">
        <v>1194</v>
      </c>
      <c r="F789" s="31" t="s">
        <v>325</v>
      </c>
      <c r="G789" s="50">
        <v>2233.037971562499</v>
      </c>
    </row>
    <row r="790" spans="2:7" x14ac:dyDescent="0.2">
      <c r="B790" s="30" t="s">
        <v>7016</v>
      </c>
      <c r="C790" s="31" t="s">
        <v>5</v>
      </c>
      <c r="D790" s="31" t="s">
        <v>1195</v>
      </c>
      <c r="E790" s="31" t="s">
        <v>1194</v>
      </c>
      <c r="F790" s="31" t="s">
        <v>325</v>
      </c>
      <c r="G790" s="50">
        <v>5027.7349772577836</v>
      </c>
    </row>
    <row r="791" spans="2:7" x14ac:dyDescent="0.2">
      <c r="B791" s="30" t="s">
        <v>7015</v>
      </c>
      <c r="C791" s="31" t="s">
        <v>5</v>
      </c>
      <c r="D791" s="31" t="s">
        <v>1195</v>
      </c>
      <c r="E791" s="31" t="s">
        <v>1194</v>
      </c>
      <c r="F791" s="31" t="s">
        <v>325</v>
      </c>
      <c r="G791" s="50">
        <v>1814.6709218386341</v>
      </c>
    </row>
    <row r="792" spans="2:7" x14ac:dyDescent="0.2">
      <c r="B792" s="30" t="s">
        <v>7014</v>
      </c>
      <c r="C792" s="31" t="s">
        <v>5</v>
      </c>
      <c r="D792" s="31" t="s">
        <v>1195</v>
      </c>
      <c r="E792" s="31" t="s">
        <v>1194</v>
      </c>
      <c r="F792" s="31" t="s">
        <v>325</v>
      </c>
      <c r="G792" s="50">
        <v>10316.691714684614</v>
      </c>
    </row>
    <row r="793" spans="2:7" x14ac:dyDescent="0.2">
      <c r="B793" s="30" t="s">
        <v>7013</v>
      </c>
      <c r="C793" s="31" t="s">
        <v>5</v>
      </c>
      <c r="D793" s="31" t="s">
        <v>1195</v>
      </c>
      <c r="E793" s="31" t="s">
        <v>1194</v>
      </c>
      <c r="F793" s="31" t="s">
        <v>325</v>
      </c>
      <c r="G793" s="50">
        <v>4853.4688542958756</v>
      </c>
    </row>
    <row r="794" spans="2:7" x14ac:dyDescent="0.2">
      <c r="B794" s="30" t="s">
        <v>7012</v>
      </c>
      <c r="C794" s="31" t="s">
        <v>5</v>
      </c>
      <c r="D794" s="31" t="s">
        <v>1195</v>
      </c>
      <c r="E794" s="31" t="s">
        <v>1194</v>
      </c>
      <c r="F794" s="31" t="s">
        <v>325</v>
      </c>
      <c r="G794" s="50">
        <v>7568.9791792760061</v>
      </c>
    </row>
    <row r="795" spans="2:7" x14ac:dyDescent="0.2">
      <c r="B795" s="30" t="s">
        <v>7011</v>
      </c>
      <c r="C795" s="31" t="s">
        <v>5</v>
      </c>
      <c r="D795" s="31" t="s">
        <v>1195</v>
      </c>
      <c r="E795" s="31" t="s">
        <v>1194</v>
      </c>
      <c r="F795" s="31" t="s">
        <v>325</v>
      </c>
      <c r="G795" s="50">
        <v>2181.507171629094</v>
      </c>
    </row>
    <row r="796" spans="2:7" x14ac:dyDescent="0.2">
      <c r="B796" s="30" t="s">
        <v>7010</v>
      </c>
      <c r="C796" s="31" t="s">
        <v>5</v>
      </c>
      <c r="D796" s="31" t="s">
        <v>1195</v>
      </c>
      <c r="E796" s="31" t="s">
        <v>1194</v>
      </c>
      <c r="F796" s="31" t="s">
        <v>325</v>
      </c>
      <c r="G796" s="50">
        <v>6201.5454651097598</v>
      </c>
    </row>
    <row r="797" spans="2:7" x14ac:dyDescent="0.2">
      <c r="B797" s="30" t="s">
        <v>7009</v>
      </c>
      <c r="C797" s="31" t="s">
        <v>5</v>
      </c>
      <c r="D797" s="31" t="s">
        <v>1195</v>
      </c>
      <c r="E797" s="31" t="s">
        <v>1194</v>
      </c>
      <c r="F797" s="31" t="s">
        <v>325</v>
      </c>
      <c r="G797" s="50">
        <v>3429.4854990092404</v>
      </c>
    </row>
    <row r="798" spans="2:7" x14ac:dyDescent="0.2">
      <c r="B798" s="30" t="s">
        <v>7008</v>
      </c>
      <c r="C798" s="31" t="s">
        <v>5</v>
      </c>
      <c r="D798" s="31" t="s">
        <v>1195</v>
      </c>
      <c r="E798" s="31" t="s">
        <v>1194</v>
      </c>
      <c r="F798" s="31" t="s">
        <v>325</v>
      </c>
      <c r="G798" s="50">
        <v>4424.0891040479219</v>
      </c>
    </row>
    <row r="799" spans="2:7" x14ac:dyDescent="0.2">
      <c r="B799" s="30" t="s">
        <v>7007</v>
      </c>
      <c r="C799" s="31" t="s">
        <v>5</v>
      </c>
      <c r="D799" s="31" t="s">
        <v>1195</v>
      </c>
      <c r="E799" s="31" t="s">
        <v>1194</v>
      </c>
      <c r="F799" s="31" t="s">
        <v>325</v>
      </c>
      <c r="G799" s="50">
        <v>2774.1998636048193</v>
      </c>
    </row>
    <row r="800" spans="2:7" x14ac:dyDescent="0.2">
      <c r="B800" s="30" t="s">
        <v>7006</v>
      </c>
      <c r="C800" s="31" t="s">
        <v>38</v>
      </c>
      <c r="D800" s="31" t="s">
        <v>1195</v>
      </c>
      <c r="E800" s="31" t="s">
        <v>1194</v>
      </c>
      <c r="F800" s="31" t="s">
        <v>324</v>
      </c>
      <c r="G800" s="50">
        <v>9158.6621108724576</v>
      </c>
    </row>
    <row r="801" spans="2:7" x14ac:dyDescent="0.2">
      <c r="B801" s="30" t="s">
        <v>7005</v>
      </c>
      <c r="C801" s="31" t="s">
        <v>38</v>
      </c>
      <c r="D801" s="31" t="s">
        <v>1195</v>
      </c>
      <c r="E801" s="31" t="s">
        <v>1194</v>
      </c>
      <c r="F801" s="31" t="s">
        <v>324</v>
      </c>
      <c r="G801" s="50">
        <v>11292.766442101123</v>
      </c>
    </row>
    <row r="802" spans="2:7" x14ac:dyDescent="0.2">
      <c r="B802" s="30" t="s">
        <v>7004</v>
      </c>
      <c r="C802" s="31" t="s">
        <v>38</v>
      </c>
      <c r="D802" s="31" t="s">
        <v>1195</v>
      </c>
      <c r="E802" s="31" t="s">
        <v>1194</v>
      </c>
      <c r="F802" s="31" t="s">
        <v>324</v>
      </c>
      <c r="G802" s="50">
        <v>10431.249413982901</v>
      </c>
    </row>
    <row r="803" spans="2:7" x14ac:dyDescent="0.2">
      <c r="B803" s="30" t="s">
        <v>7003</v>
      </c>
      <c r="C803" s="31" t="s">
        <v>38</v>
      </c>
      <c r="D803" s="31" t="s">
        <v>1195</v>
      </c>
      <c r="E803" s="31" t="s">
        <v>1194</v>
      </c>
      <c r="F803" s="31" t="s">
        <v>324</v>
      </c>
      <c r="G803" s="50">
        <v>10879.29936504296</v>
      </c>
    </row>
    <row r="804" spans="2:7" x14ac:dyDescent="0.2">
      <c r="B804" s="30" t="s">
        <v>7002</v>
      </c>
      <c r="C804" s="31" t="s">
        <v>38</v>
      </c>
      <c r="D804" s="31" t="s">
        <v>1195</v>
      </c>
      <c r="E804" s="31" t="s">
        <v>1194</v>
      </c>
      <c r="F804" s="31" t="s">
        <v>324</v>
      </c>
      <c r="G804" s="50">
        <v>11536.615061337836</v>
      </c>
    </row>
    <row r="805" spans="2:7" x14ac:dyDescent="0.2">
      <c r="B805" s="30" t="s">
        <v>7001</v>
      </c>
      <c r="C805" s="31" t="s">
        <v>38</v>
      </c>
      <c r="D805" s="31" t="s">
        <v>1195</v>
      </c>
      <c r="E805" s="31" t="s">
        <v>1194</v>
      </c>
      <c r="F805" s="31" t="s">
        <v>324</v>
      </c>
      <c r="G805" s="50">
        <v>10980.804621304687</v>
      </c>
    </row>
    <row r="806" spans="2:7" x14ac:dyDescent="0.2">
      <c r="B806" s="30" t="s">
        <v>7000</v>
      </c>
      <c r="C806" s="31" t="s">
        <v>38</v>
      </c>
      <c r="D806" s="31" t="s">
        <v>1195</v>
      </c>
      <c r="E806" s="31" t="s">
        <v>1194</v>
      </c>
      <c r="F806" s="31" t="s">
        <v>324</v>
      </c>
      <c r="G806" s="50">
        <v>12996.970153644281</v>
      </c>
    </row>
    <row r="807" spans="2:7" x14ac:dyDescent="0.2">
      <c r="B807" s="30" t="s">
        <v>6999</v>
      </c>
      <c r="C807" s="31" t="s">
        <v>38</v>
      </c>
      <c r="D807" s="31" t="s">
        <v>1195</v>
      </c>
      <c r="E807" s="31" t="s">
        <v>1194</v>
      </c>
      <c r="F807" s="31" t="s">
        <v>324</v>
      </c>
      <c r="G807" s="50">
        <v>14249.281407408984</v>
      </c>
    </row>
    <row r="808" spans="2:7" x14ac:dyDescent="0.2">
      <c r="B808" s="30" t="s">
        <v>6998</v>
      </c>
      <c r="C808" s="31" t="s">
        <v>38</v>
      </c>
      <c r="D808" s="31" t="s">
        <v>1195</v>
      </c>
      <c r="E808" s="31" t="s">
        <v>1194</v>
      </c>
      <c r="F808" s="31" t="s">
        <v>324</v>
      </c>
      <c r="G808" s="50">
        <v>6432.9501819911911</v>
      </c>
    </row>
    <row r="809" spans="2:7" x14ac:dyDescent="0.2">
      <c r="B809" s="30" t="s">
        <v>6997</v>
      </c>
      <c r="C809" s="31" t="s">
        <v>38</v>
      </c>
      <c r="D809" s="31" t="s">
        <v>1195</v>
      </c>
      <c r="E809" s="31" t="s">
        <v>1194</v>
      </c>
      <c r="F809" s="31" t="s">
        <v>324</v>
      </c>
      <c r="G809" s="50">
        <v>13677.935718789711</v>
      </c>
    </row>
    <row r="810" spans="2:7" x14ac:dyDescent="0.2">
      <c r="B810" s="30" t="s">
        <v>6996</v>
      </c>
      <c r="C810" s="31" t="s">
        <v>38</v>
      </c>
      <c r="D810" s="31" t="s">
        <v>1195</v>
      </c>
      <c r="E810" s="31" t="s">
        <v>1194</v>
      </c>
      <c r="F810" s="31" t="s">
        <v>324</v>
      </c>
      <c r="G810" s="50">
        <v>9340.826335021884</v>
      </c>
    </row>
    <row r="811" spans="2:7" x14ac:dyDescent="0.2">
      <c r="B811" s="30" t="s">
        <v>6995</v>
      </c>
      <c r="C811" s="31" t="s">
        <v>38</v>
      </c>
      <c r="D811" s="31" t="s">
        <v>1195</v>
      </c>
      <c r="E811" s="31" t="s">
        <v>1194</v>
      </c>
      <c r="F811" s="31" t="s">
        <v>324</v>
      </c>
      <c r="G811" s="50">
        <v>13565.283947788688</v>
      </c>
    </row>
    <row r="812" spans="2:7" x14ac:dyDescent="0.2">
      <c r="B812" s="30" t="s">
        <v>6994</v>
      </c>
      <c r="C812" s="31" t="s">
        <v>38</v>
      </c>
      <c r="D812" s="31" t="s">
        <v>1195</v>
      </c>
      <c r="E812" s="31" t="s">
        <v>1194</v>
      </c>
      <c r="F812" s="31" t="s">
        <v>324</v>
      </c>
      <c r="G812" s="50">
        <v>8703.5130929731095</v>
      </c>
    </row>
    <row r="813" spans="2:7" x14ac:dyDescent="0.2">
      <c r="B813" s="30" t="s">
        <v>6993</v>
      </c>
      <c r="C813" s="31" t="s">
        <v>38</v>
      </c>
      <c r="D813" s="31" t="s">
        <v>1195</v>
      </c>
      <c r="E813" s="31" t="s">
        <v>1194</v>
      </c>
      <c r="F813" s="31" t="s">
        <v>324</v>
      </c>
      <c r="G813" s="50">
        <v>23548.038452040488</v>
      </c>
    </row>
    <row r="814" spans="2:7" x14ac:dyDescent="0.2">
      <c r="B814" s="30" t="s">
        <v>6992</v>
      </c>
      <c r="C814" s="31" t="s">
        <v>38</v>
      </c>
      <c r="D814" s="31" t="s">
        <v>1195</v>
      </c>
      <c r="E814" s="31" t="s">
        <v>1194</v>
      </c>
      <c r="F814" s="31" t="s">
        <v>324</v>
      </c>
      <c r="G814" s="50">
        <v>24929.386874921089</v>
      </c>
    </row>
    <row r="815" spans="2:7" x14ac:dyDescent="0.2">
      <c r="B815" s="30" t="s">
        <v>6991</v>
      </c>
      <c r="C815" s="31" t="s">
        <v>38</v>
      </c>
      <c r="D815" s="31" t="s">
        <v>1195</v>
      </c>
      <c r="E815" s="31" t="s">
        <v>1194</v>
      </c>
      <c r="F815" s="31" t="s">
        <v>324</v>
      </c>
      <c r="G815" s="50">
        <v>11009.488738761196</v>
      </c>
    </row>
    <row r="816" spans="2:7" x14ac:dyDescent="0.2">
      <c r="B816" s="30" t="s">
        <v>6990</v>
      </c>
      <c r="C816" s="31" t="s">
        <v>38</v>
      </c>
      <c r="D816" s="31" t="s">
        <v>1195</v>
      </c>
      <c r="E816" s="31" t="s">
        <v>1194</v>
      </c>
      <c r="F816" s="31" t="s">
        <v>324</v>
      </c>
      <c r="G816" s="50">
        <v>7286.3797813996334</v>
      </c>
    </row>
    <row r="817" spans="2:7" x14ac:dyDescent="0.2">
      <c r="B817" s="30" t="s">
        <v>6989</v>
      </c>
      <c r="C817" s="31" t="s">
        <v>38</v>
      </c>
      <c r="D817" s="31" t="s">
        <v>1195</v>
      </c>
      <c r="E817" s="31" t="s">
        <v>1194</v>
      </c>
      <c r="F817" s="31" t="s">
        <v>324</v>
      </c>
      <c r="G817" s="50">
        <v>13791.599613081718</v>
      </c>
    </row>
    <row r="818" spans="2:7" x14ac:dyDescent="0.2">
      <c r="B818" s="30" t="s">
        <v>6988</v>
      </c>
      <c r="C818" s="31" t="s">
        <v>38</v>
      </c>
      <c r="D818" s="31" t="s">
        <v>1195</v>
      </c>
      <c r="E818" s="31" t="s">
        <v>1194</v>
      </c>
      <c r="F818" s="31" t="s">
        <v>324</v>
      </c>
      <c r="G818" s="50">
        <v>12214.768586071463</v>
      </c>
    </row>
    <row r="819" spans="2:7" x14ac:dyDescent="0.2">
      <c r="B819" s="30" t="s">
        <v>6987</v>
      </c>
      <c r="C819" s="31" t="s">
        <v>38</v>
      </c>
      <c r="D819" s="31" t="s">
        <v>1195</v>
      </c>
      <c r="E819" s="31" t="s">
        <v>1194</v>
      </c>
      <c r="F819" s="31" t="s">
        <v>324</v>
      </c>
      <c r="G819" s="50">
        <v>8422.8518561311066</v>
      </c>
    </row>
    <row r="820" spans="2:7" x14ac:dyDescent="0.2">
      <c r="B820" s="30" t="s">
        <v>6986</v>
      </c>
      <c r="C820" s="31" t="s">
        <v>38</v>
      </c>
      <c r="D820" s="31" t="s">
        <v>1195</v>
      </c>
      <c r="E820" s="31" t="s">
        <v>1194</v>
      </c>
      <c r="F820" s="31" t="s">
        <v>324</v>
      </c>
      <c r="G820" s="50">
        <v>7120.0764818231664</v>
      </c>
    </row>
    <row r="821" spans="2:7" x14ac:dyDescent="0.2">
      <c r="B821" s="30" t="s">
        <v>6985</v>
      </c>
      <c r="C821" s="31" t="s">
        <v>38</v>
      </c>
      <c r="D821" s="31" t="s">
        <v>1195</v>
      </c>
      <c r="E821" s="31" t="s">
        <v>1194</v>
      </c>
      <c r="F821" s="31" t="s">
        <v>324</v>
      </c>
      <c r="G821" s="50">
        <v>14818.084093925303</v>
      </c>
    </row>
    <row r="822" spans="2:7" x14ac:dyDescent="0.2">
      <c r="B822" s="30" t="s">
        <v>6984</v>
      </c>
      <c r="C822" s="31" t="s">
        <v>38</v>
      </c>
      <c r="D822" s="31" t="s">
        <v>1195</v>
      </c>
      <c r="E822" s="31" t="s">
        <v>1194</v>
      </c>
      <c r="F822" s="31" t="s">
        <v>324</v>
      </c>
      <c r="G822" s="50">
        <v>14281.093433330981</v>
      </c>
    </row>
    <row r="823" spans="2:7" x14ac:dyDescent="0.2">
      <c r="B823" s="30" t="s">
        <v>6983</v>
      </c>
      <c r="C823" s="31" t="s">
        <v>38</v>
      </c>
      <c r="D823" s="31" t="s">
        <v>1195</v>
      </c>
      <c r="E823" s="31" t="s">
        <v>1194</v>
      </c>
      <c r="F823" s="31" t="s">
        <v>324</v>
      </c>
      <c r="G823" s="50">
        <v>10863.666764273599</v>
      </c>
    </row>
    <row r="824" spans="2:7" x14ac:dyDescent="0.2">
      <c r="B824" s="30" t="s">
        <v>6982</v>
      </c>
      <c r="C824" s="31" t="s">
        <v>38</v>
      </c>
      <c r="D824" s="31" t="s">
        <v>1195</v>
      </c>
      <c r="E824" s="31" t="s">
        <v>1194</v>
      </c>
      <c r="F824" s="31" t="s">
        <v>325</v>
      </c>
      <c r="G824" s="50">
        <v>27857.539390725604</v>
      </c>
    </row>
    <row r="825" spans="2:7" x14ac:dyDescent="0.2">
      <c r="B825" s="30" t="s">
        <v>6981</v>
      </c>
      <c r="C825" s="31" t="s">
        <v>38</v>
      </c>
      <c r="D825" s="31" t="s">
        <v>1195</v>
      </c>
      <c r="E825" s="31" t="s">
        <v>1194</v>
      </c>
      <c r="F825" s="31" t="s">
        <v>324</v>
      </c>
      <c r="G825" s="50">
        <v>21673.211010723076</v>
      </c>
    </row>
    <row r="826" spans="2:7" x14ac:dyDescent="0.2">
      <c r="B826" s="30" t="s">
        <v>6980</v>
      </c>
      <c r="C826" s="31" t="s">
        <v>38</v>
      </c>
      <c r="D826" s="31" t="s">
        <v>1195</v>
      </c>
      <c r="E826" s="31" t="s">
        <v>1194</v>
      </c>
      <c r="F826" s="31" t="s">
        <v>324</v>
      </c>
      <c r="G826" s="50">
        <v>7755.2262754586209</v>
      </c>
    </row>
    <row r="827" spans="2:7" x14ac:dyDescent="0.2">
      <c r="B827" s="30" t="s">
        <v>6979</v>
      </c>
      <c r="C827" s="31" t="s">
        <v>38</v>
      </c>
      <c r="D827" s="31" t="s">
        <v>1195</v>
      </c>
      <c r="E827" s="31" t="s">
        <v>1194</v>
      </c>
      <c r="F827" s="31" t="s">
        <v>324</v>
      </c>
      <c r="G827" s="50">
        <v>4077.8084009604963</v>
      </c>
    </row>
    <row r="828" spans="2:7" x14ac:dyDescent="0.2">
      <c r="B828" s="30" t="s">
        <v>6978</v>
      </c>
      <c r="C828" s="31" t="s">
        <v>38</v>
      </c>
      <c r="D828" s="31" t="s">
        <v>1195</v>
      </c>
      <c r="E828" s="31" t="s">
        <v>1194</v>
      </c>
      <c r="F828" s="31" t="s">
        <v>324</v>
      </c>
      <c r="G828" s="50">
        <v>4316.1668770298893</v>
      </c>
    </row>
    <row r="829" spans="2:7" x14ac:dyDescent="0.2">
      <c r="B829" s="30" t="s">
        <v>6977</v>
      </c>
      <c r="C829" s="31" t="s">
        <v>38</v>
      </c>
      <c r="D829" s="31" t="s">
        <v>1195</v>
      </c>
      <c r="E829" s="31" t="s">
        <v>1194</v>
      </c>
      <c r="F829" s="31" t="s">
        <v>324</v>
      </c>
      <c r="G829" s="50">
        <v>15766.161765628567</v>
      </c>
    </row>
    <row r="830" spans="2:7" x14ac:dyDescent="0.2">
      <c r="B830" s="30" t="s">
        <v>6976</v>
      </c>
      <c r="C830" s="31" t="s">
        <v>38</v>
      </c>
      <c r="D830" s="31" t="s">
        <v>1195</v>
      </c>
      <c r="E830" s="31" t="s">
        <v>1194</v>
      </c>
      <c r="F830" s="31" t="s">
        <v>324</v>
      </c>
      <c r="G830" s="50">
        <v>2194.6791712637128</v>
      </c>
    </row>
    <row r="831" spans="2:7" x14ac:dyDescent="0.2">
      <c r="B831" s="30" t="s">
        <v>6975</v>
      </c>
      <c r="C831" s="31" t="s">
        <v>38</v>
      </c>
      <c r="D831" s="31" t="s">
        <v>1195</v>
      </c>
      <c r="E831" s="31" t="s">
        <v>1194</v>
      </c>
      <c r="F831" s="31" t="s">
        <v>324</v>
      </c>
      <c r="G831" s="50">
        <v>5496.9255361711712</v>
      </c>
    </row>
    <row r="832" spans="2:7" x14ac:dyDescent="0.2">
      <c r="B832" s="30" t="s">
        <v>6974</v>
      </c>
      <c r="C832" s="31" t="s">
        <v>38</v>
      </c>
      <c r="D832" s="31" t="s">
        <v>1195</v>
      </c>
      <c r="E832" s="31" t="s">
        <v>1194</v>
      </c>
      <c r="F832" s="31" t="s">
        <v>324</v>
      </c>
      <c r="G832" s="50">
        <v>2734.9097779685917</v>
      </c>
    </row>
    <row r="833" spans="2:7" x14ac:dyDescent="0.2">
      <c r="B833" s="30" t="s">
        <v>6973</v>
      </c>
      <c r="C833" s="31" t="s">
        <v>38</v>
      </c>
      <c r="D833" s="31" t="s">
        <v>1195</v>
      </c>
      <c r="E833" s="31" t="s">
        <v>1194</v>
      </c>
      <c r="F833" s="31" t="s">
        <v>324</v>
      </c>
      <c r="G833" s="50">
        <v>2382.0536256349042</v>
      </c>
    </row>
    <row r="834" spans="2:7" x14ac:dyDescent="0.2">
      <c r="B834" s="30" t="s">
        <v>6972</v>
      </c>
      <c r="C834" s="31" t="s">
        <v>38</v>
      </c>
      <c r="D834" s="31" t="s">
        <v>1195</v>
      </c>
      <c r="E834" s="31" t="s">
        <v>1194</v>
      </c>
      <c r="F834" s="31" t="s">
        <v>324</v>
      </c>
      <c r="G834" s="50">
        <v>2687.3053313354203</v>
      </c>
    </row>
    <row r="835" spans="2:7" x14ac:dyDescent="0.2">
      <c r="B835" s="30" t="s">
        <v>6971</v>
      </c>
      <c r="C835" s="31" t="s">
        <v>38</v>
      </c>
      <c r="D835" s="31" t="s">
        <v>1195</v>
      </c>
      <c r="E835" s="31" t="s">
        <v>1194</v>
      </c>
      <c r="F835" s="31" t="s">
        <v>324</v>
      </c>
      <c r="G835" s="50">
        <v>2686.8561981774346</v>
      </c>
    </row>
    <row r="836" spans="2:7" x14ac:dyDescent="0.2">
      <c r="B836" s="30" t="s">
        <v>6970</v>
      </c>
      <c r="C836" s="31" t="s">
        <v>80</v>
      </c>
      <c r="D836" s="31" t="s">
        <v>1235</v>
      </c>
      <c r="E836" s="31" t="s">
        <v>1190</v>
      </c>
      <c r="F836" s="31" t="s">
        <v>527</v>
      </c>
      <c r="G836" s="50">
        <v>11043.467579485408</v>
      </c>
    </row>
    <row r="837" spans="2:7" x14ac:dyDescent="0.2">
      <c r="B837" s="30" t="s">
        <v>6969</v>
      </c>
      <c r="C837" s="31" t="s">
        <v>80</v>
      </c>
      <c r="D837" s="31" t="s">
        <v>1235</v>
      </c>
      <c r="E837" s="31" t="s">
        <v>1190</v>
      </c>
      <c r="F837" s="31" t="s">
        <v>522</v>
      </c>
      <c r="G837" s="50">
        <v>12451.470722319955</v>
      </c>
    </row>
    <row r="838" spans="2:7" x14ac:dyDescent="0.2">
      <c r="B838" s="30" t="s">
        <v>6968</v>
      </c>
      <c r="C838" s="31" t="s">
        <v>80</v>
      </c>
      <c r="D838" s="31" t="s">
        <v>1235</v>
      </c>
      <c r="E838" s="31" t="s">
        <v>1190</v>
      </c>
      <c r="F838" s="31" t="s">
        <v>523</v>
      </c>
      <c r="G838" s="50">
        <v>10483.482218162926</v>
      </c>
    </row>
    <row r="839" spans="2:7" x14ac:dyDescent="0.2">
      <c r="B839" s="30" t="s">
        <v>6967</v>
      </c>
      <c r="C839" s="31" t="s">
        <v>80</v>
      </c>
      <c r="D839" s="31" t="s">
        <v>1235</v>
      </c>
      <c r="E839" s="31" t="s">
        <v>1190</v>
      </c>
      <c r="F839" s="31" t="s">
        <v>528</v>
      </c>
      <c r="G839" s="50">
        <v>10626.397544171272</v>
      </c>
    </row>
    <row r="840" spans="2:7" x14ac:dyDescent="0.2">
      <c r="B840" s="30" t="s">
        <v>6966</v>
      </c>
      <c r="C840" s="31" t="s">
        <v>80</v>
      </c>
      <c r="D840" s="31" t="s">
        <v>1235</v>
      </c>
      <c r="E840" s="31" t="s">
        <v>1190</v>
      </c>
      <c r="F840" s="31" t="s">
        <v>528</v>
      </c>
      <c r="G840" s="50">
        <v>16927.580918772499</v>
      </c>
    </row>
    <row r="841" spans="2:7" x14ac:dyDescent="0.2">
      <c r="B841" s="30" t="s">
        <v>6965</v>
      </c>
      <c r="C841" s="31" t="s">
        <v>80</v>
      </c>
      <c r="D841" s="31" t="s">
        <v>1235</v>
      </c>
      <c r="E841" s="31" t="s">
        <v>1190</v>
      </c>
      <c r="F841" s="31" t="s">
        <v>584</v>
      </c>
      <c r="G841" s="50">
        <v>20451.995097964442</v>
      </c>
    </row>
    <row r="842" spans="2:7" x14ac:dyDescent="0.2">
      <c r="B842" s="30" t="s">
        <v>6964</v>
      </c>
      <c r="C842" s="31" t="s">
        <v>80</v>
      </c>
      <c r="D842" s="31" t="s">
        <v>1235</v>
      </c>
      <c r="E842" s="31" t="s">
        <v>1190</v>
      </c>
      <c r="F842" s="31" t="s">
        <v>584</v>
      </c>
      <c r="G842" s="50">
        <v>10472.289614245932</v>
      </c>
    </row>
    <row r="843" spans="2:7" x14ac:dyDescent="0.2">
      <c r="B843" s="30" t="s">
        <v>6963</v>
      </c>
      <c r="C843" s="31" t="s">
        <v>80</v>
      </c>
      <c r="D843" s="31" t="s">
        <v>1235</v>
      </c>
      <c r="E843" s="31" t="s">
        <v>1190</v>
      </c>
      <c r="F843" s="31" t="s">
        <v>522</v>
      </c>
      <c r="G843" s="50">
        <v>9748.2293729622143</v>
      </c>
    </row>
    <row r="844" spans="2:7" x14ac:dyDescent="0.2">
      <c r="B844" s="30" t="s">
        <v>6962</v>
      </c>
      <c r="C844" s="31" t="s">
        <v>80</v>
      </c>
      <c r="D844" s="31" t="s">
        <v>1235</v>
      </c>
      <c r="E844" s="31" t="s">
        <v>1190</v>
      </c>
      <c r="F844" s="31" t="s">
        <v>584</v>
      </c>
      <c r="G844" s="50">
        <v>15280.495835500475</v>
      </c>
    </row>
    <row r="845" spans="2:7" x14ac:dyDescent="0.2">
      <c r="B845" s="30" t="s">
        <v>6961</v>
      </c>
      <c r="C845" s="31" t="s">
        <v>80</v>
      </c>
      <c r="D845" s="31" t="s">
        <v>1235</v>
      </c>
      <c r="E845" s="31" t="s">
        <v>1190</v>
      </c>
      <c r="F845" s="31" t="s">
        <v>524</v>
      </c>
      <c r="G845" s="50">
        <v>12569.441282766846</v>
      </c>
    </row>
    <row r="846" spans="2:7" x14ac:dyDescent="0.2">
      <c r="B846" s="30" t="s">
        <v>6960</v>
      </c>
      <c r="C846" s="31" t="s">
        <v>80</v>
      </c>
      <c r="D846" s="31" t="s">
        <v>1235</v>
      </c>
      <c r="E846" s="31" t="s">
        <v>1190</v>
      </c>
      <c r="F846" s="31" t="s">
        <v>526</v>
      </c>
      <c r="G846" s="50">
        <v>15515.039287919764</v>
      </c>
    </row>
    <row r="847" spans="2:7" x14ac:dyDescent="0.2">
      <c r="B847" s="30" t="s">
        <v>6959</v>
      </c>
      <c r="C847" s="31" t="s">
        <v>80</v>
      </c>
      <c r="D847" s="31" t="s">
        <v>1235</v>
      </c>
      <c r="E847" s="31" t="s">
        <v>1190</v>
      </c>
      <c r="F847" s="31" t="s">
        <v>525</v>
      </c>
      <c r="G847" s="50">
        <v>4822.8995161376515</v>
      </c>
    </row>
    <row r="848" spans="2:7" x14ac:dyDescent="0.2">
      <c r="B848" s="30" t="s">
        <v>6958</v>
      </c>
      <c r="C848" s="31" t="s">
        <v>80</v>
      </c>
      <c r="D848" s="31" t="s">
        <v>1235</v>
      </c>
      <c r="E848" s="31" t="s">
        <v>1190</v>
      </c>
      <c r="F848" s="31" t="s">
        <v>584</v>
      </c>
      <c r="G848" s="50">
        <v>11321.812922541309</v>
      </c>
    </row>
    <row r="849" spans="2:7" x14ac:dyDescent="0.2">
      <c r="B849" s="30" t="s">
        <v>6957</v>
      </c>
      <c r="C849" s="31" t="s">
        <v>80</v>
      </c>
      <c r="D849" s="31" t="s">
        <v>1235</v>
      </c>
      <c r="E849" s="31" t="s">
        <v>1190</v>
      </c>
      <c r="F849" s="31" t="s">
        <v>526</v>
      </c>
      <c r="G849" s="50">
        <v>11563.426169468989</v>
      </c>
    </row>
    <row r="850" spans="2:7" x14ac:dyDescent="0.2">
      <c r="B850" s="30" t="s">
        <v>6956</v>
      </c>
      <c r="C850" s="31" t="s">
        <v>80</v>
      </c>
      <c r="D850" s="31" t="s">
        <v>1235</v>
      </c>
      <c r="E850" s="31" t="s">
        <v>1190</v>
      </c>
      <c r="F850" s="31" t="s">
        <v>525</v>
      </c>
      <c r="G850" s="50">
        <v>9056.964468201224</v>
      </c>
    </row>
    <row r="851" spans="2:7" x14ac:dyDescent="0.2">
      <c r="B851" s="30" t="s">
        <v>6955</v>
      </c>
      <c r="C851" s="31" t="s">
        <v>80</v>
      </c>
      <c r="D851" s="31" t="s">
        <v>1235</v>
      </c>
      <c r="E851" s="31" t="s">
        <v>1190</v>
      </c>
      <c r="F851" s="31" t="s">
        <v>528</v>
      </c>
      <c r="G851" s="50">
        <v>9047.5526409959984</v>
      </c>
    </row>
    <row r="852" spans="2:7" x14ac:dyDescent="0.2">
      <c r="B852" s="30" t="s">
        <v>6954</v>
      </c>
      <c r="C852" s="31" t="s">
        <v>33</v>
      </c>
      <c r="D852" s="31" t="s">
        <v>1337</v>
      </c>
      <c r="E852" s="31" t="s">
        <v>1190</v>
      </c>
      <c r="F852" s="31" t="s">
        <v>525</v>
      </c>
      <c r="G852" s="50">
        <v>8776.598519782372</v>
      </c>
    </row>
    <row r="853" spans="2:7" x14ac:dyDescent="0.2">
      <c r="B853" s="30" t="s">
        <v>6953</v>
      </c>
      <c r="C853" s="31" t="s">
        <v>80</v>
      </c>
      <c r="D853" s="31" t="s">
        <v>1235</v>
      </c>
      <c r="E853" s="31" t="s">
        <v>1190</v>
      </c>
      <c r="F853" s="31" t="s">
        <v>521</v>
      </c>
      <c r="G853" s="50">
        <v>10578.823654406024</v>
      </c>
    </row>
    <row r="854" spans="2:7" x14ac:dyDescent="0.2">
      <c r="B854" s="30" t="s">
        <v>6952</v>
      </c>
      <c r="C854" s="31" t="s">
        <v>80</v>
      </c>
      <c r="D854" s="31" t="s">
        <v>1235</v>
      </c>
      <c r="E854" s="31" t="s">
        <v>1190</v>
      </c>
      <c r="F854" s="31" t="s">
        <v>524</v>
      </c>
      <c r="G854" s="50">
        <v>15276.145541922582</v>
      </c>
    </row>
    <row r="855" spans="2:7" x14ac:dyDescent="0.2">
      <c r="B855" s="30" t="s">
        <v>6951</v>
      </c>
      <c r="C855" s="31" t="s">
        <v>80</v>
      </c>
      <c r="D855" s="31" t="s">
        <v>1235</v>
      </c>
      <c r="E855" s="31" t="s">
        <v>1190</v>
      </c>
      <c r="F855" s="31" t="s">
        <v>524</v>
      </c>
      <c r="G855" s="50">
        <v>3572.9409087531922</v>
      </c>
    </row>
    <row r="856" spans="2:7" x14ac:dyDescent="0.2">
      <c r="B856" s="30" t="s">
        <v>6950</v>
      </c>
      <c r="C856" s="31" t="s">
        <v>80</v>
      </c>
      <c r="D856" s="31" t="s">
        <v>1235</v>
      </c>
      <c r="E856" s="31" t="s">
        <v>1190</v>
      </c>
      <c r="F856" s="31" t="s">
        <v>524</v>
      </c>
      <c r="G856" s="50">
        <v>8507.2672455298198</v>
      </c>
    </row>
    <row r="857" spans="2:7" x14ac:dyDescent="0.2">
      <c r="B857" s="30" t="s">
        <v>6949</v>
      </c>
      <c r="C857" s="31" t="s">
        <v>80</v>
      </c>
      <c r="D857" s="31" t="s">
        <v>1235</v>
      </c>
      <c r="E857" s="31" t="s">
        <v>1190</v>
      </c>
      <c r="F857" s="31" t="s">
        <v>522</v>
      </c>
      <c r="G857" s="50">
        <v>10318.831227971608</v>
      </c>
    </row>
    <row r="858" spans="2:7" x14ac:dyDescent="0.2">
      <c r="B858" s="30" t="s">
        <v>6948</v>
      </c>
      <c r="C858" s="31" t="s">
        <v>80</v>
      </c>
      <c r="D858" s="31" t="s">
        <v>1235</v>
      </c>
      <c r="E858" s="31" t="s">
        <v>1190</v>
      </c>
      <c r="F858" s="31" t="s">
        <v>524</v>
      </c>
      <c r="G858" s="50">
        <v>7082.4352149249662</v>
      </c>
    </row>
    <row r="859" spans="2:7" x14ac:dyDescent="0.2">
      <c r="B859" s="30" t="s">
        <v>6947</v>
      </c>
      <c r="C859" s="31" t="s">
        <v>80</v>
      </c>
      <c r="D859" s="31" t="s">
        <v>1235</v>
      </c>
      <c r="E859" s="31" t="s">
        <v>1190</v>
      </c>
      <c r="F859" s="31" t="s">
        <v>528</v>
      </c>
      <c r="G859" s="50">
        <v>7616.0269926694054</v>
      </c>
    </row>
    <row r="860" spans="2:7" x14ac:dyDescent="0.2">
      <c r="B860" s="30" t="s">
        <v>6946</v>
      </c>
      <c r="C860" s="31" t="s">
        <v>80</v>
      </c>
      <c r="D860" s="31" t="s">
        <v>1235</v>
      </c>
      <c r="E860" s="31" t="s">
        <v>1190</v>
      </c>
      <c r="F860" s="31" t="s">
        <v>525</v>
      </c>
      <c r="G860" s="50">
        <v>7686.7331777537438</v>
      </c>
    </row>
    <row r="861" spans="2:7" x14ac:dyDescent="0.2">
      <c r="B861" s="30" t="s">
        <v>6945</v>
      </c>
      <c r="C861" s="31" t="s">
        <v>80</v>
      </c>
      <c r="D861" s="31" t="s">
        <v>1235</v>
      </c>
      <c r="E861" s="31" t="s">
        <v>1190</v>
      </c>
      <c r="F861" s="31" t="s">
        <v>527</v>
      </c>
      <c r="G861" s="50">
        <v>17209.708044482908</v>
      </c>
    </row>
    <row r="862" spans="2:7" x14ac:dyDescent="0.2">
      <c r="B862" s="30" t="s">
        <v>6944</v>
      </c>
      <c r="C862" s="31" t="s">
        <v>80</v>
      </c>
      <c r="D862" s="31" t="s">
        <v>1235</v>
      </c>
      <c r="E862" s="31" t="s">
        <v>1190</v>
      </c>
      <c r="F862" s="31" t="s">
        <v>525</v>
      </c>
      <c r="G862" s="50">
        <v>8469.8219308538119</v>
      </c>
    </row>
    <row r="863" spans="2:7" x14ac:dyDescent="0.2">
      <c r="B863" s="30" t="s">
        <v>6943</v>
      </c>
      <c r="C863" s="31" t="s">
        <v>80</v>
      </c>
      <c r="D863" s="31" t="s">
        <v>1235</v>
      </c>
      <c r="E863" s="31" t="s">
        <v>1190</v>
      </c>
      <c r="F863" s="31" t="s">
        <v>528</v>
      </c>
      <c r="G863" s="50">
        <v>8918.0883124552511</v>
      </c>
    </row>
    <row r="864" spans="2:7" x14ac:dyDescent="0.2">
      <c r="B864" s="30" t="s">
        <v>6942</v>
      </c>
      <c r="C864" s="31" t="s">
        <v>80</v>
      </c>
      <c r="D864" s="31" t="s">
        <v>1235</v>
      </c>
      <c r="E864" s="31" t="s">
        <v>1190</v>
      </c>
      <c r="F864" s="31" t="s">
        <v>521</v>
      </c>
      <c r="G864" s="50">
        <v>14311.750863494846</v>
      </c>
    </row>
    <row r="865" spans="2:7" x14ac:dyDescent="0.2">
      <c r="B865" s="30" t="s">
        <v>6941</v>
      </c>
      <c r="C865" s="31" t="s">
        <v>80</v>
      </c>
      <c r="D865" s="31" t="s">
        <v>1235</v>
      </c>
      <c r="E865" s="31" t="s">
        <v>1190</v>
      </c>
      <c r="F865" s="31" t="s">
        <v>527</v>
      </c>
      <c r="G865" s="50">
        <v>16183.31617944676</v>
      </c>
    </row>
    <row r="866" spans="2:7" x14ac:dyDescent="0.2">
      <c r="B866" s="30" t="s">
        <v>6940</v>
      </c>
      <c r="C866" s="31" t="s">
        <v>80</v>
      </c>
      <c r="D866" s="31" t="s">
        <v>1235</v>
      </c>
      <c r="E866" s="31" t="s">
        <v>1190</v>
      </c>
      <c r="F866" s="31" t="s">
        <v>523</v>
      </c>
      <c r="G866" s="50">
        <v>9781.7249255517672</v>
      </c>
    </row>
    <row r="867" spans="2:7" x14ac:dyDescent="0.2">
      <c r="B867" s="30" t="s">
        <v>6939</v>
      </c>
      <c r="C867" s="31" t="s">
        <v>80</v>
      </c>
      <c r="D867" s="31" t="s">
        <v>1235</v>
      </c>
      <c r="E867" s="31" t="s">
        <v>1190</v>
      </c>
      <c r="F867" s="31" t="s">
        <v>584</v>
      </c>
      <c r="G867" s="50">
        <v>11201.326034148065</v>
      </c>
    </row>
    <row r="868" spans="2:7" x14ac:dyDescent="0.2">
      <c r="B868" s="30" t="s">
        <v>6938</v>
      </c>
      <c r="C868" s="31" t="s">
        <v>80</v>
      </c>
      <c r="D868" s="31" t="s">
        <v>1235</v>
      </c>
      <c r="E868" s="31" t="s">
        <v>1190</v>
      </c>
      <c r="F868" s="31" t="s">
        <v>584</v>
      </c>
      <c r="G868" s="50">
        <v>4650.1682850004509</v>
      </c>
    </row>
    <row r="869" spans="2:7" x14ac:dyDescent="0.2">
      <c r="B869" s="30" t="s">
        <v>6937</v>
      </c>
      <c r="C869" s="31" t="s">
        <v>80</v>
      </c>
      <c r="D869" s="31" t="s">
        <v>1235</v>
      </c>
      <c r="E869" s="31" t="s">
        <v>1190</v>
      </c>
      <c r="F869" s="31" t="s">
        <v>525</v>
      </c>
      <c r="G869" s="50">
        <v>9147.2345741711615</v>
      </c>
    </row>
    <row r="870" spans="2:7" x14ac:dyDescent="0.2">
      <c r="B870" s="30" t="s">
        <v>6936</v>
      </c>
      <c r="C870" s="31" t="s">
        <v>80</v>
      </c>
      <c r="D870" s="31" t="s">
        <v>1235</v>
      </c>
      <c r="E870" s="31" t="s">
        <v>1190</v>
      </c>
      <c r="F870" s="31" t="s">
        <v>528</v>
      </c>
      <c r="G870" s="50">
        <v>12698.926088806762</v>
      </c>
    </row>
    <row r="871" spans="2:7" x14ac:dyDescent="0.2">
      <c r="B871" s="30" t="s">
        <v>6935</v>
      </c>
      <c r="C871" s="31" t="s">
        <v>80</v>
      </c>
      <c r="D871" s="31" t="s">
        <v>1235</v>
      </c>
      <c r="E871" s="31" t="s">
        <v>1190</v>
      </c>
      <c r="F871" s="31" t="s">
        <v>525</v>
      </c>
      <c r="G871" s="50">
        <v>3451.0188075476267</v>
      </c>
    </row>
    <row r="872" spans="2:7" x14ac:dyDescent="0.2">
      <c r="B872" s="30" t="s">
        <v>6934</v>
      </c>
      <c r="C872" s="31" t="s">
        <v>80</v>
      </c>
      <c r="D872" s="31" t="s">
        <v>1235</v>
      </c>
      <c r="E872" s="31" t="s">
        <v>1190</v>
      </c>
      <c r="F872" s="31" t="s">
        <v>584</v>
      </c>
      <c r="G872" s="50">
        <v>6918.471570763727</v>
      </c>
    </row>
    <row r="873" spans="2:7" x14ac:dyDescent="0.2">
      <c r="B873" s="30" t="s">
        <v>6933</v>
      </c>
      <c r="C873" s="31" t="s">
        <v>80</v>
      </c>
      <c r="D873" s="31" t="s">
        <v>1235</v>
      </c>
      <c r="E873" s="31" t="s">
        <v>1190</v>
      </c>
      <c r="F873" s="31" t="s">
        <v>527</v>
      </c>
      <c r="G873" s="50">
        <v>11492.197538794109</v>
      </c>
    </row>
    <row r="874" spans="2:7" x14ac:dyDescent="0.2">
      <c r="B874" s="30" t="s">
        <v>6932</v>
      </c>
      <c r="C874" s="31" t="s">
        <v>80</v>
      </c>
      <c r="D874" s="31" t="s">
        <v>1235</v>
      </c>
      <c r="E874" s="31" t="s">
        <v>1190</v>
      </c>
      <c r="F874" s="31" t="s">
        <v>584</v>
      </c>
      <c r="G874" s="50">
        <v>12155.855189750229</v>
      </c>
    </row>
    <row r="875" spans="2:7" x14ac:dyDescent="0.2">
      <c r="B875" s="30" t="s">
        <v>6931</v>
      </c>
      <c r="C875" s="31" t="s">
        <v>80</v>
      </c>
      <c r="D875" s="31" t="s">
        <v>1235</v>
      </c>
      <c r="E875" s="31" t="s">
        <v>1190</v>
      </c>
      <c r="F875" s="31" t="s">
        <v>526</v>
      </c>
      <c r="G875" s="50">
        <v>8055.5581504093461</v>
      </c>
    </row>
    <row r="876" spans="2:7" x14ac:dyDescent="0.2">
      <c r="B876" s="30" t="s">
        <v>6930</v>
      </c>
      <c r="C876" s="31" t="s">
        <v>80</v>
      </c>
      <c r="D876" s="31" t="s">
        <v>1235</v>
      </c>
      <c r="E876" s="31" t="s">
        <v>1190</v>
      </c>
      <c r="F876" s="31" t="s">
        <v>526</v>
      </c>
      <c r="G876" s="50">
        <v>13704.290028200627</v>
      </c>
    </row>
    <row r="877" spans="2:7" x14ac:dyDescent="0.2">
      <c r="B877" s="30" t="s">
        <v>6929</v>
      </c>
      <c r="C877" s="31" t="s">
        <v>80</v>
      </c>
      <c r="D877" s="31" t="s">
        <v>1235</v>
      </c>
      <c r="E877" s="31" t="s">
        <v>1190</v>
      </c>
      <c r="F877" s="31" t="s">
        <v>524</v>
      </c>
      <c r="G877" s="50">
        <v>4705.5066928266851</v>
      </c>
    </row>
    <row r="878" spans="2:7" x14ac:dyDescent="0.2">
      <c r="B878" s="30" t="s">
        <v>6928</v>
      </c>
      <c r="C878" s="31" t="s">
        <v>80</v>
      </c>
      <c r="D878" s="31" t="s">
        <v>1235</v>
      </c>
      <c r="E878" s="31" t="s">
        <v>1190</v>
      </c>
      <c r="F878" s="31" t="s">
        <v>584</v>
      </c>
      <c r="G878" s="50">
        <v>10927.100322475191</v>
      </c>
    </row>
    <row r="879" spans="2:7" x14ac:dyDescent="0.2">
      <c r="B879" s="30" t="s">
        <v>6927</v>
      </c>
      <c r="C879" s="31" t="s">
        <v>80</v>
      </c>
      <c r="D879" s="31" t="s">
        <v>1235</v>
      </c>
      <c r="E879" s="31" t="s">
        <v>1190</v>
      </c>
      <c r="F879" s="31" t="s">
        <v>528</v>
      </c>
      <c r="G879" s="50">
        <v>11225.150607348278</v>
      </c>
    </row>
    <row r="880" spans="2:7" x14ac:dyDescent="0.2">
      <c r="B880" s="30" t="s">
        <v>6926</v>
      </c>
      <c r="C880" s="31" t="s">
        <v>80</v>
      </c>
      <c r="D880" s="31" t="s">
        <v>1235</v>
      </c>
      <c r="E880" s="31" t="s">
        <v>1190</v>
      </c>
      <c r="F880" s="31" t="s">
        <v>528</v>
      </c>
      <c r="G880" s="50">
        <v>9887.9957677571056</v>
      </c>
    </row>
    <row r="881" spans="2:7" x14ac:dyDescent="0.2">
      <c r="B881" s="30" t="s">
        <v>6925</v>
      </c>
      <c r="C881" s="31" t="s">
        <v>80</v>
      </c>
      <c r="D881" s="31" t="s">
        <v>1235</v>
      </c>
      <c r="E881" s="31" t="s">
        <v>1190</v>
      </c>
      <c r="F881" s="31" t="s">
        <v>527</v>
      </c>
      <c r="G881" s="50">
        <v>9563.9098170139587</v>
      </c>
    </row>
    <row r="882" spans="2:7" x14ac:dyDescent="0.2">
      <c r="B882" s="30" t="s">
        <v>6924</v>
      </c>
      <c r="C882" s="31" t="s">
        <v>80</v>
      </c>
      <c r="D882" s="31" t="s">
        <v>1235</v>
      </c>
      <c r="E882" s="31" t="s">
        <v>1190</v>
      </c>
      <c r="F882" s="31" t="s">
        <v>584</v>
      </c>
      <c r="G882" s="50">
        <v>29242.653578177702</v>
      </c>
    </row>
    <row r="883" spans="2:7" x14ac:dyDescent="0.2">
      <c r="B883" s="30" t="s">
        <v>6923</v>
      </c>
      <c r="C883" s="31" t="s">
        <v>80</v>
      </c>
      <c r="D883" s="31" t="s">
        <v>1235</v>
      </c>
      <c r="E883" s="31" t="s">
        <v>1190</v>
      </c>
      <c r="F883" s="31" t="s">
        <v>528</v>
      </c>
      <c r="G883" s="50">
        <v>7468.9897214417852</v>
      </c>
    </row>
    <row r="884" spans="2:7" x14ac:dyDescent="0.2">
      <c r="B884" s="30" t="s">
        <v>6922</v>
      </c>
      <c r="C884" s="31" t="s">
        <v>80</v>
      </c>
      <c r="D884" s="31" t="s">
        <v>1235</v>
      </c>
      <c r="E884" s="31" t="s">
        <v>1190</v>
      </c>
      <c r="F884" s="31" t="s">
        <v>528</v>
      </c>
      <c r="G884" s="50">
        <v>10340.80448549563</v>
      </c>
    </row>
    <row r="885" spans="2:7" x14ac:dyDescent="0.2">
      <c r="B885" s="30" t="s">
        <v>6921</v>
      </c>
      <c r="C885" s="31" t="s">
        <v>80</v>
      </c>
      <c r="D885" s="31" t="s">
        <v>1235</v>
      </c>
      <c r="E885" s="31" t="s">
        <v>1190</v>
      </c>
      <c r="F885" s="31" t="s">
        <v>584</v>
      </c>
      <c r="G885" s="50">
        <v>22157.099644581871</v>
      </c>
    </row>
    <row r="886" spans="2:7" x14ac:dyDescent="0.2">
      <c r="B886" s="30" t="s">
        <v>6920</v>
      </c>
      <c r="C886" s="31" t="s">
        <v>80</v>
      </c>
      <c r="D886" s="31" t="s">
        <v>1235</v>
      </c>
      <c r="E886" s="31" t="s">
        <v>1190</v>
      </c>
      <c r="F886" s="31" t="s">
        <v>522</v>
      </c>
      <c r="G886" s="50">
        <v>3922.2308105565544</v>
      </c>
    </row>
    <row r="887" spans="2:7" x14ac:dyDescent="0.2">
      <c r="B887" s="30" t="s">
        <v>6919</v>
      </c>
      <c r="C887" s="31" t="s">
        <v>80</v>
      </c>
      <c r="D887" s="31" t="s">
        <v>1235</v>
      </c>
      <c r="E887" s="31" t="s">
        <v>1190</v>
      </c>
      <c r="F887" s="31" t="s">
        <v>522</v>
      </c>
      <c r="G887" s="50">
        <v>6317.649369804376</v>
      </c>
    </row>
    <row r="888" spans="2:7" x14ac:dyDescent="0.2">
      <c r="B888" s="30" t="s">
        <v>6918</v>
      </c>
      <c r="C888" s="31" t="s">
        <v>80</v>
      </c>
      <c r="D888" s="31" t="s">
        <v>1235</v>
      </c>
      <c r="E888" s="31" t="s">
        <v>1190</v>
      </c>
      <c r="F888" s="31" t="s">
        <v>521</v>
      </c>
      <c r="G888" s="50">
        <v>9677.8967885757775</v>
      </c>
    </row>
    <row r="889" spans="2:7" x14ac:dyDescent="0.2">
      <c r="B889" s="30" t="s">
        <v>6917</v>
      </c>
      <c r="C889" s="31" t="s">
        <v>80</v>
      </c>
      <c r="D889" s="31" t="s">
        <v>1235</v>
      </c>
      <c r="E889" s="31" t="s">
        <v>1190</v>
      </c>
      <c r="F889" s="31" t="s">
        <v>526</v>
      </c>
      <c r="G889" s="50">
        <v>8359.5985597177023</v>
      </c>
    </row>
    <row r="890" spans="2:7" x14ac:dyDescent="0.2">
      <c r="B890" s="30" t="s">
        <v>6916</v>
      </c>
      <c r="C890" s="31" t="s">
        <v>80</v>
      </c>
      <c r="D890" s="31" t="s">
        <v>1235</v>
      </c>
      <c r="E890" s="31" t="s">
        <v>1190</v>
      </c>
      <c r="F890" s="31" t="s">
        <v>528</v>
      </c>
      <c r="G890" s="50">
        <v>5660.3951226087247</v>
      </c>
    </row>
    <row r="891" spans="2:7" x14ac:dyDescent="0.2">
      <c r="B891" s="30" t="s">
        <v>6915</v>
      </c>
      <c r="C891" s="31" t="s">
        <v>80</v>
      </c>
      <c r="D891" s="31" t="s">
        <v>1235</v>
      </c>
      <c r="E891" s="31" t="s">
        <v>1190</v>
      </c>
      <c r="F891" s="31" t="s">
        <v>521</v>
      </c>
      <c r="G891" s="50">
        <v>10395.408024250391</v>
      </c>
    </row>
    <row r="892" spans="2:7" x14ac:dyDescent="0.2">
      <c r="B892" s="30" t="s">
        <v>6914</v>
      </c>
      <c r="C892" s="31" t="s">
        <v>80</v>
      </c>
      <c r="D892" s="31" t="s">
        <v>1235</v>
      </c>
      <c r="E892" s="31" t="s">
        <v>1190</v>
      </c>
      <c r="F892" s="31" t="s">
        <v>524</v>
      </c>
      <c r="G892" s="50">
        <v>15230.597002036437</v>
      </c>
    </row>
    <row r="893" spans="2:7" x14ac:dyDescent="0.2">
      <c r="B893" s="30" t="s">
        <v>6913</v>
      </c>
      <c r="C893" s="31" t="s">
        <v>80</v>
      </c>
      <c r="D893" s="31" t="s">
        <v>1235</v>
      </c>
      <c r="E893" s="31" t="s">
        <v>1190</v>
      </c>
      <c r="F893" s="31" t="s">
        <v>525</v>
      </c>
      <c r="G893" s="50">
        <v>8915.9257834843283</v>
      </c>
    </row>
    <row r="894" spans="2:7" x14ac:dyDescent="0.2">
      <c r="B894" s="30" t="s">
        <v>6912</v>
      </c>
      <c r="C894" s="31" t="s">
        <v>80</v>
      </c>
      <c r="D894" s="31" t="s">
        <v>1235</v>
      </c>
      <c r="E894" s="31" t="s">
        <v>1190</v>
      </c>
      <c r="F894" s="31" t="s">
        <v>523</v>
      </c>
      <c r="G894" s="50">
        <v>9385.1970507153237</v>
      </c>
    </row>
    <row r="895" spans="2:7" x14ac:dyDescent="0.2">
      <c r="B895" s="30" t="s">
        <v>6911</v>
      </c>
      <c r="C895" s="31" t="s">
        <v>80</v>
      </c>
      <c r="D895" s="31" t="s">
        <v>1235</v>
      </c>
      <c r="E895" s="31" t="s">
        <v>1190</v>
      </c>
      <c r="F895" s="31" t="s">
        <v>584</v>
      </c>
      <c r="G895" s="50">
        <v>12627.272229809676</v>
      </c>
    </row>
    <row r="896" spans="2:7" x14ac:dyDescent="0.2">
      <c r="B896" s="30" t="s">
        <v>6910</v>
      </c>
      <c r="C896" s="31" t="s">
        <v>80</v>
      </c>
      <c r="D896" s="31" t="s">
        <v>1235</v>
      </c>
      <c r="E896" s="31" t="s">
        <v>1190</v>
      </c>
      <c r="F896" s="31" t="s">
        <v>523</v>
      </c>
      <c r="G896" s="50">
        <v>7947.3129474358384</v>
      </c>
    </row>
    <row r="897" spans="2:7" x14ac:dyDescent="0.2">
      <c r="B897" s="30" t="s">
        <v>6909</v>
      </c>
      <c r="C897" s="31" t="s">
        <v>80</v>
      </c>
      <c r="D897" s="31" t="s">
        <v>1235</v>
      </c>
      <c r="E897" s="31" t="s">
        <v>1190</v>
      </c>
      <c r="F897" s="31" t="s">
        <v>524</v>
      </c>
      <c r="G897" s="50">
        <v>10990.888643387771</v>
      </c>
    </row>
    <row r="898" spans="2:7" x14ac:dyDescent="0.2">
      <c r="B898" s="30" t="s">
        <v>6908</v>
      </c>
      <c r="C898" s="31" t="s">
        <v>80</v>
      </c>
      <c r="D898" s="31" t="s">
        <v>1235</v>
      </c>
      <c r="E898" s="31" t="s">
        <v>1190</v>
      </c>
      <c r="F898" s="31" t="s">
        <v>526</v>
      </c>
      <c r="G898" s="50">
        <v>9288.618365179691</v>
      </c>
    </row>
    <row r="899" spans="2:7" x14ac:dyDescent="0.2">
      <c r="B899" s="30" t="s">
        <v>6907</v>
      </c>
      <c r="C899" s="31" t="s">
        <v>80</v>
      </c>
      <c r="D899" s="31" t="s">
        <v>1235</v>
      </c>
      <c r="E899" s="31" t="s">
        <v>1190</v>
      </c>
      <c r="F899" s="31" t="s">
        <v>584</v>
      </c>
      <c r="G899" s="50">
        <v>13115.511808231182</v>
      </c>
    </row>
    <row r="900" spans="2:7" x14ac:dyDescent="0.2">
      <c r="B900" s="30" t="s">
        <v>6906</v>
      </c>
      <c r="C900" s="31" t="s">
        <v>80</v>
      </c>
      <c r="D900" s="31" t="s">
        <v>1235</v>
      </c>
      <c r="E900" s="31" t="s">
        <v>1190</v>
      </c>
      <c r="F900" s="31" t="s">
        <v>528</v>
      </c>
      <c r="G900" s="50">
        <v>13379.630411080791</v>
      </c>
    </row>
    <row r="901" spans="2:7" x14ac:dyDescent="0.2">
      <c r="B901" s="30" t="s">
        <v>6905</v>
      </c>
      <c r="C901" s="31" t="s">
        <v>80</v>
      </c>
      <c r="D901" s="31" t="s">
        <v>1235</v>
      </c>
      <c r="E901" s="31" t="s">
        <v>1190</v>
      </c>
      <c r="F901" s="31" t="s">
        <v>522</v>
      </c>
      <c r="G901" s="50">
        <v>4413.9379305216789</v>
      </c>
    </row>
    <row r="902" spans="2:7" x14ac:dyDescent="0.2">
      <c r="B902" s="30" t="s">
        <v>6904</v>
      </c>
      <c r="C902" s="31" t="s">
        <v>80</v>
      </c>
      <c r="D902" s="31" t="s">
        <v>1235</v>
      </c>
      <c r="E902" s="31" t="s">
        <v>1190</v>
      </c>
      <c r="F902" s="31" t="s">
        <v>584</v>
      </c>
      <c r="G902" s="50">
        <v>15309.040123602235</v>
      </c>
    </row>
    <row r="903" spans="2:7" x14ac:dyDescent="0.2">
      <c r="B903" s="30" t="s">
        <v>6903</v>
      </c>
      <c r="C903" s="31" t="s">
        <v>80</v>
      </c>
      <c r="D903" s="31" t="s">
        <v>1235</v>
      </c>
      <c r="E903" s="31" t="s">
        <v>1190</v>
      </c>
      <c r="F903" s="31" t="s">
        <v>584</v>
      </c>
      <c r="G903" s="50">
        <v>28720.586785457504</v>
      </c>
    </row>
    <row r="904" spans="2:7" x14ac:dyDescent="0.2">
      <c r="B904" s="30" t="s">
        <v>6902</v>
      </c>
      <c r="C904" s="31" t="s">
        <v>80</v>
      </c>
      <c r="D904" s="31" t="s">
        <v>1235</v>
      </c>
      <c r="E904" s="31" t="s">
        <v>1190</v>
      </c>
      <c r="F904" s="31" t="s">
        <v>584</v>
      </c>
      <c r="G904" s="50">
        <v>11151.733033391118</v>
      </c>
    </row>
    <row r="905" spans="2:7" x14ac:dyDescent="0.2">
      <c r="B905" s="30" t="s">
        <v>6901</v>
      </c>
      <c r="C905" s="31" t="s">
        <v>80</v>
      </c>
      <c r="D905" s="31" t="s">
        <v>1235</v>
      </c>
      <c r="E905" s="31" t="s">
        <v>1190</v>
      </c>
      <c r="F905" s="31" t="s">
        <v>523</v>
      </c>
      <c r="G905" s="50">
        <v>7807.719755639635</v>
      </c>
    </row>
    <row r="906" spans="2:7" x14ac:dyDescent="0.2">
      <c r="B906" s="30" t="s">
        <v>6900</v>
      </c>
      <c r="C906" s="31" t="s">
        <v>80</v>
      </c>
      <c r="D906" s="31" t="s">
        <v>1235</v>
      </c>
      <c r="E906" s="31" t="s">
        <v>1190</v>
      </c>
      <c r="F906" s="31" t="s">
        <v>525</v>
      </c>
      <c r="G906" s="50">
        <v>6039.8639141129079</v>
      </c>
    </row>
    <row r="907" spans="2:7" x14ac:dyDescent="0.2">
      <c r="B907" s="30" t="s">
        <v>6899</v>
      </c>
      <c r="C907" s="31" t="s">
        <v>55</v>
      </c>
      <c r="D907" s="31" t="s">
        <v>1235</v>
      </c>
      <c r="E907" s="31" t="s">
        <v>1190</v>
      </c>
      <c r="F907" s="31" t="s">
        <v>523</v>
      </c>
      <c r="G907" s="50">
        <v>3424.0769969720623</v>
      </c>
    </row>
    <row r="908" spans="2:7" x14ac:dyDescent="0.2">
      <c r="B908" s="30" t="s">
        <v>6898</v>
      </c>
      <c r="C908" s="31" t="s">
        <v>80</v>
      </c>
      <c r="D908" s="31" t="s">
        <v>1235</v>
      </c>
      <c r="E908" s="31" t="s">
        <v>1190</v>
      </c>
      <c r="F908" s="31" t="s">
        <v>523</v>
      </c>
      <c r="G908" s="50">
        <v>8625.5547557681857</v>
      </c>
    </row>
    <row r="909" spans="2:7" x14ac:dyDescent="0.2">
      <c r="B909" s="30" t="s">
        <v>6897</v>
      </c>
      <c r="C909" s="31" t="s">
        <v>55</v>
      </c>
      <c r="D909" s="31" t="s">
        <v>1235</v>
      </c>
      <c r="E909" s="31" t="s">
        <v>1190</v>
      </c>
      <c r="F909" s="31" t="s">
        <v>523</v>
      </c>
      <c r="G909" s="50">
        <v>13796.489671277715</v>
      </c>
    </row>
    <row r="910" spans="2:7" x14ac:dyDescent="0.2">
      <c r="B910" s="30" t="s">
        <v>6896</v>
      </c>
      <c r="C910" s="31" t="s">
        <v>80</v>
      </c>
      <c r="D910" s="31" t="s">
        <v>1235</v>
      </c>
      <c r="E910" s="31" t="s">
        <v>1190</v>
      </c>
      <c r="F910" s="31" t="s">
        <v>525</v>
      </c>
      <c r="G910" s="50">
        <v>3060.4869449431176</v>
      </c>
    </row>
    <row r="911" spans="2:7" x14ac:dyDescent="0.2">
      <c r="B911" s="30" t="s">
        <v>6895</v>
      </c>
      <c r="C911" s="31" t="s">
        <v>80</v>
      </c>
      <c r="D911" s="31" t="s">
        <v>1235</v>
      </c>
      <c r="E911" s="31" t="s">
        <v>1190</v>
      </c>
      <c r="F911" s="31" t="s">
        <v>524</v>
      </c>
      <c r="G911" s="50">
        <v>11201.093279048804</v>
      </c>
    </row>
    <row r="912" spans="2:7" x14ac:dyDescent="0.2">
      <c r="B912" s="30" t="s">
        <v>6894</v>
      </c>
      <c r="C912" s="31" t="s">
        <v>80</v>
      </c>
      <c r="D912" s="31" t="s">
        <v>1235</v>
      </c>
      <c r="E912" s="31" t="s">
        <v>1190</v>
      </c>
      <c r="F912" s="31" t="s">
        <v>526</v>
      </c>
      <c r="G912" s="50">
        <v>20239.214661001788</v>
      </c>
    </row>
    <row r="913" spans="2:7" x14ac:dyDescent="0.2">
      <c r="B913" s="30" t="s">
        <v>6893</v>
      </c>
      <c r="C913" s="31" t="s">
        <v>80</v>
      </c>
      <c r="D913" s="31" t="s">
        <v>1235</v>
      </c>
      <c r="E913" s="31" t="s">
        <v>1190</v>
      </c>
      <c r="F913" s="31" t="s">
        <v>525</v>
      </c>
      <c r="G913" s="50">
        <v>8169.3270755784197</v>
      </c>
    </row>
    <row r="914" spans="2:7" x14ac:dyDescent="0.2">
      <c r="B914" s="30" t="s">
        <v>6892</v>
      </c>
      <c r="C914" s="31" t="s">
        <v>80</v>
      </c>
      <c r="D914" s="31" t="s">
        <v>1235</v>
      </c>
      <c r="E914" s="31" t="s">
        <v>1190</v>
      </c>
      <c r="F914" s="31" t="s">
        <v>584</v>
      </c>
      <c r="G914" s="50">
        <v>11136.167793824443</v>
      </c>
    </row>
    <row r="915" spans="2:7" x14ac:dyDescent="0.2">
      <c r="B915" s="30" t="s">
        <v>6891</v>
      </c>
      <c r="C915" s="31" t="s">
        <v>80</v>
      </c>
      <c r="D915" s="31" t="s">
        <v>1235</v>
      </c>
      <c r="E915" s="31" t="s">
        <v>1190</v>
      </c>
      <c r="F915" s="31" t="s">
        <v>522</v>
      </c>
      <c r="G915" s="50">
        <v>5470.271768858498</v>
      </c>
    </row>
    <row r="916" spans="2:7" x14ac:dyDescent="0.2">
      <c r="B916" s="30" t="s">
        <v>6890</v>
      </c>
      <c r="C916" s="31" t="s">
        <v>80</v>
      </c>
      <c r="D916" s="31" t="s">
        <v>1235</v>
      </c>
      <c r="E916" s="31" t="s">
        <v>1190</v>
      </c>
      <c r="F916" s="31" t="s">
        <v>524</v>
      </c>
      <c r="G916" s="50">
        <v>3746.3764517829595</v>
      </c>
    </row>
    <row r="917" spans="2:7" x14ac:dyDescent="0.2">
      <c r="B917" s="30" t="s">
        <v>6889</v>
      </c>
      <c r="C917" s="31" t="s">
        <v>80</v>
      </c>
      <c r="D917" s="31" t="s">
        <v>1235</v>
      </c>
      <c r="E917" s="31" t="s">
        <v>1190</v>
      </c>
      <c r="F917" s="31" t="s">
        <v>522</v>
      </c>
      <c r="G917" s="50">
        <v>8901.4516988836731</v>
      </c>
    </row>
    <row r="918" spans="2:7" x14ac:dyDescent="0.2">
      <c r="B918" s="30" t="s">
        <v>6888</v>
      </c>
      <c r="C918" s="31" t="s">
        <v>80</v>
      </c>
      <c r="D918" s="31" t="s">
        <v>1235</v>
      </c>
      <c r="E918" s="31" t="s">
        <v>1190</v>
      </c>
      <c r="F918" s="31" t="s">
        <v>523</v>
      </c>
      <c r="G918" s="50">
        <v>5818.1257086055812</v>
      </c>
    </row>
    <row r="919" spans="2:7" x14ac:dyDescent="0.2">
      <c r="B919" s="30" t="s">
        <v>6887</v>
      </c>
      <c r="C919" s="31" t="s">
        <v>80</v>
      </c>
      <c r="D919" s="31" t="s">
        <v>1235</v>
      </c>
      <c r="E919" s="31" t="s">
        <v>1190</v>
      </c>
      <c r="F919" s="31" t="s">
        <v>528</v>
      </c>
      <c r="G919" s="50">
        <v>7750.1183827958685</v>
      </c>
    </row>
    <row r="920" spans="2:7" x14ac:dyDescent="0.2">
      <c r="B920" s="30" t="s">
        <v>6886</v>
      </c>
      <c r="C920" s="31" t="s">
        <v>80</v>
      </c>
      <c r="D920" s="31" t="s">
        <v>1235</v>
      </c>
      <c r="E920" s="31" t="s">
        <v>1190</v>
      </c>
      <c r="F920" s="31" t="s">
        <v>522</v>
      </c>
      <c r="G920" s="50">
        <v>4872.0609347738055</v>
      </c>
    </row>
    <row r="921" spans="2:7" x14ac:dyDescent="0.2">
      <c r="B921" s="30" t="s">
        <v>6885</v>
      </c>
      <c r="C921" s="31" t="s">
        <v>80</v>
      </c>
      <c r="D921" s="31" t="s">
        <v>1235</v>
      </c>
      <c r="E921" s="31" t="s">
        <v>1190</v>
      </c>
      <c r="F921" s="31" t="s">
        <v>527</v>
      </c>
      <c r="G921" s="50">
        <v>5525.4112907620056</v>
      </c>
    </row>
    <row r="922" spans="2:7" x14ac:dyDescent="0.2">
      <c r="B922" s="30" t="s">
        <v>6884</v>
      </c>
      <c r="C922" s="31" t="s">
        <v>80</v>
      </c>
      <c r="D922" s="31" t="s">
        <v>1235</v>
      </c>
      <c r="E922" s="31" t="s">
        <v>1190</v>
      </c>
      <c r="F922" s="31" t="s">
        <v>524</v>
      </c>
      <c r="G922" s="50">
        <v>6279.1416576290167</v>
      </c>
    </row>
    <row r="923" spans="2:7" x14ac:dyDescent="0.2">
      <c r="B923" s="30" t="s">
        <v>6883</v>
      </c>
      <c r="C923" s="31" t="s">
        <v>80</v>
      </c>
      <c r="D923" s="31" t="s">
        <v>1235</v>
      </c>
      <c r="E923" s="31" t="s">
        <v>1190</v>
      </c>
      <c r="F923" s="31" t="s">
        <v>528</v>
      </c>
      <c r="G923" s="50">
        <v>7830.6262607426543</v>
      </c>
    </row>
    <row r="924" spans="2:7" x14ac:dyDescent="0.2">
      <c r="B924" s="30" t="s">
        <v>6882</v>
      </c>
      <c r="C924" s="31" t="s">
        <v>80</v>
      </c>
      <c r="D924" s="31" t="s">
        <v>1235</v>
      </c>
      <c r="E924" s="31" t="s">
        <v>1190</v>
      </c>
      <c r="F924" s="31" t="s">
        <v>525</v>
      </c>
      <c r="G924" s="50">
        <v>8338.2538093292296</v>
      </c>
    </row>
    <row r="925" spans="2:7" x14ac:dyDescent="0.2">
      <c r="B925" s="30" t="s">
        <v>6881</v>
      </c>
      <c r="C925" s="31" t="s">
        <v>55</v>
      </c>
      <c r="D925" s="31" t="s">
        <v>1235</v>
      </c>
      <c r="E925" s="31" t="s">
        <v>1190</v>
      </c>
      <c r="F925" s="31" t="s">
        <v>523</v>
      </c>
      <c r="G925" s="50">
        <v>6471.6147938449976</v>
      </c>
    </row>
    <row r="926" spans="2:7" x14ac:dyDescent="0.2">
      <c r="B926" s="30" t="s">
        <v>6880</v>
      </c>
      <c r="C926" s="31" t="s">
        <v>80</v>
      </c>
      <c r="D926" s="31" t="s">
        <v>1235</v>
      </c>
      <c r="E926" s="31" t="s">
        <v>1190</v>
      </c>
      <c r="F926" s="31" t="s">
        <v>521</v>
      </c>
      <c r="G926" s="50">
        <v>15762.129544016199</v>
      </c>
    </row>
    <row r="927" spans="2:7" x14ac:dyDescent="0.2">
      <c r="B927" s="30" t="s">
        <v>6879</v>
      </c>
      <c r="C927" s="31" t="s">
        <v>80</v>
      </c>
      <c r="D927" s="31" t="s">
        <v>1235</v>
      </c>
      <c r="E927" s="31" t="s">
        <v>1190</v>
      </c>
      <c r="F927" s="31" t="s">
        <v>521</v>
      </c>
      <c r="G927" s="50">
        <v>11204.46238083436</v>
      </c>
    </row>
    <row r="928" spans="2:7" x14ac:dyDescent="0.2">
      <c r="B928" s="30" t="s">
        <v>6878</v>
      </c>
      <c r="C928" s="31" t="s">
        <v>80</v>
      </c>
      <c r="D928" s="31" t="s">
        <v>1235</v>
      </c>
      <c r="E928" s="31" t="s">
        <v>1190</v>
      </c>
      <c r="F928" s="31" t="s">
        <v>584</v>
      </c>
      <c r="G928" s="50">
        <v>6153.3448512396262</v>
      </c>
    </row>
    <row r="929" spans="2:7" x14ac:dyDescent="0.2">
      <c r="B929" s="30" t="s">
        <v>6877</v>
      </c>
      <c r="C929" s="31" t="s">
        <v>80</v>
      </c>
      <c r="D929" s="31" t="s">
        <v>1235</v>
      </c>
      <c r="E929" s="31" t="s">
        <v>1190</v>
      </c>
      <c r="F929" s="31" t="s">
        <v>521</v>
      </c>
      <c r="G929" s="50">
        <v>12784.099609887428</v>
      </c>
    </row>
    <row r="930" spans="2:7" x14ac:dyDescent="0.2">
      <c r="B930" s="30" t="s">
        <v>6876</v>
      </c>
      <c r="C930" s="31" t="s">
        <v>80</v>
      </c>
      <c r="D930" s="31" t="s">
        <v>1235</v>
      </c>
      <c r="E930" s="31" t="s">
        <v>1190</v>
      </c>
      <c r="F930" s="31" t="s">
        <v>524</v>
      </c>
      <c r="G930" s="50">
        <v>5027.2194371072383</v>
      </c>
    </row>
    <row r="931" spans="2:7" x14ac:dyDescent="0.2">
      <c r="B931" s="30" t="s">
        <v>6875</v>
      </c>
      <c r="C931" s="31" t="s">
        <v>80</v>
      </c>
      <c r="D931" s="31" t="s">
        <v>1235</v>
      </c>
      <c r="E931" s="31" t="s">
        <v>1190</v>
      </c>
      <c r="F931" s="31" t="s">
        <v>584</v>
      </c>
      <c r="G931" s="50">
        <v>8125.7383723953244</v>
      </c>
    </row>
    <row r="932" spans="2:7" x14ac:dyDescent="0.2">
      <c r="B932" s="30" t="s">
        <v>6874</v>
      </c>
      <c r="C932" s="31" t="s">
        <v>80</v>
      </c>
      <c r="D932" s="31" t="s">
        <v>1235</v>
      </c>
      <c r="E932" s="31" t="s">
        <v>1190</v>
      </c>
      <c r="F932" s="31" t="s">
        <v>524</v>
      </c>
      <c r="G932" s="50">
        <v>3826.3803762324033</v>
      </c>
    </row>
    <row r="933" spans="2:7" x14ac:dyDescent="0.2">
      <c r="B933" s="30" t="s">
        <v>6873</v>
      </c>
      <c r="C933" s="31" t="s">
        <v>80</v>
      </c>
      <c r="D933" s="31" t="s">
        <v>1235</v>
      </c>
      <c r="E933" s="31" t="s">
        <v>1190</v>
      </c>
      <c r="F933" s="31" t="s">
        <v>522</v>
      </c>
      <c r="G933" s="50">
        <v>2390.7239859243027</v>
      </c>
    </row>
    <row r="934" spans="2:7" x14ac:dyDescent="0.2">
      <c r="B934" s="30" t="s">
        <v>6872</v>
      </c>
      <c r="C934" s="31" t="s">
        <v>55</v>
      </c>
      <c r="D934" s="31" t="s">
        <v>1235</v>
      </c>
      <c r="E934" s="31" t="s">
        <v>1190</v>
      </c>
      <c r="F934" s="31" t="s">
        <v>523</v>
      </c>
      <c r="G934" s="50">
        <v>2235.1488047687326</v>
      </c>
    </row>
    <row r="935" spans="2:7" x14ac:dyDescent="0.2">
      <c r="B935" s="30" t="s">
        <v>6871</v>
      </c>
      <c r="C935" s="31" t="s">
        <v>80</v>
      </c>
      <c r="D935" s="31" t="s">
        <v>1235</v>
      </c>
      <c r="E935" s="31" t="s">
        <v>1190</v>
      </c>
      <c r="F935" s="31" t="s">
        <v>584</v>
      </c>
      <c r="G935" s="50">
        <v>5143.4947911807649</v>
      </c>
    </row>
    <row r="936" spans="2:7" x14ac:dyDescent="0.2">
      <c r="B936" s="30" t="s">
        <v>6870</v>
      </c>
      <c r="C936" s="31" t="s">
        <v>80</v>
      </c>
      <c r="D936" s="31" t="s">
        <v>1235</v>
      </c>
      <c r="E936" s="31" t="s">
        <v>1190</v>
      </c>
      <c r="F936" s="31" t="s">
        <v>523</v>
      </c>
      <c r="G936" s="50">
        <v>4249.435223916973</v>
      </c>
    </row>
    <row r="937" spans="2:7" x14ac:dyDescent="0.2">
      <c r="B937" s="30" t="s">
        <v>6869</v>
      </c>
      <c r="C937" s="31" t="s">
        <v>80</v>
      </c>
      <c r="D937" s="31" t="s">
        <v>1235</v>
      </c>
      <c r="E937" s="31" t="s">
        <v>1190</v>
      </c>
      <c r="F937" s="31" t="s">
        <v>527</v>
      </c>
      <c r="G937" s="50">
        <v>3698.3811738795875</v>
      </c>
    </row>
    <row r="938" spans="2:7" x14ac:dyDescent="0.2">
      <c r="B938" s="30" t="s">
        <v>6868</v>
      </c>
      <c r="C938" s="31" t="s">
        <v>55</v>
      </c>
      <c r="D938" s="31" t="s">
        <v>1235</v>
      </c>
      <c r="E938" s="31" t="s">
        <v>1190</v>
      </c>
      <c r="F938" s="31" t="s">
        <v>523</v>
      </c>
      <c r="G938" s="50">
        <v>3806.5469691964081</v>
      </c>
    </row>
    <row r="939" spans="2:7" x14ac:dyDescent="0.2">
      <c r="B939" s="30" t="s">
        <v>6867</v>
      </c>
      <c r="C939" s="31" t="s">
        <v>80</v>
      </c>
      <c r="D939" s="31" t="s">
        <v>1235</v>
      </c>
      <c r="E939" s="31" t="s">
        <v>1190</v>
      </c>
      <c r="F939" s="31" t="s">
        <v>524</v>
      </c>
      <c r="G939" s="50">
        <v>5224.5089564939335</v>
      </c>
    </row>
    <row r="940" spans="2:7" x14ac:dyDescent="0.2">
      <c r="B940" s="30" t="s">
        <v>6866</v>
      </c>
      <c r="C940" s="31" t="s">
        <v>80</v>
      </c>
      <c r="D940" s="31" t="s">
        <v>1235</v>
      </c>
      <c r="E940" s="31" t="s">
        <v>1190</v>
      </c>
      <c r="F940" s="31" t="s">
        <v>522</v>
      </c>
      <c r="G940" s="50">
        <v>4399.5007655330701</v>
      </c>
    </row>
    <row r="941" spans="2:7" x14ac:dyDescent="0.2">
      <c r="B941" s="30" t="s">
        <v>6865</v>
      </c>
      <c r="C941" s="31" t="s">
        <v>80</v>
      </c>
      <c r="D941" s="31" t="s">
        <v>1235</v>
      </c>
      <c r="E941" s="31" t="s">
        <v>1190</v>
      </c>
      <c r="F941" s="31" t="s">
        <v>526</v>
      </c>
      <c r="G941" s="50">
        <v>7462.4549307665611</v>
      </c>
    </row>
    <row r="942" spans="2:7" x14ac:dyDescent="0.2">
      <c r="B942" s="30" t="s">
        <v>6864</v>
      </c>
      <c r="C942" s="31" t="s">
        <v>80</v>
      </c>
      <c r="D942" s="31" t="s">
        <v>1235</v>
      </c>
      <c r="E942" s="31" t="s">
        <v>1190</v>
      </c>
      <c r="F942" s="31" t="s">
        <v>584</v>
      </c>
      <c r="G942" s="50">
        <v>4595.733627891017</v>
      </c>
    </row>
    <row r="943" spans="2:7" x14ac:dyDescent="0.2">
      <c r="B943" s="30" t="s">
        <v>6863</v>
      </c>
      <c r="C943" s="31" t="s">
        <v>80</v>
      </c>
      <c r="D943" s="31" t="s">
        <v>1235</v>
      </c>
      <c r="E943" s="31" t="s">
        <v>1190</v>
      </c>
      <c r="F943" s="31" t="s">
        <v>584</v>
      </c>
      <c r="G943" s="50">
        <v>4187.6444810608937</v>
      </c>
    </row>
    <row r="944" spans="2:7" x14ac:dyDescent="0.2">
      <c r="B944" s="30" t="s">
        <v>6862</v>
      </c>
      <c r="C944" s="31" t="s">
        <v>80</v>
      </c>
      <c r="D944" s="31" t="s">
        <v>1235</v>
      </c>
      <c r="E944" s="31" t="s">
        <v>1190</v>
      </c>
      <c r="F944" s="31" t="s">
        <v>527</v>
      </c>
      <c r="G944" s="50">
        <v>3457.6822954050976</v>
      </c>
    </row>
    <row r="945" spans="2:7" x14ac:dyDescent="0.2">
      <c r="B945" s="30" t="s">
        <v>6861</v>
      </c>
      <c r="C945" s="31" t="s">
        <v>80</v>
      </c>
      <c r="D945" s="31" t="s">
        <v>1235</v>
      </c>
      <c r="E945" s="31" t="s">
        <v>1190</v>
      </c>
      <c r="F945" s="31" t="s">
        <v>522</v>
      </c>
      <c r="G945" s="50">
        <v>6363.1474047460761</v>
      </c>
    </row>
    <row r="946" spans="2:7" x14ac:dyDescent="0.2">
      <c r="B946" s="30" t="s">
        <v>6860</v>
      </c>
      <c r="C946" s="31" t="s">
        <v>55</v>
      </c>
      <c r="D946" s="31" t="s">
        <v>1235</v>
      </c>
      <c r="E946" s="31" t="s">
        <v>1190</v>
      </c>
      <c r="F946" s="31" t="s">
        <v>523</v>
      </c>
      <c r="G946" s="50">
        <v>3489.5486280092045</v>
      </c>
    </row>
    <row r="947" spans="2:7" x14ac:dyDescent="0.2">
      <c r="B947" s="30" t="s">
        <v>6859</v>
      </c>
      <c r="C947" s="31" t="s">
        <v>80</v>
      </c>
      <c r="D947" s="31" t="s">
        <v>1235</v>
      </c>
      <c r="E947" s="31" t="s">
        <v>1190</v>
      </c>
      <c r="F947" s="31" t="s">
        <v>527</v>
      </c>
      <c r="G947" s="50">
        <v>2749.5638845770654</v>
      </c>
    </row>
    <row r="948" spans="2:7" x14ac:dyDescent="0.2">
      <c r="B948" s="30" t="s">
        <v>6858</v>
      </c>
      <c r="C948" s="31" t="s">
        <v>80</v>
      </c>
      <c r="D948" s="31" t="s">
        <v>1235</v>
      </c>
      <c r="E948" s="31" t="s">
        <v>1190</v>
      </c>
      <c r="F948" s="31" t="s">
        <v>527</v>
      </c>
      <c r="G948" s="50">
        <v>7834.3206422688199</v>
      </c>
    </row>
    <row r="949" spans="2:7" x14ac:dyDescent="0.2">
      <c r="B949" s="30" t="s">
        <v>6857</v>
      </c>
      <c r="C949" s="31" t="s">
        <v>37</v>
      </c>
      <c r="D949" s="31" t="s">
        <v>1239</v>
      </c>
      <c r="E949" s="31" t="s">
        <v>1190</v>
      </c>
      <c r="F949" s="31" t="s">
        <v>446</v>
      </c>
      <c r="G949" s="50">
        <v>25930.281271841734</v>
      </c>
    </row>
    <row r="950" spans="2:7" x14ac:dyDescent="0.2">
      <c r="B950" s="30" t="s">
        <v>6856</v>
      </c>
      <c r="C950" s="31" t="s">
        <v>37</v>
      </c>
      <c r="D950" s="31" t="s">
        <v>1239</v>
      </c>
      <c r="E950" s="31" t="s">
        <v>1190</v>
      </c>
      <c r="F950" s="31" t="s">
        <v>448</v>
      </c>
      <c r="G950" s="50">
        <v>11060.503804159438</v>
      </c>
    </row>
    <row r="951" spans="2:7" x14ac:dyDescent="0.2">
      <c r="B951" s="30" t="s">
        <v>6855</v>
      </c>
      <c r="C951" s="31" t="s">
        <v>35</v>
      </c>
      <c r="D951" s="31" t="s">
        <v>1239</v>
      </c>
      <c r="E951" s="31" t="s">
        <v>1190</v>
      </c>
      <c r="F951" s="31" t="s">
        <v>447</v>
      </c>
      <c r="G951" s="50">
        <v>11653.310026555175</v>
      </c>
    </row>
    <row r="952" spans="2:7" x14ac:dyDescent="0.2">
      <c r="B952" s="30" t="s">
        <v>6854</v>
      </c>
      <c r="C952" s="31" t="s">
        <v>36</v>
      </c>
      <c r="D952" s="31" t="s">
        <v>1239</v>
      </c>
      <c r="E952" s="31" t="s">
        <v>1190</v>
      </c>
      <c r="F952" s="31" t="s">
        <v>583</v>
      </c>
      <c r="G952" s="50">
        <v>10043.420821749984</v>
      </c>
    </row>
    <row r="953" spans="2:7" x14ac:dyDescent="0.2">
      <c r="B953" s="30" t="s">
        <v>6853</v>
      </c>
      <c r="C953" s="31" t="s">
        <v>35</v>
      </c>
      <c r="D953" s="31" t="s">
        <v>1239</v>
      </c>
      <c r="E953" s="31" t="s">
        <v>1190</v>
      </c>
      <c r="F953" s="31" t="s">
        <v>443</v>
      </c>
      <c r="G953" s="50">
        <v>10179.532606660858</v>
      </c>
    </row>
    <row r="954" spans="2:7" x14ac:dyDescent="0.2">
      <c r="B954" s="30" t="s">
        <v>6852</v>
      </c>
      <c r="C954" s="31" t="s">
        <v>36</v>
      </c>
      <c r="D954" s="31" t="s">
        <v>1239</v>
      </c>
      <c r="E954" s="31" t="s">
        <v>1190</v>
      </c>
      <c r="F954" s="31" t="s">
        <v>583</v>
      </c>
      <c r="G954" s="50">
        <v>8842.9389648657962</v>
      </c>
    </row>
    <row r="955" spans="2:7" x14ac:dyDescent="0.2">
      <c r="B955" s="30" t="s">
        <v>6851</v>
      </c>
      <c r="C955" s="31" t="s">
        <v>37</v>
      </c>
      <c r="D955" s="31" t="s">
        <v>1239</v>
      </c>
      <c r="E955" s="31" t="s">
        <v>1190</v>
      </c>
      <c r="F955" s="31" t="s">
        <v>446</v>
      </c>
      <c r="G955" s="50">
        <v>26950.86759889614</v>
      </c>
    </row>
    <row r="956" spans="2:7" x14ac:dyDescent="0.2">
      <c r="B956" s="30" t="s">
        <v>6850</v>
      </c>
      <c r="C956" s="31" t="s">
        <v>37</v>
      </c>
      <c r="D956" s="31" t="s">
        <v>1239</v>
      </c>
      <c r="E956" s="31" t="s">
        <v>1190</v>
      </c>
      <c r="F956" s="31" t="s">
        <v>582</v>
      </c>
      <c r="G956" s="50">
        <v>15788.442280331159</v>
      </c>
    </row>
    <row r="957" spans="2:7" x14ac:dyDescent="0.2">
      <c r="B957" s="30" t="s">
        <v>6849</v>
      </c>
      <c r="C957" s="31" t="s">
        <v>35</v>
      </c>
      <c r="D957" s="31" t="s">
        <v>1239</v>
      </c>
      <c r="E957" s="31" t="s">
        <v>1190</v>
      </c>
      <c r="F957" s="31" t="s">
        <v>447</v>
      </c>
      <c r="G957" s="50">
        <v>11969.812656737799</v>
      </c>
    </row>
    <row r="958" spans="2:7" x14ac:dyDescent="0.2">
      <c r="B958" s="30" t="s">
        <v>6848</v>
      </c>
      <c r="C958" s="31" t="s">
        <v>35</v>
      </c>
      <c r="D958" s="31" t="s">
        <v>1239</v>
      </c>
      <c r="E958" s="31" t="s">
        <v>1190</v>
      </c>
      <c r="F958" s="31" t="s">
        <v>443</v>
      </c>
      <c r="G958" s="50">
        <v>11582.756132982755</v>
      </c>
    </row>
    <row r="959" spans="2:7" x14ac:dyDescent="0.2">
      <c r="B959" s="30" t="s">
        <v>6847</v>
      </c>
      <c r="C959" s="31" t="s">
        <v>37</v>
      </c>
      <c r="D959" s="31" t="s">
        <v>1239</v>
      </c>
      <c r="E959" s="31" t="s">
        <v>1190</v>
      </c>
      <c r="F959" s="31" t="s">
        <v>442</v>
      </c>
      <c r="G959" s="50">
        <v>11313.385362811787</v>
      </c>
    </row>
    <row r="960" spans="2:7" x14ac:dyDescent="0.2">
      <c r="B960" s="30" t="s">
        <v>6846</v>
      </c>
      <c r="C960" s="31" t="s">
        <v>35</v>
      </c>
      <c r="D960" s="31" t="s">
        <v>1239</v>
      </c>
      <c r="E960" s="31" t="s">
        <v>1190</v>
      </c>
      <c r="F960" s="31" t="s">
        <v>443</v>
      </c>
      <c r="G960" s="50">
        <v>17792.243058920041</v>
      </c>
    </row>
    <row r="961" spans="2:7" x14ac:dyDescent="0.2">
      <c r="B961" s="30" t="s">
        <v>6845</v>
      </c>
      <c r="C961" s="31" t="s">
        <v>37</v>
      </c>
      <c r="D961" s="31" t="s">
        <v>1239</v>
      </c>
      <c r="E961" s="31" t="s">
        <v>1190</v>
      </c>
      <c r="F961" s="31" t="s">
        <v>444</v>
      </c>
      <c r="G961" s="50">
        <v>7126.2037442335022</v>
      </c>
    </row>
    <row r="962" spans="2:7" x14ac:dyDescent="0.2">
      <c r="B962" s="30" t="s">
        <v>6844</v>
      </c>
      <c r="C962" s="31" t="s">
        <v>35</v>
      </c>
      <c r="D962" s="31" t="s">
        <v>1239</v>
      </c>
      <c r="E962" s="31" t="s">
        <v>1190</v>
      </c>
      <c r="F962" s="31" t="s">
        <v>443</v>
      </c>
      <c r="G962" s="50">
        <v>15331.481924955195</v>
      </c>
    </row>
    <row r="963" spans="2:7" x14ac:dyDescent="0.2">
      <c r="B963" s="30" t="s">
        <v>6843</v>
      </c>
      <c r="C963" s="31" t="s">
        <v>36</v>
      </c>
      <c r="D963" s="31" t="s">
        <v>1239</v>
      </c>
      <c r="E963" s="31" t="s">
        <v>1190</v>
      </c>
      <c r="F963" s="31" t="s">
        <v>583</v>
      </c>
      <c r="G963" s="50">
        <v>14702.721993788437</v>
      </c>
    </row>
    <row r="964" spans="2:7" x14ac:dyDescent="0.2">
      <c r="B964" s="30" t="s">
        <v>6842</v>
      </c>
      <c r="C964" s="31" t="s">
        <v>36</v>
      </c>
      <c r="D964" s="31" t="s">
        <v>1239</v>
      </c>
      <c r="E964" s="31" t="s">
        <v>1190</v>
      </c>
      <c r="F964" s="31" t="s">
        <v>583</v>
      </c>
      <c r="G964" s="50">
        <v>5497.7704811912281</v>
      </c>
    </row>
    <row r="965" spans="2:7" x14ac:dyDescent="0.2">
      <c r="B965" s="30" t="s">
        <v>6841</v>
      </c>
      <c r="C965" s="31" t="s">
        <v>36</v>
      </c>
      <c r="D965" s="31" t="s">
        <v>1239</v>
      </c>
      <c r="E965" s="31" t="s">
        <v>1190</v>
      </c>
      <c r="F965" s="31" t="s">
        <v>583</v>
      </c>
      <c r="G965" s="50">
        <v>18402.870124629524</v>
      </c>
    </row>
    <row r="966" spans="2:7" x14ac:dyDescent="0.2">
      <c r="B966" s="30" t="s">
        <v>6840</v>
      </c>
      <c r="C966" s="31" t="s">
        <v>37</v>
      </c>
      <c r="D966" s="31" t="s">
        <v>1239</v>
      </c>
      <c r="E966" s="31" t="s">
        <v>1190</v>
      </c>
      <c r="F966" s="31" t="s">
        <v>442</v>
      </c>
      <c r="G966" s="50">
        <v>9122.0881601325291</v>
      </c>
    </row>
    <row r="967" spans="2:7" x14ac:dyDescent="0.2">
      <c r="B967" s="30" t="s">
        <v>6839</v>
      </c>
      <c r="C967" s="31" t="s">
        <v>37</v>
      </c>
      <c r="D967" s="31" t="s">
        <v>1239</v>
      </c>
      <c r="E967" s="31" t="s">
        <v>1190</v>
      </c>
      <c r="F967" s="31" t="s">
        <v>446</v>
      </c>
      <c r="G967" s="50">
        <v>7391.5939559944454</v>
      </c>
    </row>
    <row r="968" spans="2:7" x14ac:dyDescent="0.2">
      <c r="B968" s="30" t="s">
        <v>6838</v>
      </c>
      <c r="C968" s="31" t="s">
        <v>36</v>
      </c>
      <c r="D968" s="31" t="s">
        <v>1239</v>
      </c>
      <c r="E968" s="31" t="s">
        <v>1190</v>
      </c>
      <c r="F968" s="31" t="s">
        <v>583</v>
      </c>
      <c r="G968" s="50">
        <v>21426.54521315766</v>
      </c>
    </row>
    <row r="969" spans="2:7" x14ac:dyDescent="0.2">
      <c r="B969" s="30" t="s">
        <v>6837</v>
      </c>
      <c r="C969" s="31" t="s">
        <v>37</v>
      </c>
      <c r="D969" s="31" t="s">
        <v>1239</v>
      </c>
      <c r="E969" s="31" t="s">
        <v>1190</v>
      </c>
      <c r="F969" s="31" t="s">
        <v>446</v>
      </c>
      <c r="G969" s="50">
        <v>11061.18254759457</v>
      </c>
    </row>
    <row r="970" spans="2:7" x14ac:dyDescent="0.2">
      <c r="B970" s="30" t="s">
        <v>6836</v>
      </c>
      <c r="C970" s="31" t="s">
        <v>35</v>
      </c>
      <c r="D970" s="31" t="s">
        <v>1239</v>
      </c>
      <c r="E970" s="31" t="s">
        <v>1190</v>
      </c>
      <c r="F970" s="31" t="s">
        <v>447</v>
      </c>
      <c r="G970" s="50">
        <v>8455.4929734604175</v>
      </c>
    </row>
    <row r="971" spans="2:7" x14ac:dyDescent="0.2">
      <c r="B971" s="30" t="s">
        <v>6835</v>
      </c>
      <c r="C971" s="31" t="s">
        <v>35</v>
      </c>
      <c r="D971" s="31" t="s">
        <v>1239</v>
      </c>
      <c r="E971" s="31" t="s">
        <v>1190</v>
      </c>
      <c r="F971" s="31" t="s">
        <v>448</v>
      </c>
      <c r="G971" s="50">
        <v>7943.5962848637555</v>
      </c>
    </row>
    <row r="972" spans="2:7" x14ac:dyDescent="0.2">
      <c r="B972" s="30" t="s">
        <v>6834</v>
      </c>
      <c r="C972" s="31" t="s">
        <v>35</v>
      </c>
      <c r="D972" s="31" t="s">
        <v>1239</v>
      </c>
      <c r="E972" s="31" t="s">
        <v>1190</v>
      </c>
      <c r="F972" s="31" t="s">
        <v>445</v>
      </c>
      <c r="G972" s="50">
        <v>7257.3824627570875</v>
      </c>
    </row>
    <row r="973" spans="2:7" x14ac:dyDescent="0.2">
      <c r="B973" s="30" t="s">
        <v>6833</v>
      </c>
      <c r="C973" s="31" t="s">
        <v>36</v>
      </c>
      <c r="D973" s="31" t="s">
        <v>1239</v>
      </c>
      <c r="E973" s="31" t="s">
        <v>1190</v>
      </c>
      <c r="F973" s="31" t="s">
        <v>583</v>
      </c>
      <c r="G973" s="50">
        <v>11698.318314030323</v>
      </c>
    </row>
    <row r="974" spans="2:7" x14ac:dyDescent="0.2">
      <c r="B974" s="30" t="s">
        <v>6832</v>
      </c>
      <c r="C974" s="31" t="s">
        <v>36</v>
      </c>
      <c r="D974" s="31" t="s">
        <v>1239</v>
      </c>
      <c r="E974" s="31" t="s">
        <v>1190</v>
      </c>
      <c r="F974" s="31" t="s">
        <v>583</v>
      </c>
      <c r="G974" s="50">
        <v>6897.7185716461026</v>
      </c>
    </row>
    <row r="975" spans="2:7" x14ac:dyDescent="0.2">
      <c r="B975" s="30" t="s">
        <v>6831</v>
      </c>
      <c r="C975" s="31" t="s">
        <v>36</v>
      </c>
      <c r="D975" s="31" t="s">
        <v>1239</v>
      </c>
      <c r="E975" s="31" t="s">
        <v>1190</v>
      </c>
      <c r="F975" s="31" t="s">
        <v>583</v>
      </c>
      <c r="G975" s="50">
        <v>14210.907525851628</v>
      </c>
    </row>
    <row r="976" spans="2:7" x14ac:dyDescent="0.2">
      <c r="B976" s="30" t="s">
        <v>6830</v>
      </c>
      <c r="C976" s="31" t="s">
        <v>35</v>
      </c>
      <c r="D976" s="31" t="s">
        <v>1239</v>
      </c>
      <c r="E976" s="31" t="s">
        <v>1190</v>
      </c>
      <c r="F976" s="31" t="s">
        <v>447</v>
      </c>
      <c r="G976" s="50">
        <v>7680.6437517329205</v>
      </c>
    </row>
    <row r="977" spans="2:7" x14ac:dyDescent="0.2">
      <c r="B977" s="30" t="s">
        <v>6829</v>
      </c>
      <c r="C977" s="31" t="s">
        <v>36</v>
      </c>
      <c r="D977" s="31" t="s">
        <v>1239</v>
      </c>
      <c r="E977" s="31" t="s">
        <v>1190</v>
      </c>
      <c r="F977" s="31" t="s">
        <v>583</v>
      </c>
      <c r="G977" s="50">
        <v>11392.938825575915</v>
      </c>
    </row>
    <row r="978" spans="2:7" x14ac:dyDescent="0.2">
      <c r="B978" s="30" t="s">
        <v>6828</v>
      </c>
      <c r="C978" s="31" t="s">
        <v>35</v>
      </c>
      <c r="D978" s="31" t="s">
        <v>1239</v>
      </c>
      <c r="E978" s="31" t="s">
        <v>1190</v>
      </c>
      <c r="F978" s="31" t="s">
        <v>447</v>
      </c>
      <c r="G978" s="50">
        <v>9377.2964502397372</v>
      </c>
    </row>
    <row r="979" spans="2:7" x14ac:dyDescent="0.2">
      <c r="B979" s="30" t="s">
        <v>6827</v>
      </c>
      <c r="C979" s="31" t="s">
        <v>35</v>
      </c>
      <c r="D979" s="31" t="s">
        <v>1239</v>
      </c>
      <c r="E979" s="31" t="s">
        <v>1190</v>
      </c>
      <c r="F979" s="31" t="s">
        <v>447</v>
      </c>
      <c r="G979" s="50">
        <v>7752.4854474204967</v>
      </c>
    </row>
    <row r="980" spans="2:7" x14ac:dyDescent="0.2">
      <c r="B980" s="30" t="s">
        <v>6826</v>
      </c>
      <c r="C980" s="31" t="s">
        <v>36</v>
      </c>
      <c r="D980" s="31" t="s">
        <v>1239</v>
      </c>
      <c r="E980" s="31" t="s">
        <v>1190</v>
      </c>
      <c r="F980" s="31" t="s">
        <v>583</v>
      </c>
      <c r="G980" s="50">
        <v>10406.937365673202</v>
      </c>
    </row>
    <row r="981" spans="2:7" x14ac:dyDescent="0.2">
      <c r="B981" s="30" t="s">
        <v>6825</v>
      </c>
      <c r="C981" s="31" t="s">
        <v>37</v>
      </c>
      <c r="D981" s="31" t="s">
        <v>1239</v>
      </c>
      <c r="E981" s="31" t="s">
        <v>1190</v>
      </c>
      <c r="F981" s="31" t="s">
        <v>444</v>
      </c>
      <c r="G981" s="50">
        <v>35902.66220751527</v>
      </c>
    </row>
    <row r="982" spans="2:7" x14ac:dyDescent="0.2">
      <c r="B982" s="30" t="s">
        <v>6824</v>
      </c>
      <c r="C982" s="31" t="s">
        <v>37</v>
      </c>
      <c r="D982" s="31" t="s">
        <v>1239</v>
      </c>
      <c r="E982" s="31" t="s">
        <v>1190</v>
      </c>
      <c r="F982" s="31" t="s">
        <v>448</v>
      </c>
      <c r="G982" s="50">
        <v>10346.235164615042</v>
      </c>
    </row>
    <row r="983" spans="2:7" x14ac:dyDescent="0.2">
      <c r="B983" s="30" t="s">
        <v>6823</v>
      </c>
      <c r="C983" s="31" t="s">
        <v>1192</v>
      </c>
      <c r="D983" s="31" t="s">
        <v>1191</v>
      </c>
      <c r="E983" s="31" t="s">
        <v>1190</v>
      </c>
      <c r="F983" s="31" t="s">
        <v>443</v>
      </c>
      <c r="G983" s="50">
        <v>8813.5114727415075</v>
      </c>
    </row>
    <row r="984" spans="2:7" x14ac:dyDescent="0.2">
      <c r="B984" s="30" t="s">
        <v>6822</v>
      </c>
      <c r="C984" s="31" t="s">
        <v>35</v>
      </c>
      <c r="D984" s="31" t="s">
        <v>1239</v>
      </c>
      <c r="E984" s="31" t="s">
        <v>1190</v>
      </c>
      <c r="F984" s="31" t="s">
        <v>447</v>
      </c>
      <c r="G984" s="50">
        <v>12525.609681415259</v>
      </c>
    </row>
    <row r="985" spans="2:7" x14ac:dyDescent="0.2">
      <c r="B985" s="30" t="s">
        <v>6821</v>
      </c>
      <c r="C985" s="31" t="s">
        <v>37</v>
      </c>
      <c r="D985" s="31" t="s">
        <v>1239</v>
      </c>
      <c r="E985" s="31" t="s">
        <v>1190</v>
      </c>
      <c r="F985" s="31" t="s">
        <v>447</v>
      </c>
      <c r="G985" s="50">
        <v>12795.040484148434</v>
      </c>
    </row>
    <row r="986" spans="2:7" x14ac:dyDescent="0.2">
      <c r="B986" s="30" t="s">
        <v>6820</v>
      </c>
      <c r="C986" s="31" t="s">
        <v>35</v>
      </c>
      <c r="D986" s="31" t="s">
        <v>1239</v>
      </c>
      <c r="E986" s="31" t="s">
        <v>1190</v>
      </c>
      <c r="F986" s="31" t="s">
        <v>445</v>
      </c>
      <c r="G986" s="50">
        <v>12174.45384117112</v>
      </c>
    </row>
    <row r="987" spans="2:7" x14ac:dyDescent="0.2">
      <c r="B987" s="30" t="s">
        <v>6819</v>
      </c>
      <c r="C987" s="31" t="s">
        <v>37</v>
      </c>
      <c r="D987" s="31" t="s">
        <v>1239</v>
      </c>
      <c r="E987" s="31" t="s">
        <v>1190</v>
      </c>
      <c r="F987" s="31" t="s">
        <v>582</v>
      </c>
      <c r="G987" s="50">
        <v>8752.6540028720374</v>
      </c>
    </row>
    <row r="988" spans="2:7" x14ac:dyDescent="0.2">
      <c r="B988" s="30" t="s">
        <v>6818</v>
      </c>
      <c r="C988" s="31" t="s">
        <v>35</v>
      </c>
      <c r="D988" s="31" t="s">
        <v>1239</v>
      </c>
      <c r="E988" s="31" t="s">
        <v>1190</v>
      </c>
      <c r="F988" s="31" t="s">
        <v>443</v>
      </c>
      <c r="G988" s="50">
        <v>7328.4634006640372</v>
      </c>
    </row>
    <row r="989" spans="2:7" x14ac:dyDescent="0.2">
      <c r="B989" s="30" t="s">
        <v>6817</v>
      </c>
      <c r="C989" s="31" t="s">
        <v>36</v>
      </c>
      <c r="D989" s="31" t="s">
        <v>1239</v>
      </c>
      <c r="E989" s="31" t="s">
        <v>1190</v>
      </c>
      <c r="F989" s="31" t="s">
        <v>583</v>
      </c>
      <c r="G989" s="50">
        <v>17233.594651866697</v>
      </c>
    </row>
    <row r="990" spans="2:7" x14ac:dyDescent="0.2">
      <c r="B990" s="30" t="s">
        <v>6816</v>
      </c>
      <c r="C990" s="31" t="s">
        <v>35</v>
      </c>
      <c r="D990" s="31" t="s">
        <v>1239</v>
      </c>
      <c r="E990" s="31" t="s">
        <v>1190</v>
      </c>
      <c r="F990" s="31" t="s">
        <v>445</v>
      </c>
      <c r="G990" s="50">
        <v>10502.91765630478</v>
      </c>
    </row>
    <row r="991" spans="2:7" x14ac:dyDescent="0.2">
      <c r="B991" s="30" t="s">
        <v>6815</v>
      </c>
      <c r="C991" s="31" t="s">
        <v>37</v>
      </c>
      <c r="D991" s="31" t="s">
        <v>1239</v>
      </c>
      <c r="E991" s="31" t="s">
        <v>1190</v>
      </c>
      <c r="F991" s="31" t="s">
        <v>442</v>
      </c>
      <c r="G991" s="50">
        <v>4807.9600188035447</v>
      </c>
    </row>
    <row r="992" spans="2:7" x14ac:dyDescent="0.2">
      <c r="B992" s="30" t="s">
        <v>6814</v>
      </c>
      <c r="C992" s="31" t="s">
        <v>35</v>
      </c>
      <c r="D992" s="31" t="s">
        <v>1239</v>
      </c>
      <c r="E992" s="31" t="s">
        <v>1190</v>
      </c>
      <c r="F992" s="31" t="s">
        <v>443</v>
      </c>
      <c r="G992" s="50">
        <v>14113.494566229012</v>
      </c>
    </row>
    <row r="993" spans="2:7" x14ac:dyDescent="0.2">
      <c r="B993" s="30" t="s">
        <v>6813</v>
      </c>
      <c r="C993" s="31" t="s">
        <v>35</v>
      </c>
      <c r="D993" s="31" t="s">
        <v>1239</v>
      </c>
      <c r="E993" s="31" t="s">
        <v>1190</v>
      </c>
      <c r="F993" s="31" t="s">
        <v>445</v>
      </c>
      <c r="G993" s="50">
        <v>11483.154611576658</v>
      </c>
    </row>
    <row r="994" spans="2:7" x14ac:dyDescent="0.2">
      <c r="B994" s="30" t="s">
        <v>6812</v>
      </c>
      <c r="C994" s="31" t="s">
        <v>35</v>
      </c>
      <c r="D994" s="31" t="s">
        <v>1239</v>
      </c>
      <c r="E994" s="31" t="s">
        <v>1190</v>
      </c>
      <c r="F994" s="31" t="s">
        <v>443</v>
      </c>
      <c r="G994" s="50">
        <v>4049.7926173926871</v>
      </c>
    </row>
    <row r="995" spans="2:7" x14ac:dyDescent="0.2">
      <c r="B995" s="30" t="s">
        <v>6811</v>
      </c>
      <c r="C995" s="31" t="s">
        <v>36</v>
      </c>
      <c r="D995" s="31" t="s">
        <v>1239</v>
      </c>
      <c r="E995" s="31" t="s">
        <v>1190</v>
      </c>
      <c r="F995" s="31" t="s">
        <v>583</v>
      </c>
      <c r="G995" s="50">
        <v>10946.467436896921</v>
      </c>
    </row>
    <row r="996" spans="2:7" x14ac:dyDescent="0.2">
      <c r="B996" s="30" t="s">
        <v>6810</v>
      </c>
      <c r="C996" s="31" t="s">
        <v>35</v>
      </c>
      <c r="D996" s="31" t="s">
        <v>1239</v>
      </c>
      <c r="E996" s="31" t="s">
        <v>1190</v>
      </c>
      <c r="F996" s="31" t="s">
        <v>445</v>
      </c>
      <c r="G996" s="50">
        <v>11654.812620789427</v>
      </c>
    </row>
    <row r="997" spans="2:7" x14ac:dyDescent="0.2">
      <c r="B997" s="30" t="s">
        <v>6809</v>
      </c>
      <c r="C997" s="31" t="s">
        <v>37</v>
      </c>
      <c r="D997" s="31" t="s">
        <v>1239</v>
      </c>
      <c r="E997" s="31" t="s">
        <v>1190</v>
      </c>
      <c r="F997" s="31" t="s">
        <v>448</v>
      </c>
      <c r="G997" s="50">
        <v>14742.970950563629</v>
      </c>
    </row>
    <row r="998" spans="2:7" x14ac:dyDescent="0.2">
      <c r="B998" s="30" t="s">
        <v>6808</v>
      </c>
      <c r="C998" s="31" t="s">
        <v>37</v>
      </c>
      <c r="D998" s="31" t="s">
        <v>1239</v>
      </c>
      <c r="E998" s="31" t="s">
        <v>1190</v>
      </c>
      <c r="F998" s="31" t="s">
        <v>448</v>
      </c>
      <c r="G998" s="50">
        <v>14458.579886249847</v>
      </c>
    </row>
    <row r="999" spans="2:7" x14ac:dyDescent="0.2">
      <c r="B999" s="30" t="s">
        <v>6807</v>
      </c>
      <c r="C999" s="31" t="s">
        <v>36</v>
      </c>
      <c r="D999" s="31" t="s">
        <v>1239</v>
      </c>
      <c r="E999" s="31" t="s">
        <v>1190</v>
      </c>
      <c r="F999" s="31" t="s">
        <v>583</v>
      </c>
      <c r="G999" s="50">
        <v>1603.8824104275739</v>
      </c>
    </row>
    <row r="1000" spans="2:7" x14ac:dyDescent="0.2">
      <c r="B1000" s="30" t="s">
        <v>6806</v>
      </c>
      <c r="C1000" s="31" t="s">
        <v>36</v>
      </c>
      <c r="D1000" s="31" t="s">
        <v>1239</v>
      </c>
      <c r="E1000" s="31" t="s">
        <v>1190</v>
      </c>
      <c r="F1000" s="31" t="s">
        <v>583</v>
      </c>
      <c r="G1000" s="50">
        <v>4375.1196001256521</v>
      </c>
    </row>
    <row r="1001" spans="2:7" x14ac:dyDescent="0.2">
      <c r="B1001" s="30" t="s">
        <v>6805</v>
      </c>
      <c r="C1001" s="31" t="s">
        <v>35</v>
      </c>
      <c r="D1001" s="31" t="s">
        <v>1239</v>
      </c>
      <c r="E1001" s="31" t="s">
        <v>1190</v>
      </c>
      <c r="F1001" s="31" t="s">
        <v>445</v>
      </c>
      <c r="G1001" s="50">
        <v>14127.906104948524</v>
      </c>
    </row>
    <row r="1002" spans="2:7" x14ac:dyDescent="0.2">
      <c r="B1002" s="30" t="s">
        <v>6804</v>
      </c>
      <c r="C1002" s="31" t="s">
        <v>35</v>
      </c>
      <c r="D1002" s="31" t="s">
        <v>1239</v>
      </c>
      <c r="E1002" s="31" t="s">
        <v>1190</v>
      </c>
      <c r="F1002" s="31" t="s">
        <v>447</v>
      </c>
      <c r="G1002" s="50">
        <v>8655.7159321952859</v>
      </c>
    </row>
    <row r="1003" spans="2:7" x14ac:dyDescent="0.2">
      <c r="B1003" s="30" t="s">
        <v>6803</v>
      </c>
      <c r="C1003" s="31" t="s">
        <v>36</v>
      </c>
      <c r="D1003" s="31" t="s">
        <v>1239</v>
      </c>
      <c r="E1003" s="31" t="s">
        <v>1190</v>
      </c>
      <c r="F1003" s="31" t="s">
        <v>583</v>
      </c>
      <c r="G1003" s="50">
        <v>12335.150579437866</v>
      </c>
    </row>
    <row r="1004" spans="2:7" x14ac:dyDescent="0.2">
      <c r="B1004" s="30" t="s">
        <v>6802</v>
      </c>
      <c r="C1004" s="31" t="s">
        <v>35</v>
      </c>
      <c r="D1004" s="31" t="s">
        <v>1239</v>
      </c>
      <c r="E1004" s="31" t="s">
        <v>1190</v>
      </c>
      <c r="F1004" s="31" t="s">
        <v>447</v>
      </c>
      <c r="G1004" s="50">
        <v>12089.451300980039</v>
      </c>
    </row>
    <row r="1005" spans="2:7" x14ac:dyDescent="0.2">
      <c r="B1005" s="30" t="s">
        <v>6801</v>
      </c>
      <c r="C1005" s="31" t="s">
        <v>37</v>
      </c>
      <c r="D1005" s="31" t="s">
        <v>1239</v>
      </c>
      <c r="E1005" s="31" t="s">
        <v>1190</v>
      </c>
      <c r="F1005" s="31" t="s">
        <v>448</v>
      </c>
      <c r="G1005" s="50">
        <v>15618.520636047626</v>
      </c>
    </row>
    <row r="1006" spans="2:7" x14ac:dyDescent="0.2">
      <c r="B1006" s="30" t="s">
        <v>6800</v>
      </c>
      <c r="C1006" s="31" t="s">
        <v>37</v>
      </c>
      <c r="D1006" s="31" t="s">
        <v>1239</v>
      </c>
      <c r="E1006" s="31" t="s">
        <v>1190</v>
      </c>
      <c r="F1006" s="31" t="s">
        <v>442</v>
      </c>
      <c r="G1006" s="50">
        <v>8967.7798914808864</v>
      </c>
    </row>
    <row r="1007" spans="2:7" x14ac:dyDescent="0.2">
      <c r="B1007" s="30" t="s">
        <v>6799</v>
      </c>
      <c r="C1007" s="31" t="s">
        <v>37</v>
      </c>
      <c r="D1007" s="31" t="s">
        <v>1239</v>
      </c>
      <c r="E1007" s="31" t="s">
        <v>1190</v>
      </c>
      <c r="F1007" s="31" t="s">
        <v>448</v>
      </c>
      <c r="G1007" s="50">
        <v>12054.273536445755</v>
      </c>
    </row>
    <row r="1008" spans="2:7" x14ac:dyDescent="0.2">
      <c r="B1008" s="30" t="s">
        <v>6798</v>
      </c>
      <c r="C1008" s="31" t="s">
        <v>35</v>
      </c>
      <c r="D1008" s="31" t="s">
        <v>1239</v>
      </c>
      <c r="E1008" s="31" t="s">
        <v>1190</v>
      </c>
      <c r="F1008" s="31" t="s">
        <v>447</v>
      </c>
      <c r="G1008" s="50">
        <v>9948.3899669183593</v>
      </c>
    </row>
    <row r="1009" spans="2:7" x14ac:dyDescent="0.2">
      <c r="B1009" s="30" t="s">
        <v>6797</v>
      </c>
      <c r="C1009" s="31" t="s">
        <v>37</v>
      </c>
      <c r="D1009" s="31" t="s">
        <v>1239</v>
      </c>
      <c r="E1009" s="31" t="s">
        <v>1190</v>
      </c>
      <c r="F1009" s="31" t="s">
        <v>442</v>
      </c>
      <c r="G1009" s="50">
        <v>12519.383717487937</v>
      </c>
    </row>
    <row r="1010" spans="2:7" x14ac:dyDescent="0.2">
      <c r="B1010" s="30" t="s">
        <v>6796</v>
      </c>
      <c r="C1010" s="31" t="s">
        <v>35</v>
      </c>
      <c r="D1010" s="31" t="s">
        <v>1239</v>
      </c>
      <c r="E1010" s="31" t="s">
        <v>1190</v>
      </c>
      <c r="F1010" s="31" t="s">
        <v>443</v>
      </c>
      <c r="G1010" s="50">
        <v>8096.3849189379634</v>
      </c>
    </row>
    <row r="1011" spans="2:7" x14ac:dyDescent="0.2">
      <c r="B1011" s="30" t="s">
        <v>6795</v>
      </c>
      <c r="C1011" s="31" t="s">
        <v>36</v>
      </c>
      <c r="D1011" s="31" t="s">
        <v>1239</v>
      </c>
      <c r="E1011" s="31" t="s">
        <v>1190</v>
      </c>
      <c r="F1011" s="31" t="s">
        <v>583</v>
      </c>
      <c r="G1011" s="50">
        <v>14474.423415011192</v>
      </c>
    </row>
    <row r="1012" spans="2:7" x14ac:dyDescent="0.2">
      <c r="B1012" s="30" t="s">
        <v>6794</v>
      </c>
      <c r="C1012" s="31" t="s">
        <v>35</v>
      </c>
      <c r="D1012" s="31" t="s">
        <v>1239</v>
      </c>
      <c r="E1012" s="31" t="s">
        <v>1190</v>
      </c>
      <c r="F1012" s="31" t="s">
        <v>445</v>
      </c>
      <c r="G1012" s="50">
        <v>10595.85671605435</v>
      </c>
    </row>
    <row r="1013" spans="2:7" x14ac:dyDescent="0.2">
      <c r="B1013" s="30" t="s">
        <v>6793</v>
      </c>
      <c r="C1013" s="31" t="s">
        <v>1273</v>
      </c>
      <c r="D1013" s="31" t="s">
        <v>1272</v>
      </c>
      <c r="E1013" s="31" t="s">
        <v>1190</v>
      </c>
      <c r="F1013" s="31" t="s">
        <v>444</v>
      </c>
      <c r="G1013" s="50">
        <v>7367.7497664886905</v>
      </c>
    </row>
    <row r="1014" spans="2:7" x14ac:dyDescent="0.2">
      <c r="B1014" s="30" t="s">
        <v>6792</v>
      </c>
      <c r="C1014" s="31" t="s">
        <v>37</v>
      </c>
      <c r="D1014" s="31" t="s">
        <v>1239</v>
      </c>
      <c r="E1014" s="31" t="s">
        <v>1190</v>
      </c>
      <c r="F1014" s="31" t="s">
        <v>582</v>
      </c>
      <c r="G1014" s="50">
        <v>12297.56366275754</v>
      </c>
    </row>
    <row r="1015" spans="2:7" x14ac:dyDescent="0.2">
      <c r="B1015" s="30" t="s">
        <v>6791</v>
      </c>
      <c r="C1015" s="31" t="s">
        <v>37</v>
      </c>
      <c r="D1015" s="31" t="s">
        <v>1239</v>
      </c>
      <c r="E1015" s="31" t="s">
        <v>1190</v>
      </c>
      <c r="F1015" s="31" t="s">
        <v>447</v>
      </c>
      <c r="G1015" s="50">
        <v>12501.231593407247</v>
      </c>
    </row>
    <row r="1016" spans="2:7" x14ac:dyDescent="0.2">
      <c r="B1016" s="30" t="s">
        <v>6790</v>
      </c>
      <c r="C1016" s="31" t="s">
        <v>37</v>
      </c>
      <c r="D1016" s="31" t="s">
        <v>1239</v>
      </c>
      <c r="E1016" s="31" t="s">
        <v>1190</v>
      </c>
      <c r="F1016" s="31" t="s">
        <v>442</v>
      </c>
      <c r="G1016" s="50">
        <v>7776.3148069488807</v>
      </c>
    </row>
    <row r="1017" spans="2:7" x14ac:dyDescent="0.2">
      <c r="B1017" s="30" t="s">
        <v>6789</v>
      </c>
      <c r="C1017" s="31" t="s">
        <v>36</v>
      </c>
      <c r="D1017" s="31" t="s">
        <v>1239</v>
      </c>
      <c r="E1017" s="31" t="s">
        <v>1190</v>
      </c>
      <c r="F1017" s="31" t="s">
        <v>583</v>
      </c>
      <c r="G1017" s="50">
        <v>4830.6999363541636</v>
      </c>
    </row>
    <row r="1018" spans="2:7" x14ac:dyDescent="0.2">
      <c r="B1018" s="30" t="s">
        <v>6788</v>
      </c>
      <c r="C1018" s="31" t="s">
        <v>35</v>
      </c>
      <c r="D1018" s="31" t="s">
        <v>1239</v>
      </c>
      <c r="E1018" s="31" t="s">
        <v>1190</v>
      </c>
      <c r="F1018" s="31" t="s">
        <v>445</v>
      </c>
      <c r="G1018" s="50">
        <v>5363.9795548500988</v>
      </c>
    </row>
    <row r="1019" spans="2:7" x14ac:dyDescent="0.2">
      <c r="B1019" s="30" t="s">
        <v>6787</v>
      </c>
      <c r="C1019" s="31" t="s">
        <v>36</v>
      </c>
      <c r="D1019" s="31" t="s">
        <v>1239</v>
      </c>
      <c r="E1019" s="31" t="s">
        <v>1190</v>
      </c>
      <c r="F1019" s="31" t="s">
        <v>583</v>
      </c>
      <c r="G1019" s="50">
        <v>3547.1470268443736</v>
      </c>
    </row>
    <row r="1020" spans="2:7" x14ac:dyDescent="0.2">
      <c r="B1020" s="30" t="s">
        <v>6786</v>
      </c>
      <c r="C1020" s="31" t="s">
        <v>36</v>
      </c>
      <c r="D1020" s="31" t="s">
        <v>1239</v>
      </c>
      <c r="E1020" s="31" t="s">
        <v>1190</v>
      </c>
      <c r="F1020" s="31" t="s">
        <v>583</v>
      </c>
      <c r="G1020" s="50">
        <v>9328.2955589943431</v>
      </c>
    </row>
    <row r="1021" spans="2:7" x14ac:dyDescent="0.2">
      <c r="B1021" s="30" t="s">
        <v>6785</v>
      </c>
      <c r="C1021" s="31" t="s">
        <v>36</v>
      </c>
      <c r="D1021" s="31" t="s">
        <v>1239</v>
      </c>
      <c r="E1021" s="31" t="s">
        <v>1190</v>
      </c>
      <c r="F1021" s="31" t="s">
        <v>583</v>
      </c>
      <c r="G1021" s="50">
        <v>9066.5910076576183</v>
      </c>
    </row>
    <row r="1022" spans="2:7" x14ac:dyDescent="0.2">
      <c r="B1022" s="30" t="s">
        <v>6784</v>
      </c>
      <c r="C1022" s="31" t="s">
        <v>35</v>
      </c>
      <c r="D1022" s="31" t="s">
        <v>1239</v>
      </c>
      <c r="E1022" s="31" t="s">
        <v>1190</v>
      </c>
      <c r="F1022" s="31" t="s">
        <v>447</v>
      </c>
      <c r="G1022" s="50">
        <v>8571.8098748295233</v>
      </c>
    </row>
    <row r="1023" spans="2:7" x14ac:dyDescent="0.2">
      <c r="B1023" s="30" t="s">
        <v>6783</v>
      </c>
      <c r="C1023" s="31" t="s">
        <v>36</v>
      </c>
      <c r="D1023" s="31" t="s">
        <v>1239</v>
      </c>
      <c r="E1023" s="31" t="s">
        <v>1190</v>
      </c>
      <c r="F1023" s="31" t="s">
        <v>583</v>
      </c>
      <c r="G1023" s="50">
        <v>3762.0906088479478</v>
      </c>
    </row>
    <row r="1024" spans="2:7" x14ac:dyDescent="0.2">
      <c r="B1024" s="30" t="s">
        <v>6782</v>
      </c>
      <c r="C1024" s="31" t="s">
        <v>35</v>
      </c>
      <c r="D1024" s="31" t="s">
        <v>1239</v>
      </c>
      <c r="E1024" s="31" t="s">
        <v>1190</v>
      </c>
      <c r="F1024" s="31" t="s">
        <v>446</v>
      </c>
      <c r="G1024" s="50">
        <v>12213.170316094875</v>
      </c>
    </row>
    <row r="1025" spans="2:7" x14ac:dyDescent="0.2">
      <c r="B1025" s="30" t="s">
        <v>6781</v>
      </c>
      <c r="C1025" s="31" t="s">
        <v>36</v>
      </c>
      <c r="D1025" s="31" t="s">
        <v>1239</v>
      </c>
      <c r="E1025" s="31" t="s">
        <v>1190</v>
      </c>
      <c r="F1025" s="31" t="s">
        <v>583</v>
      </c>
      <c r="G1025" s="50">
        <v>6914.0992756642572</v>
      </c>
    </row>
    <row r="1026" spans="2:7" x14ac:dyDescent="0.2">
      <c r="B1026" s="30" t="s">
        <v>6780</v>
      </c>
      <c r="C1026" s="31" t="s">
        <v>35</v>
      </c>
      <c r="D1026" s="31" t="s">
        <v>1239</v>
      </c>
      <c r="E1026" s="31" t="s">
        <v>1190</v>
      </c>
      <c r="F1026" s="31" t="s">
        <v>447</v>
      </c>
      <c r="G1026" s="50">
        <v>9526.767627143905</v>
      </c>
    </row>
    <row r="1027" spans="2:7" x14ac:dyDescent="0.2">
      <c r="B1027" s="30" t="s">
        <v>6779</v>
      </c>
      <c r="C1027" s="31" t="s">
        <v>35</v>
      </c>
      <c r="D1027" s="31" t="s">
        <v>1239</v>
      </c>
      <c r="E1027" s="31" t="s">
        <v>1190</v>
      </c>
      <c r="F1027" s="31" t="s">
        <v>443</v>
      </c>
      <c r="G1027" s="50">
        <v>8880.7915003927828</v>
      </c>
    </row>
    <row r="1028" spans="2:7" x14ac:dyDescent="0.2">
      <c r="B1028" s="30" t="s">
        <v>6778</v>
      </c>
      <c r="C1028" s="31" t="s">
        <v>35</v>
      </c>
      <c r="D1028" s="31" t="s">
        <v>1239</v>
      </c>
      <c r="E1028" s="31" t="s">
        <v>1190</v>
      </c>
      <c r="F1028" s="31" t="s">
        <v>447</v>
      </c>
      <c r="G1028" s="50">
        <v>1907.5340339315626</v>
      </c>
    </row>
    <row r="1029" spans="2:7" x14ac:dyDescent="0.2">
      <c r="B1029" s="30" t="s">
        <v>6777</v>
      </c>
      <c r="C1029" s="31" t="s">
        <v>37</v>
      </c>
      <c r="D1029" s="31" t="s">
        <v>1239</v>
      </c>
      <c r="E1029" s="31" t="s">
        <v>1190</v>
      </c>
      <c r="F1029" s="31" t="s">
        <v>448</v>
      </c>
      <c r="G1029" s="50">
        <v>7664.0158159652619</v>
      </c>
    </row>
    <row r="1030" spans="2:7" x14ac:dyDescent="0.2">
      <c r="B1030" s="30" t="s">
        <v>6776</v>
      </c>
      <c r="C1030" s="31" t="s">
        <v>36</v>
      </c>
      <c r="D1030" s="31" t="s">
        <v>1239</v>
      </c>
      <c r="E1030" s="31" t="s">
        <v>1190</v>
      </c>
      <c r="F1030" s="31" t="s">
        <v>583</v>
      </c>
      <c r="G1030" s="50">
        <v>4372.5540046113019</v>
      </c>
    </row>
    <row r="1031" spans="2:7" x14ac:dyDescent="0.2">
      <c r="B1031" s="30" t="s">
        <v>6775</v>
      </c>
      <c r="C1031" s="31" t="s">
        <v>36</v>
      </c>
      <c r="D1031" s="31" t="s">
        <v>1239</v>
      </c>
      <c r="E1031" s="31" t="s">
        <v>1190</v>
      </c>
      <c r="F1031" s="31" t="s">
        <v>583</v>
      </c>
      <c r="G1031" s="50">
        <v>6060.8459304614353</v>
      </c>
    </row>
    <row r="1032" spans="2:7" x14ac:dyDescent="0.2">
      <c r="B1032" s="30" t="s">
        <v>6774</v>
      </c>
      <c r="C1032" s="31" t="s">
        <v>35</v>
      </c>
      <c r="D1032" s="31" t="s">
        <v>1239</v>
      </c>
      <c r="E1032" s="31" t="s">
        <v>1190</v>
      </c>
      <c r="F1032" s="31" t="s">
        <v>443</v>
      </c>
      <c r="G1032" s="50">
        <v>4707.7282523310414</v>
      </c>
    </row>
    <row r="1033" spans="2:7" x14ac:dyDescent="0.2">
      <c r="B1033" s="30" t="s">
        <v>6773</v>
      </c>
      <c r="C1033" s="31" t="s">
        <v>35</v>
      </c>
      <c r="D1033" s="31" t="s">
        <v>1239</v>
      </c>
      <c r="E1033" s="31" t="s">
        <v>1190</v>
      </c>
      <c r="F1033" s="31" t="s">
        <v>447</v>
      </c>
      <c r="G1033" s="50">
        <v>7838.2994855824281</v>
      </c>
    </row>
    <row r="1034" spans="2:7" x14ac:dyDescent="0.2">
      <c r="B1034" s="30" t="s">
        <v>6772</v>
      </c>
      <c r="C1034" s="31" t="s">
        <v>36</v>
      </c>
      <c r="D1034" s="31" t="s">
        <v>1239</v>
      </c>
      <c r="E1034" s="31" t="s">
        <v>1190</v>
      </c>
      <c r="F1034" s="31" t="s">
        <v>583</v>
      </c>
      <c r="G1034" s="50">
        <v>3137.5513207886934</v>
      </c>
    </row>
    <row r="1035" spans="2:7" x14ac:dyDescent="0.2">
      <c r="B1035" s="30" t="s">
        <v>6771</v>
      </c>
      <c r="C1035" s="31" t="s">
        <v>36</v>
      </c>
      <c r="D1035" s="31" t="s">
        <v>1239</v>
      </c>
      <c r="E1035" s="31" t="s">
        <v>1190</v>
      </c>
      <c r="F1035" s="31" t="s">
        <v>583</v>
      </c>
      <c r="G1035" s="50">
        <v>8220.9587027842099</v>
      </c>
    </row>
    <row r="1036" spans="2:7" x14ac:dyDescent="0.2">
      <c r="B1036" s="30" t="s">
        <v>6770</v>
      </c>
      <c r="C1036" s="31" t="s">
        <v>37</v>
      </c>
      <c r="D1036" s="31" t="s">
        <v>1239</v>
      </c>
      <c r="E1036" s="31" t="s">
        <v>1190</v>
      </c>
      <c r="F1036" s="31" t="s">
        <v>446</v>
      </c>
      <c r="G1036" s="50">
        <v>4440.0842460499689</v>
      </c>
    </row>
    <row r="1037" spans="2:7" x14ac:dyDescent="0.2">
      <c r="B1037" s="30" t="s">
        <v>6769</v>
      </c>
      <c r="C1037" s="31" t="s">
        <v>35</v>
      </c>
      <c r="D1037" s="31" t="s">
        <v>1239</v>
      </c>
      <c r="E1037" s="31" t="s">
        <v>1190</v>
      </c>
      <c r="F1037" s="31" t="s">
        <v>447</v>
      </c>
      <c r="G1037" s="50">
        <v>18036.1358665923</v>
      </c>
    </row>
    <row r="1038" spans="2:7" x14ac:dyDescent="0.2">
      <c r="B1038" s="30" t="s">
        <v>6768</v>
      </c>
      <c r="C1038" s="31" t="s">
        <v>37</v>
      </c>
      <c r="D1038" s="31" t="s">
        <v>1239</v>
      </c>
      <c r="E1038" s="31" t="s">
        <v>1190</v>
      </c>
      <c r="F1038" s="31" t="s">
        <v>442</v>
      </c>
      <c r="G1038" s="50">
        <v>5977.524044103191</v>
      </c>
    </row>
    <row r="1039" spans="2:7" x14ac:dyDescent="0.2">
      <c r="B1039" s="30" t="s">
        <v>6767</v>
      </c>
      <c r="C1039" s="31" t="s">
        <v>36</v>
      </c>
      <c r="D1039" s="31" t="s">
        <v>1239</v>
      </c>
      <c r="E1039" s="31" t="s">
        <v>1190</v>
      </c>
      <c r="F1039" s="31" t="s">
        <v>583</v>
      </c>
      <c r="G1039" s="50">
        <v>2559.029934752637</v>
      </c>
    </row>
    <row r="1040" spans="2:7" x14ac:dyDescent="0.2">
      <c r="B1040" s="30" t="s">
        <v>6766</v>
      </c>
      <c r="C1040" s="31" t="s">
        <v>36</v>
      </c>
      <c r="D1040" s="31" t="s">
        <v>1239</v>
      </c>
      <c r="E1040" s="31" t="s">
        <v>1190</v>
      </c>
      <c r="F1040" s="31" t="s">
        <v>583</v>
      </c>
      <c r="G1040" s="50">
        <v>4020.8834546272456</v>
      </c>
    </row>
    <row r="1041" spans="2:7" x14ac:dyDescent="0.2">
      <c r="B1041" s="30" t="s">
        <v>6765</v>
      </c>
      <c r="C1041" s="31" t="s">
        <v>36</v>
      </c>
      <c r="D1041" s="31" t="s">
        <v>1239</v>
      </c>
      <c r="E1041" s="31" t="s">
        <v>1190</v>
      </c>
      <c r="F1041" s="31" t="s">
        <v>583</v>
      </c>
      <c r="G1041" s="50">
        <v>2555.5804409768116</v>
      </c>
    </row>
    <row r="1042" spans="2:7" x14ac:dyDescent="0.2">
      <c r="B1042" s="30" t="s">
        <v>6764</v>
      </c>
      <c r="C1042" s="31" t="s">
        <v>35</v>
      </c>
      <c r="D1042" s="31" t="s">
        <v>1239</v>
      </c>
      <c r="E1042" s="31" t="s">
        <v>1190</v>
      </c>
      <c r="F1042" s="31" t="s">
        <v>443</v>
      </c>
      <c r="G1042" s="50">
        <v>3630.8528694365323</v>
      </c>
    </row>
    <row r="1043" spans="2:7" x14ac:dyDescent="0.2">
      <c r="B1043" s="30" t="s">
        <v>6763</v>
      </c>
      <c r="C1043" s="31" t="s">
        <v>35</v>
      </c>
      <c r="D1043" s="31" t="s">
        <v>1239</v>
      </c>
      <c r="E1043" s="31" t="s">
        <v>1190</v>
      </c>
      <c r="F1043" s="31" t="s">
        <v>445</v>
      </c>
      <c r="G1043" s="50">
        <v>14734.073990824898</v>
      </c>
    </row>
    <row r="1044" spans="2:7" x14ac:dyDescent="0.2">
      <c r="B1044" s="30" t="s">
        <v>6762</v>
      </c>
      <c r="C1044" s="31" t="s">
        <v>36</v>
      </c>
      <c r="D1044" s="31" t="s">
        <v>1239</v>
      </c>
      <c r="E1044" s="31" t="s">
        <v>1190</v>
      </c>
      <c r="F1044" s="31" t="s">
        <v>583</v>
      </c>
      <c r="G1044" s="50">
        <v>5533.673057276691</v>
      </c>
    </row>
    <row r="1045" spans="2:7" x14ac:dyDescent="0.2">
      <c r="B1045" s="30" t="s">
        <v>6761</v>
      </c>
      <c r="C1045" s="31" t="s">
        <v>36</v>
      </c>
      <c r="D1045" s="31" t="s">
        <v>1239</v>
      </c>
      <c r="E1045" s="31" t="s">
        <v>1190</v>
      </c>
      <c r="F1045" s="31" t="s">
        <v>583</v>
      </c>
      <c r="G1045" s="50">
        <v>21441.800668329022</v>
      </c>
    </row>
    <row r="1046" spans="2:7" x14ac:dyDescent="0.2">
      <c r="B1046" s="30" t="s">
        <v>6760</v>
      </c>
      <c r="C1046" s="31" t="s">
        <v>35</v>
      </c>
      <c r="D1046" s="31" t="s">
        <v>1239</v>
      </c>
      <c r="E1046" s="31" t="s">
        <v>1190</v>
      </c>
      <c r="F1046" s="31" t="s">
        <v>447</v>
      </c>
      <c r="G1046" s="50">
        <v>5928.347594816687</v>
      </c>
    </row>
    <row r="1047" spans="2:7" x14ac:dyDescent="0.2">
      <c r="B1047" s="30" t="s">
        <v>6759</v>
      </c>
      <c r="C1047" s="31" t="s">
        <v>36</v>
      </c>
      <c r="D1047" s="31" t="s">
        <v>1239</v>
      </c>
      <c r="E1047" s="31" t="s">
        <v>1190</v>
      </c>
      <c r="F1047" s="31" t="s">
        <v>583</v>
      </c>
      <c r="G1047" s="50">
        <v>6212.5022500533141</v>
      </c>
    </row>
    <row r="1048" spans="2:7" x14ac:dyDescent="0.2">
      <c r="B1048" s="30" t="s">
        <v>6758</v>
      </c>
      <c r="C1048" s="31" t="s">
        <v>37</v>
      </c>
      <c r="D1048" s="31" t="s">
        <v>1239</v>
      </c>
      <c r="E1048" s="31" t="s">
        <v>1190</v>
      </c>
      <c r="F1048" s="31" t="s">
        <v>446</v>
      </c>
      <c r="G1048" s="50">
        <v>6419.2583209161749</v>
      </c>
    </row>
    <row r="1049" spans="2:7" x14ac:dyDescent="0.2">
      <c r="B1049" s="30" t="s">
        <v>6757</v>
      </c>
      <c r="C1049" s="31" t="s">
        <v>36</v>
      </c>
      <c r="D1049" s="31" t="s">
        <v>1239</v>
      </c>
      <c r="E1049" s="31" t="s">
        <v>1190</v>
      </c>
      <c r="F1049" s="31" t="s">
        <v>583</v>
      </c>
      <c r="G1049" s="50">
        <v>4248.2865148306246</v>
      </c>
    </row>
    <row r="1050" spans="2:7" x14ac:dyDescent="0.2">
      <c r="B1050" s="30" t="s">
        <v>6756</v>
      </c>
      <c r="C1050" s="31" t="s">
        <v>36</v>
      </c>
      <c r="D1050" s="31" t="s">
        <v>1239</v>
      </c>
      <c r="E1050" s="31" t="s">
        <v>1190</v>
      </c>
      <c r="F1050" s="31" t="s">
        <v>583</v>
      </c>
      <c r="G1050" s="50">
        <v>1861.6929459084045</v>
      </c>
    </row>
    <row r="1051" spans="2:7" x14ac:dyDescent="0.2">
      <c r="B1051" s="30" t="s">
        <v>6755</v>
      </c>
      <c r="C1051" s="31" t="s">
        <v>36</v>
      </c>
      <c r="D1051" s="31" t="s">
        <v>1239</v>
      </c>
      <c r="E1051" s="31" t="s">
        <v>1190</v>
      </c>
      <c r="F1051" s="31" t="s">
        <v>583</v>
      </c>
      <c r="G1051" s="50">
        <v>3635.7463633164452</v>
      </c>
    </row>
    <row r="1052" spans="2:7" x14ac:dyDescent="0.2">
      <c r="B1052" s="30" t="s">
        <v>6754</v>
      </c>
      <c r="C1052" s="31" t="s">
        <v>36</v>
      </c>
      <c r="D1052" s="31" t="s">
        <v>1239</v>
      </c>
      <c r="E1052" s="31" t="s">
        <v>1190</v>
      </c>
      <c r="F1052" s="31" t="s">
        <v>583</v>
      </c>
      <c r="G1052" s="50">
        <v>7615.7762170362475</v>
      </c>
    </row>
    <row r="1053" spans="2:7" x14ac:dyDescent="0.2">
      <c r="B1053" s="30" t="s">
        <v>6753</v>
      </c>
      <c r="C1053" s="31" t="s">
        <v>36</v>
      </c>
      <c r="D1053" s="31" t="s">
        <v>1239</v>
      </c>
      <c r="E1053" s="31" t="s">
        <v>1190</v>
      </c>
      <c r="F1053" s="31" t="s">
        <v>583</v>
      </c>
      <c r="G1053" s="50">
        <v>2321.0489331921399</v>
      </c>
    </row>
    <row r="1054" spans="2:7" x14ac:dyDescent="0.2">
      <c r="B1054" s="30" t="s">
        <v>6752</v>
      </c>
      <c r="C1054" s="31" t="s">
        <v>35</v>
      </c>
      <c r="D1054" s="31" t="s">
        <v>1239</v>
      </c>
      <c r="E1054" s="31" t="s">
        <v>1190</v>
      </c>
      <c r="F1054" s="31" t="s">
        <v>447</v>
      </c>
      <c r="G1054" s="50">
        <v>6115.9502416158784</v>
      </c>
    </row>
    <row r="1055" spans="2:7" x14ac:dyDescent="0.2">
      <c r="B1055" s="30" t="s">
        <v>6751</v>
      </c>
      <c r="C1055" s="31" t="s">
        <v>35</v>
      </c>
      <c r="D1055" s="31" t="s">
        <v>1239</v>
      </c>
      <c r="E1055" s="31" t="s">
        <v>1190</v>
      </c>
      <c r="F1055" s="31" t="s">
        <v>445</v>
      </c>
      <c r="G1055" s="50">
        <v>3604.9763560933443</v>
      </c>
    </row>
    <row r="1056" spans="2:7" x14ac:dyDescent="0.2">
      <c r="B1056" s="30" t="s">
        <v>6750</v>
      </c>
      <c r="C1056" s="31" t="s">
        <v>37</v>
      </c>
      <c r="D1056" s="31" t="s">
        <v>1239</v>
      </c>
      <c r="E1056" s="31" t="s">
        <v>1190</v>
      </c>
      <c r="F1056" s="31" t="s">
        <v>448</v>
      </c>
      <c r="G1056" s="50">
        <v>7068.3756460106197</v>
      </c>
    </row>
    <row r="1057" spans="2:7" x14ac:dyDescent="0.2">
      <c r="B1057" s="30" t="s">
        <v>6749</v>
      </c>
      <c r="C1057" s="31" t="s">
        <v>35</v>
      </c>
      <c r="D1057" s="31" t="s">
        <v>1239</v>
      </c>
      <c r="E1057" s="31" t="s">
        <v>1190</v>
      </c>
      <c r="F1057" s="31" t="s">
        <v>445</v>
      </c>
      <c r="G1057" s="50">
        <v>4365.1426455573619</v>
      </c>
    </row>
    <row r="1058" spans="2:7" x14ac:dyDescent="0.2">
      <c r="B1058" s="30" t="s">
        <v>6748</v>
      </c>
      <c r="C1058" s="31" t="s">
        <v>36</v>
      </c>
      <c r="D1058" s="31" t="s">
        <v>1239</v>
      </c>
      <c r="E1058" s="31" t="s">
        <v>1190</v>
      </c>
      <c r="F1058" s="31" t="s">
        <v>583</v>
      </c>
      <c r="G1058" s="50">
        <v>11239.054501279683</v>
      </c>
    </row>
    <row r="1059" spans="2:7" x14ac:dyDescent="0.2">
      <c r="B1059" s="30" t="s">
        <v>6747</v>
      </c>
      <c r="C1059" s="31" t="s">
        <v>36</v>
      </c>
      <c r="D1059" s="31" t="s">
        <v>1239</v>
      </c>
      <c r="E1059" s="31" t="s">
        <v>1190</v>
      </c>
      <c r="F1059" s="31" t="s">
        <v>583</v>
      </c>
      <c r="G1059" s="50">
        <v>9907.2304796175777</v>
      </c>
    </row>
    <row r="1060" spans="2:7" x14ac:dyDescent="0.2">
      <c r="B1060" s="30" t="s">
        <v>6746</v>
      </c>
      <c r="C1060" s="31" t="s">
        <v>36</v>
      </c>
      <c r="D1060" s="31" t="s">
        <v>1239</v>
      </c>
      <c r="E1060" s="31" t="s">
        <v>1190</v>
      </c>
      <c r="F1060" s="31" t="s">
        <v>583</v>
      </c>
      <c r="G1060" s="50">
        <v>13457.780355650635</v>
      </c>
    </row>
    <row r="1061" spans="2:7" x14ac:dyDescent="0.2">
      <c r="B1061" s="30" t="s">
        <v>6745</v>
      </c>
      <c r="C1061" s="31" t="s">
        <v>35</v>
      </c>
      <c r="D1061" s="31" t="s">
        <v>1239</v>
      </c>
      <c r="E1061" s="31" t="s">
        <v>1190</v>
      </c>
      <c r="F1061" s="31" t="s">
        <v>447</v>
      </c>
      <c r="G1061" s="50">
        <v>4557.3008490328893</v>
      </c>
    </row>
    <row r="1062" spans="2:7" x14ac:dyDescent="0.2">
      <c r="B1062" s="30" t="s">
        <v>6744</v>
      </c>
      <c r="C1062" s="31" t="s">
        <v>37</v>
      </c>
      <c r="D1062" s="31" t="s">
        <v>1239</v>
      </c>
      <c r="E1062" s="31" t="s">
        <v>1190</v>
      </c>
      <c r="F1062" s="31" t="s">
        <v>582</v>
      </c>
      <c r="G1062" s="50">
        <v>4930.3115591497944</v>
      </c>
    </row>
    <row r="1063" spans="2:7" x14ac:dyDescent="0.2">
      <c r="B1063" s="30" t="s">
        <v>6743</v>
      </c>
      <c r="C1063" s="31" t="s">
        <v>35</v>
      </c>
      <c r="D1063" s="31" t="s">
        <v>1239</v>
      </c>
      <c r="E1063" s="31" t="s">
        <v>1190</v>
      </c>
      <c r="F1063" s="31" t="s">
        <v>445</v>
      </c>
      <c r="G1063" s="50">
        <v>4930.0148432162232</v>
      </c>
    </row>
    <row r="1064" spans="2:7" x14ac:dyDescent="0.2">
      <c r="B1064" s="30" t="s">
        <v>6742</v>
      </c>
      <c r="C1064" s="31" t="s">
        <v>36</v>
      </c>
      <c r="D1064" s="31" t="s">
        <v>1239</v>
      </c>
      <c r="E1064" s="31" t="s">
        <v>1190</v>
      </c>
      <c r="F1064" s="31" t="s">
        <v>583</v>
      </c>
      <c r="G1064" s="50">
        <v>4027.1412751154485</v>
      </c>
    </row>
    <row r="1065" spans="2:7" x14ac:dyDescent="0.2">
      <c r="B1065" s="30" t="s">
        <v>6741</v>
      </c>
      <c r="C1065" s="31" t="s">
        <v>36</v>
      </c>
      <c r="D1065" s="31" t="s">
        <v>1239</v>
      </c>
      <c r="E1065" s="31" t="s">
        <v>1190</v>
      </c>
      <c r="F1065" s="31" t="s">
        <v>583</v>
      </c>
      <c r="G1065" s="50">
        <v>1718.3019542735954</v>
      </c>
    </row>
    <row r="1066" spans="2:7" x14ac:dyDescent="0.2">
      <c r="B1066" s="30" t="s">
        <v>6740</v>
      </c>
      <c r="C1066" s="31" t="s">
        <v>35</v>
      </c>
      <c r="D1066" s="31" t="s">
        <v>1239</v>
      </c>
      <c r="E1066" s="31" t="s">
        <v>1190</v>
      </c>
      <c r="F1066" s="31" t="s">
        <v>447</v>
      </c>
      <c r="G1066" s="50">
        <v>2609.2480255207665</v>
      </c>
    </row>
    <row r="1067" spans="2:7" x14ac:dyDescent="0.2">
      <c r="B1067" s="30" t="s">
        <v>6739</v>
      </c>
      <c r="C1067" s="31" t="s">
        <v>36</v>
      </c>
      <c r="D1067" s="31" t="s">
        <v>1239</v>
      </c>
      <c r="E1067" s="31" t="s">
        <v>1190</v>
      </c>
      <c r="F1067" s="31" t="s">
        <v>583</v>
      </c>
      <c r="G1067" s="50">
        <v>2781.6323112234295</v>
      </c>
    </row>
    <row r="1068" spans="2:7" x14ac:dyDescent="0.2">
      <c r="B1068" s="30" t="s">
        <v>6738</v>
      </c>
      <c r="C1068" s="31" t="s">
        <v>36</v>
      </c>
      <c r="D1068" s="31" t="s">
        <v>1239</v>
      </c>
      <c r="E1068" s="31" t="s">
        <v>1190</v>
      </c>
      <c r="F1068" s="31" t="s">
        <v>583</v>
      </c>
      <c r="G1068" s="50">
        <v>6449.4090669306506</v>
      </c>
    </row>
    <row r="1069" spans="2:7" x14ac:dyDescent="0.2">
      <c r="B1069" s="30" t="s">
        <v>6737</v>
      </c>
      <c r="C1069" s="31" t="s">
        <v>36</v>
      </c>
      <c r="D1069" s="31" t="s">
        <v>1239</v>
      </c>
      <c r="E1069" s="31" t="s">
        <v>1190</v>
      </c>
      <c r="F1069" s="31" t="s">
        <v>583</v>
      </c>
      <c r="G1069" s="50">
        <v>6080.2797076896213</v>
      </c>
    </row>
    <row r="1070" spans="2:7" x14ac:dyDescent="0.2">
      <c r="B1070" s="30" t="s">
        <v>6736</v>
      </c>
      <c r="C1070" s="31" t="s">
        <v>36</v>
      </c>
      <c r="D1070" s="31" t="s">
        <v>1239</v>
      </c>
      <c r="E1070" s="31" t="s">
        <v>1190</v>
      </c>
      <c r="F1070" s="31" t="s">
        <v>583</v>
      </c>
      <c r="G1070" s="50">
        <v>7808.0767662577819</v>
      </c>
    </row>
    <row r="1071" spans="2:7" x14ac:dyDescent="0.2">
      <c r="B1071" s="30" t="s">
        <v>6735</v>
      </c>
      <c r="C1071" s="31" t="s">
        <v>36</v>
      </c>
      <c r="D1071" s="31" t="s">
        <v>1239</v>
      </c>
      <c r="E1071" s="31" t="s">
        <v>1190</v>
      </c>
      <c r="F1071" s="31" t="s">
        <v>583</v>
      </c>
      <c r="G1071" s="50">
        <v>4194.9198295255374</v>
      </c>
    </row>
    <row r="1072" spans="2:7" x14ac:dyDescent="0.2">
      <c r="B1072" s="30" t="s">
        <v>6734</v>
      </c>
      <c r="C1072" s="31" t="s">
        <v>36</v>
      </c>
      <c r="D1072" s="31" t="s">
        <v>1239</v>
      </c>
      <c r="E1072" s="31" t="s">
        <v>1190</v>
      </c>
      <c r="F1072" s="31" t="s">
        <v>583</v>
      </c>
      <c r="G1072" s="50">
        <v>868.93534254230292</v>
      </c>
    </row>
    <row r="1073" spans="2:7" x14ac:dyDescent="0.2">
      <c r="B1073" s="30" t="s">
        <v>6733</v>
      </c>
      <c r="C1073" s="31" t="s">
        <v>36</v>
      </c>
      <c r="D1073" s="31" t="s">
        <v>1239</v>
      </c>
      <c r="E1073" s="31" t="s">
        <v>1190</v>
      </c>
      <c r="F1073" s="31" t="s">
        <v>583</v>
      </c>
      <c r="G1073" s="50">
        <v>6131.6196695050403</v>
      </c>
    </row>
    <row r="1074" spans="2:7" x14ac:dyDescent="0.2">
      <c r="B1074" s="30" t="s">
        <v>6732</v>
      </c>
      <c r="C1074" s="31" t="s">
        <v>36</v>
      </c>
      <c r="D1074" s="31" t="s">
        <v>1239</v>
      </c>
      <c r="E1074" s="31" t="s">
        <v>1190</v>
      </c>
      <c r="F1074" s="31" t="s">
        <v>583</v>
      </c>
      <c r="G1074" s="50">
        <v>5869.6250513105388</v>
      </c>
    </row>
    <row r="1075" spans="2:7" x14ac:dyDescent="0.2">
      <c r="B1075" s="30" t="s">
        <v>6731</v>
      </c>
      <c r="C1075" s="31" t="s">
        <v>35</v>
      </c>
      <c r="D1075" s="31" t="s">
        <v>1239</v>
      </c>
      <c r="E1075" s="31" t="s">
        <v>1190</v>
      </c>
      <c r="F1075" s="31" t="s">
        <v>447</v>
      </c>
      <c r="G1075" s="50">
        <v>6833.490712331256</v>
      </c>
    </row>
    <row r="1076" spans="2:7" x14ac:dyDescent="0.2">
      <c r="B1076" s="30" t="s">
        <v>6730</v>
      </c>
      <c r="C1076" s="31" t="s">
        <v>36</v>
      </c>
      <c r="D1076" s="31" t="s">
        <v>1239</v>
      </c>
      <c r="E1076" s="31" t="s">
        <v>1190</v>
      </c>
      <c r="F1076" s="31" t="s">
        <v>583</v>
      </c>
      <c r="G1076" s="50">
        <v>4713.5183821191204</v>
      </c>
    </row>
    <row r="1077" spans="2:7" x14ac:dyDescent="0.2">
      <c r="B1077" s="30" t="s">
        <v>6729</v>
      </c>
      <c r="C1077" s="31" t="s">
        <v>1273</v>
      </c>
      <c r="D1077" s="31" t="s">
        <v>1272</v>
      </c>
      <c r="E1077" s="31" t="s">
        <v>1190</v>
      </c>
      <c r="F1077" s="31" t="s">
        <v>439</v>
      </c>
      <c r="G1077" s="50">
        <v>11670.763225778759</v>
      </c>
    </row>
    <row r="1078" spans="2:7" x14ac:dyDescent="0.2">
      <c r="B1078" s="30" t="s">
        <v>6728</v>
      </c>
      <c r="C1078" s="31" t="s">
        <v>1273</v>
      </c>
      <c r="D1078" s="31" t="s">
        <v>1272</v>
      </c>
      <c r="E1078" s="31" t="s">
        <v>1190</v>
      </c>
      <c r="F1078" s="31" t="s">
        <v>438</v>
      </c>
      <c r="G1078" s="50">
        <v>8555.3876055194341</v>
      </c>
    </row>
    <row r="1079" spans="2:7" x14ac:dyDescent="0.2">
      <c r="B1079" s="30" t="s">
        <v>6727</v>
      </c>
      <c r="C1079" s="31" t="s">
        <v>1273</v>
      </c>
      <c r="D1079" s="31" t="s">
        <v>1272</v>
      </c>
      <c r="E1079" s="31" t="s">
        <v>1190</v>
      </c>
      <c r="F1079" s="31" t="s">
        <v>437</v>
      </c>
      <c r="G1079" s="50">
        <v>19564.809235104967</v>
      </c>
    </row>
    <row r="1080" spans="2:7" x14ac:dyDescent="0.2">
      <c r="B1080" s="30" t="s">
        <v>6726</v>
      </c>
      <c r="C1080" s="31" t="s">
        <v>1273</v>
      </c>
      <c r="D1080" s="31" t="s">
        <v>1272</v>
      </c>
      <c r="E1080" s="31" t="s">
        <v>1190</v>
      </c>
      <c r="F1080" s="31" t="s">
        <v>441</v>
      </c>
      <c r="G1080" s="50">
        <v>11595.11073123027</v>
      </c>
    </row>
    <row r="1081" spans="2:7" x14ac:dyDescent="0.2">
      <c r="B1081" s="30" t="s">
        <v>6725</v>
      </c>
      <c r="C1081" s="31" t="s">
        <v>1273</v>
      </c>
      <c r="D1081" s="31" t="s">
        <v>1272</v>
      </c>
      <c r="E1081" s="31" t="s">
        <v>1190</v>
      </c>
      <c r="F1081" s="31" t="s">
        <v>440</v>
      </c>
      <c r="G1081" s="50">
        <v>7507.8285687978423</v>
      </c>
    </row>
    <row r="1082" spans="2:7" x14ac:dyDescent="0.2">
      <c r="B1082" s="30" t="s">
        <v>6724</v>
      </c>
      <c r="C1082" s="31" t="s">
        <v>1273</v>
      </c>
      <c r="D1082" s="31" t="s">
        <v>1272</v>
      </c>
      <c r="E1082" s="31" t="s">
        <v>1190</v>
      </c>
      <c r="F1082" s="31" t="s">
        <v>436</v>
      </c>
      <c r="G1082" s="50">
        <v>30215.690168777863</v>
      </c>
    </row>
    <row r="1083" spans="2:7" x14ac:dyDescent="0.2">
      <c r="B1083" s="30" t="s">
        <v>6723</v>
      </c>
      <c r="C1083" s="31" t="s">
        <v>1273</v>
      </c>
      <c r="D1083" s="31" t="s">
        <v>1272</v>
      </c>
      <c r="E1083" s="31" t="s">
        <v>1190</v>
      </c>
      <c r="F1083" s="31" t="s">
        <v>436</v>
      </c>
      <c r="G1083" s="50">
        <v>6814.0757493522979</v>
      </c>
    </row>
    <row r="1084" spans="2:7" x14ac:dyDescent="0.2">
      <c r="B1084" s="30" t="s">
        <v>6722</v>
      </c>
      <c r="C1084" s="31" t="s">
        <v>1273</v>
      </c>
      <c r="D1084" s="31" t="s">
        <v>1272</v>
      </c>
      <c r="E1084" s="31" t="s">
        <v>1190</v>
      </c>
      <c r="F1084" s="31" t="s">
        <v>439</v>
      </c>
      <c r="G1084" s="50">
        <v>9235.6772390182305</v>
      </c>
    </row>
    <row r="1085" spans="2:7" x14ac:dyDescent="0.2">
      <c r="B1085" s="30" t="s">
        <v>6721</v>
      </c>
      <c r="C1085" s="31" t="s">
        <v>1273</v>
      </c>
      <c r="D1085" s="31" t="s">
        <v>1272</v>
      </c>
      <c r="E1085" s="31" t="s">
        <v>1190</v>
      </c>
      <c r="F1085" s="31" t="s">
        <v>441</v>
      </c>
      <c r="G1085" s="50">
        <v>17490.934796177182</v>
      </c>
    </row>
    <row r="1086" spans="2:7" x14ac:dyDescent="0.2">
      <c r="B1086" s="30" t="s">
        <v>6720</v>
      </c>
      <c r="C1086" s="31" t="s">
        <v>1273</v>
      </c>
      <c r="D1086" s="31" t="s">
        <v>1272</v>
      </c>
      <c r="E1086" s="31" t="s">
        <v>1190</v>
      </c>
      <c r="F1086" s="31" t="s">
        <v>438</v>
      </c>
      <c r="G1086" s="50">
        <v>11311.702828269772</v>
      </c>
    </row>
    <row r="1087" spans="2:7" x14ac:dyDescent="0.2">
      <c r="B1087" s="30" t="s">
        <v>6719</v>
      </c>
      <c r="C1087" s="31" t="s">
        <v>1273</v>
      </c>
      <c r="D1087" s="31" t="s">
        <v>1272</v>
      </c>
      <c r="E1087" s="31" t="s">
        <v>1190</v>
      </c>
      <c r="F1087" s="31" t="s">
        <v>438</v>
      </c>
      <c r="G1087" s="50">
        <v>8047.7592642985219</v>
      </c>
    </row>
    <row r="1088" spans="2:7" x14ac:dyDescent="0.2">
      <c r="B1088" s="30" t="s">
        <v>6718</v>
      </c>
      <c r="C1088" s="31" t="s">
        <v>1273</v>
      </c>
      <c r="D1088" s="31" t="s">
        <v>1272</v>
      </c>
      <c r="E1088" s="31" t="s">
        <v>1190</v>
      </c>
      <c r="F1088" s="31" t="s">
        <v>439</v>
      </c>
      <c r="G1088" s="50">
        <v>10026.996126683032</v>
      </c>
    </row>
    <row r="1089" spans="2:7" x14ac:dyDescent="0.2">
      <c r="B1089" s="30" t="s">
        <v>6717</v>
      </c>
      <c r="C1089" s="31" t="s">
        <v>1273</v>
      </c>
      <c r="D1089" s="31" t="s">
        <v>1272</v>
      </c>
      <c r="E1089" s="31" t="s">
        <v>1190</v>
      </c>
      <c r="F1089" s="31" t="s">
        <v>441</v>
      </c>
      <c r="G1089" s="50">
        <v>8677.0835902550789</v>
      </c>
    </row>
    <row r="1090" spans="2:7" x14ac:dyDescent="0.2">
      <c r="B1090" s="30" t="s">
        <v>6716</v>
      </c>
      <c r="C1090" s="31" t="s">
        <v>1273</v>
      </c>
      <c r="D1090" s="31" t="s">
        <v>1272</v>
      </c>
      <c r="E1090" s="31" t="s">
        <v>1190</v>
      </c>
      <c r="F1090" s="31" t="s">
        <v>435</v>
      </c>
      <c r="G1090" s="50">
        <v>12433.138719699278</v>
      </c>
    </row>
    <row r="1091" spans="2:7" x14ac:dyDescent="0.2">
      <c r="B1091" s="30" t="s">
        <v>6715</v>
      </c>
      <c r="C1091" s="31" t="s">
        <v>1273</v>
      </c>
      <c r="D1091" s="31" t="s">
        <v>1272</v>
      </c>
      <c r="E1091" s="31" t="s">
        <v>1190</v>
      </c>
      <c r="F1091" s="31" t="s">
        <v>440</v>
      </c>
      <c r="G1091" s="50">
        <v>20086.38354242975</v>
      </c>
    </row>
    <row r="1092" spans="2:7" x14ac:dyDescent="0.2">
      <c r="B1092" s="30" t="s">
        <v>6714</v>
      </c>
      <c r="C1092" s="31" t="s">
        <v>1273</v>
      </c>
      <c r="D1092" s="31" t="s">
        <v>1272</v>
      </c>
      <c r="E1092" s="31" t="s">
        <v>1190</v>
      </c>
      <c r="F1092" s="31" t="s">
        <v>436</v>
      </c>
      <c r="G1092" s="50">
        <v>9614.0498692046058</v>
      </c>
    </row>
    <row r="1093" spans="2:7" x14ac:dyDescent="0.2">
      <c r="B1093" s="30" t="s">
        <v>6713</v>
      </c>
      <c r="C1093" s="31" t="s">
        <v>1273</v>
      </c>
      <c r="D1093" s="31" t="s">
        <v>1272</v>
      </c>
      <c r="E1093" s="31" t="s">
        <v>1190</v>
      </c>
      <c r="F1093" s="31" t="s">
        <v>437</v>
      </c>
      <c r="G1093" s="50">
        <v>20680.577708516263</v>
      </c>
    </row>
    <row r="1094" spans="2:7" x14ac:dyDescent="0.2">
      <c r="B1094" s="30" t="s">
        <v>6712</v>
      </c>
      <c r="C1094" s="31" t="s">
        <v>1273</v>
      </c>
      <c r="D1094" s="31" t="s">
        <v>1272</v>
      </c>
      <c r="E1094" s="31" t="s">
        <v>1190</v>
      </c>
      <c r="F1094" s="31" t="s">
        <v>438</v>
      </c>
      <c r="G1094" s="50">
        <v>17574.503287796433</v>
      </c>
    </row>
    <row r="1095" spans="2:7" x14ac:dyDescent="0.2">
      <c r="B1095" s="30" t="s">
        <v>6711</v>
      </c>
      <c r="C1095" s="31" t="s">
        <v>1273</v>
      </c>
      <c r="D1095" s="31" t="s">
        <v>1272</v>
      </c>
      <c r="E1095" s="31" t="s">
        <v>1190</v>
      </c>
      <c r="F1095" s="31" t="s">
        <v>436</v>
      </c>
      <c r="G1095" s="50">
        <v>3310.448693429385</v>
      </c>
    </row>
    <row r="1096" spans="2:7" x14ac:dyDescent="0.2">
      <c r="B1096" s="30" t="s">
        <v>6710</v>
      </c>
      <c r="C1096" s="31" t="s">
        <v>1273</v>
      </c>
      <c r="D1096" s="31" t="s">
        <v>1272</v>
      </c>
      <c r="E1096" s="31" t="s">
        <v>1190</v>
      </c>
      <c r="F1096" s="31" t="s">
        <v>438</v>
      </c>
      <c r="G1096" s="50">
        <v>18131.720491053631</v>
      </c>
    </row>
    <row r="1097" spans="2:7" x14ac:dyDescent="0.2">
      <c r="B1097" s="30" t="s">
        <v>6709</v>
      </c>
      <c r="C1097" s="31" t="s">
        <v>1273</v>
      </c>
      <c r="D1097" s="31" t="s">
        <v>1272</v>
      </c>
      <c r="E1097" s="31" t="s">
        <v>1190</v>
      </c>
      <c r="F1097" s="31" t="s">
        <v>436</v>
      </c>
      <c r="G1097" s="50">
        <v>23968.099650197782</v>
      </c>
    </row>
    <row r="1098" spans="2:7" x14ac:dyDescent="0.2">
      <c r="B1098" s="30" t="s">
        <v>6708</v>
      </c>
      <c r="C1098" s="31" t="s">
        <v>1273</v>
      </c>
      <c r="D1098" s="31" t="s">
        <v>1272</v>
      </c>
      <c r="E1098" s="31" t="s">
        <v>1190</v>
      </c>
      <c r="F1098" s="31" t="s">
        <v>440</v>
      </c>
      <c r="G1098" s="50">
        <v>9579.5929778044119</v>
      </c>
    </row>
    <row r="1099" spans="2:7" x14ac:dyDescent="0.2">
      <c r="B1099" s="30" t="s">
        <v>6707</v>
      </c>
      <c r="C1099" s="31" t="s">
        <v>1273</v>
      </c>
      <c r="D1099" s="31" t="s">
        <v>1272</v>
      </c>
      <c r="E1099" s="31" t="s">
        <v>1190</v>
      </c>
      <c r="F1099" s="31" t="s">
        <v>437</v>
      </c>
      <c r="G1099" s="50">
        <v>7912.9929186342451</v>
      </c>
    </row>
    <row r="1100" spans="2:7" x14ac:dyDescent="0.2">
      <c r="B1100" s="30" t="s">
        <v>6706</v>
      </c>
      <c r="C1100" s="31" t="s">
        <v>1273</v>
      </c>
      <c r="D1100" s="31" t="s">
        <v>1272</v>
      </c>
      <c r="E1100" s="31" t="s">
        <v>1190</v>
      </c>
      <c r="F1100" s="31" t="s">
        <v>438</v>
      </c>
      <c r="G1100" s="50">
        <v>5719.3070988718464</v>
      </c>
    </row>
    <row r="1101" spans="2:7" x14ac:dyDescent="0.2">
      <c r="B1101" s="30" t="s">
        <v>6705</v>
      </c>
      <c r="C1101" s="31" t="s">
        <v>1273</v>
      </c>
      <c r="D1101" s="31" t="s">
        <v>1272</v>
      </c>
      <c r="E1101" s="31" t="s">
        <v>1190</v>
      </c>
      <c r="F1101" s="31" t="s">
        <v>438</v>
      </c>
      <c r="G1101" s="50">
        <v>4970.4881829052538</v>
      </c>
    </row>
    <row r="1102" spans="2:7" x14ac:dyDescent="0.2">
      <c r="B1102" s="30" t="s">
        <v>6704</v>
      </c>
      <c r="C1102" s="31" t="s">
        <v>1273</v>
      </c>
      <c r="D1102" s="31" t="s">
        <v>1272</v>
      </c>
      <c r="E1102" s="31" t="s">
        <v>1190</v>
      </c>
      <c r="F1102" s="31" t="s">
        <v>435</v>
      </c>
      <c r="G1102" s="50">
        <v>12289.350024333206</v>
      </c>
    </row>
    <row r="1103" spans="2:7" x14ac:dyDescent="0.2">
      <c r="B1103" s="30" t="s">
        <v>6703</v>
      </c>
      <c r="C1103" s="31" t="s">
        <v>1273</v>
      </c>
      <c r="D1103" s="31" t="s">
        <v>1272</v>
      </c>
      <c r="E1103" s="31" t="s">
        <v>1190</v>
      </c>
      <c r="F1103" s="31" t="s">
        <v>440</v>
      </c>
      <c r="G1103" s="50">
        <v>7568.9111682861421</v>
      </c>
    </row>
    <row r="1104" spans="2:7" x14ac:dyDescent="0.2">
      <c r="B1104" s="30" t="s">
        <v>6702</v>
      </c>
      <c r="C1104" s="31" t="s">
        <v>1273</v>
      </c>
      <c r="D1104" s="31" t="s">
        <v>1272</v>
      </c>
      <c r="E1104" s="31" t="s">
        <v>1190</v>
      </c>
      <c r="F1104" s="31" t="s">
        <v>586</v>
      </c>
      <c r="G1104" s="50">
        <v>3538.0585964059878</v>
      </c>
    </row>
    <row r="1105" spans="2:7" x14ac:dyDescent="0.2">
      <c r="B1105" s="30" t="s">
        <v>6701</v>
      </c>
      <c r="C1105" s="31" t="s">
        <v>1273</v>
      </c>
      <c r="D1105" s="31" t="s">
        <v>1272</v>
      </c>
      <c r="E1105" s="31" t="s">
        <v>1190</v>
      </c>
      <c r="F1105" s="31" t="s">
        <v>436</v>
      </c>
      <c r="G1105" s="50">
        <v>12117.014681112918</v>
      </c>
    </row>
    <row r="1106" spans="2:7" x14ac:dyDescent="0.2">
      <c r="B1106" s="30" t="s">
        <v>6700</v>
      </c>
      <c r="C1106" s="31" t="s">
        <v>1273</v>
      </c>
      <c r="D1106" s="31" t="s">
        <v>1272</v>
      </c>
      <c r="E1106" s="31" t="s">
        <v>1190</v>
      </c>
      <c r="F1106" s="31" t="s">
        <v>437</v>
      </c>
      <c r="G1106" s="50">
        <v>7441.7900454450046</v>
      </c>
    </row>
    <row r="1107" spans="2:7" x14ac:dyDescent="0.2">
      <c r="B1107" s="30" t="s">
        <v>6699</v>
      </c>
      <c r="C1107" s="31" t="s">
        <v>1273</v>
      </c>
      <c r="D1107" s="31" t="s">
        <v>1272</v>
      </c>
      <c r="E1107" s="31" t="s">
        <v>1190</v>
      </c>
      <c r="F1107" s="31" t="s">
        <v>435</v>
      </c>
      <c r="G1107" s="50">
        <v>9531.1398866393174</v>
      </c>
    </row>
    <row r="1108" spans="2:7" x14ac:dyDescent="0.2">
      <c r="B1108" s="30" t="s">
        <v>6698</v>
      </c>
      <c r="C1108" s="31" t="s">
        <v>1273</v>
      </c>
      <c r="D1108" s="31" t="s">
        <v>1272</v>
      </c>
      <c r="E1108" s="31" t="s">
        <v>1190</v>
      </c>
      <c r="F1108" s="31" t="s">
        <v>435</v>
      </c>
      <c r="G1108" s="50">
        <v>8230.6794770423585</v>
      </c>
    </row>
    <row r="1109" spans="2:7" x14ac:dyDescent="0.2">
      <c r="B1109" s="30" t="s">
        <v>6697</v>
      </c>
      <c r="C1109" s="31" t="s">
        <v>1273</v>
      </c>
      <c r="D1109" s="31" t="s">
        <v>1272</v>
      </c>
      <c r="E1109" s="31" t="s">
        <v>1190</v>
      </c>
      <c r="F1109" s="31" t="s">
        <v>437</v>
      </c>
      <c r="G1109" s="50">
        <v>5685.3647356730253</v>
      </c>
    </row>
    <row r="1110" spans="2:7" x14ac:dyDescent="0.2">
      <c r="B1110" s="30" t="s">
        <v>6696</v>
      </c>
      <c r="C1110" s="31" t="s">
        <v>1273</v>
      </c>
      <c r="D1110" s="31" t="s">
        <v>1272</v>
      </c>
      <c r="E1110" s="31" t="s">
        <v>1190</v>
      </c>
      <c r="F1110" s="31" t="s">
        <v>436</v>
      </c>
      <c r="G1110" s="50">
        <v>14939.054319376919</v>
      </c>
    </row>
    <row r="1111" spans="2:7" x14ac:dyDescent="0.2">
      <c r="B1111" s="30" t="s">
        <v>6695</v>
      </c>
      <c r="C1111" s="31" t="s">
        <v>1273</v>
      </c>
      <c r="D1111" s="31" t="s">
        <v>1272</v>
      </c>
      <c r="E1111" s="31" t="s">
        <v>1190</v>
      </c>
      <c r="F1111" s="31" t="s">
        <v>439</v>
      </c>
      <c r="G1111" s="50">
        <v>7961.2926861260075</v>
      </c>
    </row>
    <row r="1112" spans="2:7" x14ac:dyDescent="0.2">
      <c r="B1112" s="30" t="s">
        <v>6694</v>
      </c>
      <c r="C1112" s="31" t="s">
        <v>1273</v>
      </c>
      <c r="D1112" s="31" t="s">
        <v>1272</v>
      </c>
      <c r="E1112" s="31" t="s">
        <v>1190</v>
      </c>
      <c r="F1112" s="31" t="s">
        <v>440</v>
      </c>
      <c r="G1112" s="50">
        <v>6490.2216078401489</v>
      </c>
    </row>
    <row r="1113" spans="2:7" x14ac:dyDescent="0.2">
      <c r="B1113" s="30" t="s">
        <v>6693</v>
      </c>
      <c r="C1113" s="31" t="s">
        <v>1273</v>
      </c>
      <c r="D1113" s="31" t="s">
        <v>1272</v>
      </c>
      <c r="E1113" s="31" t="s">
        <v>1190</v>
      </c>
      <c r="F1113" s="31" t="s">
        <v>435</v>
      </c>
      <c r="G1113" s="50">
        <v>10578.601650678691</v>
      </c>
    </row>
    <row r="1114" spans="2:7" x14ac:dyDescent="0.2">
      <c r="B1114" s="30" t="s">
        <v>6692</v>
      </c>
      <c r="C1114" s="31" t="s">
        <v>1273</v>
      </c>
      <c r="D1114" s="31" t="s">
        <v>1272</v>
      </c>
      <c r="E1114" s="31" t="s">
        <v>1190</v>
      </c>
      <c r="F1114" s="31" t="s">
        <v>435</v>
      </c>
      <c r="G1114" s="50">
        <v>11752.185016248239</v>
      </c>
    </row>
    <row r="1115" spans="2:7" x14ac:dyDescent="0.2">
      <c r="B1115" s="30" t="s">
        <v>6691</v>
      </c>
      <c r="C1115" s="31" t="s">
        <v>1273</v>
      </c>
      <c r="D1115" s="31" t="s">
        <v>1272</v>
      </c>
      <c r="E1115" s="31" t="s">
        <v>1190</v>
      </c>
      <c r="F1115" s="31" t="s">
        <v>440</v>
      </c>
      <c r="G1115" s="50">
        <v>17900.510019994297</v>
      </c>
    </row>
    <row r="1116" spans="2:7" x14ac:dyDescent="0.2">
      <c r="B1116" s="30" t="s">
        <v>6690</v>
      </c>
      <c r="C1116" s="31" t="s">
        <v>1273</v>
      </c>
      <c r="D1116" s="31" t="s">
        <v>1272</v>
      </c>
      <c r="E1116" s="31" t="s">
        <v>1190</v>
      </c>
      <c r="F1116" s="31" t="s">
        <v>438</v>
      </c>
      <c r="G1116" s="50">
        <v>5854.4210743493459</v>
      </c>
    </row>
    <row r="1117" spans="2:7" x14ac:dyDescent="0.2">
      <c r="B1117" s="30" t="s">
        <v>6689</v>
      </c>
      <c r="C1117" s="31" t="s">
        <v>1273</v>
      </c>
      <c r="D1117" s="31" t="s">
        <v>1272</v>
      </c>
      <c r="E1117" s="31" t="s">
        <v>1190</v>
      </c>
      <c r="F1117" s="31" t="s">
        <v>436</v>
      </c>
      <c r="G1117" s="50">
        <v>14126.60954794853</v>
      </c>
    </row>
    <row r="1118" spans="2:7" x14ac:dyDescent="0.2">
      <c r="B1118" s="30" t="s">
        <v>6688</v>
      </c>
      <c r="C1118" s="31" t="s">
        <v>1273</v>
      </c>
      <c r="D1118" s="31" t="s">
        <v>1272</v>
      </c>
      <c r="E1118" s="31" t="s">
        <v>1190</v>
      </c>
      <c r="F1118" s="31" t="s">
        <v>441</v>
      </c>
      <c r="G1118" s="50">
        <v>8437.1670332322465</v>
      </c>
    </row>
    <row r="1119" spans="2:7" x14ac:dyDescent="0.2">
      <c r="B1119" s="30" t="s">
        <v>6687</v>
      </c>
      <c r="C1119" s="31" t="s">
        <v>1273</v>
      </c>
      <c r="D1119" s="31" t="s">
        <v>1272</v>
      </c>
      <c r="E1119" s="31" t="s">
        <v>1190</v>
      </c>
      <c r="F1119" s="31" t="s">
        <v>439</v>
      </c>
      <c r="G1119" s="50">
        <v>7751.5734492978272</v>
      </c>
    </row>
    <row r="1120" spans="2:7" x14ac:dyDescent="0.2">
      <c r="B1120" s="30" t="s">
        <v>6686</v>
      </c>
      <c r="C1120" s="31" t="s">
        <v>1273</v>
      </c>
      <c r="D1120" s="31" t="s">
        <v>1272</v>
      </c>
      <c r="E1120" s="31" t="s">
        <v>1190</v>
      </c>
      <c r="F1120" s="31" t="s">
        <v>435</v>
      </c>
      <c r="G1120" s="50">
        <v>3586.2739187381894</v>
      </c>
    </row>
    <row r="1121" spans="2:7" x14ac:dyDescent="0.2">
      <c r="B1121" s="30" t="s">
        <v>6685</v>
      </c>
      <c r="C1121" s="31" t="s">
        <v>1273</v>
      </c>
      <c r="D1121" s="31" t="s">
        <v>1272</v>
      </c>
      <c r="E1121" s="31" t="s">
        <v>1190</v>
      </c>
      <c r="F1121" s="31" t="s">
        <v>436</v>
      </c>
      <c r="G1121" s="50">
        <v>2644.6389141457375</v>
      </c>
    </row>
    <row r="1122" spans="2:7" x14ac:dyDescent="0.2">
      <c r="B1122" s="30" t="s">
        <v>6684</v>
      </c>
      <c r="C1122" s="31" t="s">
        <v>1273</v>
      </c>
      <c r="D1122" s="31" t="s">
        <v>1272</v>
      </c>
      <c r="E1122" s="31" t="s">
        <v>1190</v>
      </c>
      <c r="F1122" s="31" t="s">
        <v>436</v>
      </c>
      <c r="G1122" s="50">
        <v>13404.748480777558</v>
      </c>
    </row>
    <row r="1123" spans="2:7" x14ac:dyDescent="0.2">
      <c r="B1123" s="30" t="s">
        <v>6683</v>
      </c>
      <c r="C1123" s="31" t="s">
        <v>1273</v>
      </c>
      <c r="D1123" s="31" t="s">
        <v>1272</v>
      </c>
      <c r="E1123" s="31" t="s">
        <v>1190</v>
      </c>
      <c r="F1123" s="31" t="s">
        <v>440</v>
      </c>
      <c r="G1123" s="50">
        <v>5783.3977387743744</v>
      </c>
    </row>
    <row r="1124" spans="2:7" x14ac:dyDescent="0.2">
      <c r="B1124" s="30" t="s">
        <v>6682</v>
      </c>
      <c r="C1124" s="31" t="s">
        <v>1273</v>
      </c>
      <c r="D1124" s="31" t="s">
        <v>1272</v>
      </c>
      <c r="E1124" s="31" t="s">
        <v>1190</v>
      </c>
      <c r="F1124" s="31" t="s">
        <v>440</v>
      </c>
      <c r="G1124" s="50">
        <v>14825.468338782532</v>
      </c>
    </row>
    <row r="1125" spans="2:7" x14ac:dyDescent="0.2">
      <c r="B1125" s="30" t="s">
        <v>6681</v>
      </c>
      <c r="C1125" s="31" t="s">
        <v>1273</v>
      </c>
      <c r="D1125" s="31" t="s">
        <v>1272</v>
      </c>
      <c r="E1125" s="31" t="s">
        <v>1190</v>
      </c>
      <c r="F1125" s="31" t="s">
        <v>441</v>
      </c>
      <c r="G1125" s="50">
        <v>7722.1063099535768</v>
      </c>
    </row>
    <row r="1126" spans="2:7" x14ac:dyDescent="0.2">
      <c r="B1126" s="30" t="s">
        <v>6680</v>
      </c>
      <c r="C1126" s="31" t="s">
        <v>1273</v>
      </c>
      <c r="D1126" s="31" t="s">
        <v>1272</v>
      </c>
      <c r="E1126" s="31" t="s">
        <v>1190</v>
      </c>
      <c r="F1126" s="31" t="s">
        <v>438</v>
      </c>
      <c r="G1126" s="50">
        <v>7823.131787780334</v>
      </c>
    </row>
    <row r="1127" spans="2:7" x14ac:dyDescent="0.2">
      <c r="B1127" s="30" t="s">
        <v>6679</v>
      </c>
      <c r="C1127" s="31" t="s">
        <v>1273</v>
      </c>
      <c r="D1127" s="31" t="s">
        <v>1272</v>
      </c>
      <c r="E1127" s="31" t="s">
        <v>1190</v>
      </c>
      <c r="F1127" s="31" t="s">
        <v>441</v>
      </c>
      <c r="G1127" s="50">
        <v>13335.865725870772</v>
      </c>
    </row>
    <row r="1128" spans="2:7" x14ac:dyDescent="0.2">
      <c r="B1128" s="30" t="s">
        <v>6678</v>
      </c>
      <c r="C1128" s="31" t="s">
        <v>1273</v>
      </c>
      <c r="D1128" s="31" t="s">
        <v>1272</v>
      </c>
      <c r="E1128" s="31" t="s">
        <v>1190</v>
      </c>
      <c r="F1128" s="31" t="s">
        <v>441</v>
      </c>
      <c r="G1128" s="50">
        <v>17229.951298201253</v>
      </c>
    </row>
    <row r="1129" spans="2:7" x14ac:dyDescent="0.2">
      <c r="B1129" s="30" t="s">
        <v>6677</v>
      </c>
      <c r="C1129" s="31" t="s">
        <v>1273</v>
      </c>
      <c r="D1129" s="31" t="s">
        <v>1272</v>
      </c>
      <c r="E1129" s="31" t="s">
        <v>1190</v>
      </c>
      <c r="F1129" s="31" t="s">
        <v>440</v>
      </c>
      <c r="G1129" s="50">
        <v>9502.9451791522806</v>
      </c>
    </row>
    <row r="1130" spans="2:7" x14ac:dyDescent="0.2">
      <c r="B1130" s="30" t="s">
        <v>6676</v>
      </c>
      <c r="C1130" s="31" t="s">
        <v>1273</v>
      </c>
      <c r="D1130" s="31" t="s">
        <v>1272</v>
      </c>
      <c r="E1130" s="31" t="s">
        <v>1190</v>
      </c>
      <c r="F1130" s="31" t="s">
        <v>438</v>
      </c>
      <c r="G1130" s="50">
        <v>5724.5029815860235</v>
      </c>
    </row>
    <row r="1131" spans="2:7" x14ac:dyDescent="0.2">
      <c r="B1131" s="30" t="s">
        <v>6675</v>
      </c>
      <c r="C1131" s="31" t="s">
        <v>1273</v>
      </c>
      <c r="D1131" s="31" t="s">
        <v>1272</v>
      </c>
      <c r="E1131" s="31" t="s">
        <v>1190</v>
      </c>
      <c r="F1131" s="31" t="s">
        <v>437</v>
      </c>
      <c r="G1131" s="50">
        <v>16224.378064134025</v>
      </c>
    </row>
    <row r="1132" spans="2:7" x14ac:dyDescent="0.2">
      <c r="B1132" s="30" t="s">
        <v>6674</v>
      </c>
      <c r="C1132" s="31" t="s">
        <v>1273</v>
      </c>
      <c r="D1132" s="31" t="s">
        <v>1272</v>
      </c>
      <c r="E1132" s="31" t="s">
        <v>1190</v>
      </c>
      <c r="F1132" s="31" t="s">
        <v>440</v>
      </c>
      <c r="G1132" s="50">
        <v>14806.116215727217</v>
      </c>
    </row>
    <row r="1133" spans="2:7" x14ac:dyDescent="0.2">
      <c r="B1133" s="30" t="s">
        <v>6673</v>
      </c>
      <c r="C1133" s="31" t="s">
        <v>1273</v>
      </c>
      <c r="D1133" s="31" t="s">
        <v>1272</v>
      </c>
      <c r="E1133" s="31" t="s">
        <v>1190</v>
      </c>
      <c r="F1133" s="31" t="s">
        <v>437</v>
      </c>
      <c r="G1133" s="50">
        <v>7595.3495422852884</v>
      </c>
    </row>
    <row r="1134" spans="2:7" x14ac:dyDescent="0.2">
      <c r="B1134" s="30" t="s">
        <v>6672</v>
      </c>
      <c r="C1134" s="31" t="s">
        <v>1273</v>
      </c>
      <c r="D1134" s="31" t="s">
        <v>1272</v>
      </c>
      <c r="E1134" s="31" t="s">
        <v>1190</v>
      </c>
      <c r="F1134" s="31" t="s">
        <v>436</v>
      </c>
      <c r="G1134" s="50">
        <v>6342.970557019009</v>
      </c>
    </row>
    <row r="1135" spans="2:7" x14ac:dyDescent="0.2">
      <c r="B1135" s="30" t="s">
        <v>6671</v>
      </c>
      <c r="C1135" s="31" t="s">
        <v>1273</v>
      </c>
      <c r="D1135" s="31" t="s">
        <v>1272</v>
      </c>
      <c r="E1135" s="31" t="s">
        <v>1190</v>
      </c>
      <c r="F1135" s="31" t="s">
        <v>439</v>
      </c>
      <c r="G1135" s="50">
        <v>7126.8552988690953</v>
      </c>
    </row>
    <row r="1136" spans="2:7" x14ac:dyDescent="0.2">
      <c r="B1136" s="30" t="s">
        <v>6670</v>
      </c>
      <c r="C1136" s="31" t="s">
        <v>1273</v>
      </c>
      <c r="D1136" s="31" t="s">
        <v>1272</v>
      </c>
      <c r="E1136" s="31" t="s">
        <v>1190</v>
      </c>
      <c r="F1136" s="31" t="s">
        <v>439</v>
      </c>
      <c r="G1136" s="50">
        <v>10345.492502424979</v>
      </c>
    </row>
    <row r="1137" spans="2:7" x14ac:dyDescent="0.2">
      <c r="B1137" s="30" t="s">
        <v>6669</v>
      </c>
      <c r="C1137" s="31" t="s">
        <v>1273</v>
      </c>
      <c r="D1137" s="31" t="s">
        <v>1272</v>
      </c>
      <c r="E1137" s="31" t="s">
        <v>1190</v>
      </c>
      <c r="F1137" s="31" t="s">
        <v>439</v>
      </c>
      <c r="G1137" s="50">
        <v>6368.8203163124845</v>
      </c>
    </row>
    <row r="1138" spans="2:7" x14ac:dyDescent="0.2">
      <c r="B1138" s="30" t="s">
        <v>6668</v>
      </c>
      <c r="C1138" s="31" t="s">
        <v>1273</v>
      </c>
      <c r="D1138" s="31" t="s">
        <v>1272</v>
      </c>
      <c r="E1138" s="31" t="s">
        <v>1190</v>
      </c>
      <c r="F1138" s="31" t="s">
        <v>435</v>
      </c>
      <c r="G1138" s="50">
        <v>4215.0296790877683</v>
      </c>
    </row>
    <row r="1139" spans="2:7" x14ac:dyDescent="0.2">
      <c r="B1139" s="30" t="s">
        <v>6667</v>
      </c>
      <c r="C1139" s="31" t="s">
        <v>1273</v>
      </c>
      <c r="D1139" s="31" t="s">
        <v>1272</v>
      </c>
      <c r="E1139" s="31" t="s">
        <v>1190</v>
      </c>
      <c r="F1139" s="31" t="s">
        <v>436</v>
      </c>
      <c r="G1139" s="50">
        <v>8676.4658816390056</v>
      </c>
    </row>
    <row r="1140" spans="2:7" x14ac:dyDescent="0.2">
      <c r="B1140" s="30" t="s">
        <v>6666</v>
      </c>
      <c r="C1140" s="31" t="s">
        <v>1273</v>
      </c>
      <c r="D1140" s="31" t="s">
        <v>1272</v>
      </c>
      <c r="E1140" s="31" t="s">
        <v>1190</v>
      </c>
      <c r="F1140" s="31" t="s">
        <v>439</v>
      </c>
      <c r="G1140" s="50">
        <v>9420.5416702249859</v>
      </c>
    </row>
    <row r="1141" spans="2:7" x14ac:dyDescent="0.2">
      <c r="B1141" s="30" t="s">
        <v>6665</v>
      </c>
      <c r="C1141" s="31" t="s">
        <v>1273</v>
      </c>
      <c r="D1141" s="31" t="s">
        <v>1272</v>
      </c>
      <c r="E1141" s="31" t="s">
        <v>1190</v>
      </c>
      <c r="F1141" s="31" t="s">
        <v>439</v>
      </c>
      <c r="G1141" s="50">
        <v>5380.635824973715</v>
      </c>
    </row>
    <row r="1142" spans="2:7" x14ac:dyDescent="0.2">
      <c r="B1142" s="30" t="s">
        <v>6664</v>
      </c>
      <c r="C1142" s="31" t="s">
        <v>1273</v>
      </c>
      <c r="D1142" s="31" t="s">
        <v>1272</v>
      </c>
      <c r="E1142" s="31" t="s">
        <v>1190</v>
      </c>
      <c r="F1142" s="31" t="s">
        <v>436</v>
      </c>
      <c r="G1142" s="50">
        <v>6071.2551068213343</v>
      </c>
    </row>
    <row r="1143" spans="2:7" x14ac:dyDescent="0.2">
      <c r="B1143" s="30" t="s">
        <v>6663</v>
      </c>
      <c r="C1143" s="31" t="s">
        <v>1273</v>
      </c>
      <c r="D1143" s="31" t="s">
        <v>1272</v>
      </c>
      <c r="E1143" s="31" t="s">
        <v>1190</v>
      </c>
      <c r="F1143" s="31" t="s">
        <v>439</v>
      </c>
      <c r="G1143" s="50">
        <v>9878.4325962825478</v>
      </c>
    </row>
    <row r="1144" spans="2:7" x14ac:dyDescent="0.2">
      <c r="B1144" s="30" t="s">
        <v>6662</v>
      </c>
      <c r="C1144" s="31" t="s">
        <v>1273</v>
      </c>
      <c r="D1144" s="31" t="s">
        <v>1272</v>
      </c>
      <c r="E1144" s="31" t="s">
        <v>1190</v>
      </c>
      <c r="F1144" s="31" t="s">
        <v>440</v>
      </c>
      <c r="G1144" s="50">
        <v>8000.6517328773671</v>
      </c>
    </row>
    <row r="1145" spans="2:7" x14ac:dyDescent="0.2">
      <c r="B1145" s="30" t="s">
        <v>6661</v>
      </c>
      <c r="C1145" s="31" t="s">
        <v>1273</v>
      </c>
      <c r="D1145" s="31" t="s">
        <v>1272</v>
      </c>
      <c r="E1145" s="31" t="s">
        <v>1190</v>
      </c>
      <c r="F1145" s="31" t="s">
        <v>440</v>
      </c>
      <c r="G1145" s="50">
        <v>12678.058840658958</v>
      </c>
    </row>
    <row r="1146" spans="2:7" x14ac:dyDescent="0.2">
      <c r="B1146" s="30" t="s">
        <v>6660</v>
      </c>
      <c r="C1146" s="31" t="s">
        <v>1273</v>
      </c>
      <c r="D1146" s="31" t="s">
        <v>1272</v>
      </c>
      <c r="E1146" s="31" t="s">
        <v>1190</v>
      </c>
      <c r="F1146" s="31" t="s">
        <v>438</v>
      </c>
      <c r="G1146" s="50">
        <v>6798.0319390429195</v>
      </c>
    </row>
    <row r="1147" spans="2:7" x14ac:dyDescent="0.2">
      <c r="B1147" s="30" t="s">
        <v>6659</v>
      </c>
      <c r="C1147" s="31" t="s">
        <v>1273</v>
      </c>
      <c r="D1147" s="31" t="s">
        <v>1272</v>
      </c>
      <c r="E1147" s="31" t="s">
        <v>1190</v>
      </c>
      <c r="F1147" s="31" t="s">
        <v>435</v>
      </c>
      <c r="G1147" s="50">
        <v>5244.4638430168525</v>
      </c>
    </row>
    <row r="1148" spans="2:7" x14ac:dyDescent="0.2">
      <c r="B1148" s="30" t="s">
        <v>6658</v>
      </c>
      <c r="C1148" s="31" t="s">
        <v>1273</v>
      </c>
      <c r="D1148" s="31" t="s">
        <v>1272</v>
      </c>
      <c r="E1148" s="31" t="s">
        <v>1190</v>
      </c>
      <c r="F1148" s="31" t="s">
        <v>441</v>
      </c>
      <c r="G1148" s="50">
        <v>3664.4114344013633</v>
      </c>
    </row>
    <row r="1149" spans="2:7" x14ac:dyDescent="0.2">
      <c r="B1149" s="30" t="s">
        <v>6657</v>
      </c>
      <c r="C1149" s="31" t="s">
        <v>1273</v>
      </c>
      <c r="D1149" s="31" t="s">
        <v>1272</v>
      </c>
      <c r="E1149" s="31" t="s">
        <v>1190</v>
      </c>
      <c r="F1149" s="31" t="s">
        <v>437</v>
      </c>
      <c r="G1149" s="50">
        <v>8403.1636750047383</v>
      </c>
    </row>
    <row r="1150" spans="2:7" x14ac:dyDescent="0.2">
      <c r="B1150" s="30" t="s">
        <v>6656</v>
      </c>
      <c r="C1150" s="31" t="s">
        <v>1273</v>
      </c>
      <c r="D1150" s="31" t="s">
        <v>1272</v>
      </c>
      <c r="E1150" s="31" t="s">
        <v>1190</v>
      </c>
      <c r="F1150" s="31" t="s">
        <v>439</v>
      </c>
      <c r="G1150" s="50">
        <v>8801.508232979666</v>
      </c>
    </row>
    <row r="1151" spans="2:7" x14ac:dyDescent="0.2">
      <c r="B1151" s="30" t="s">
        <v>6655</v>
      </c>
      <c r="C1151" s="31" t="s">
        <v>1273</v>
      </c>
      <c r="D1151" s="31" t="s">
        <v>1272</v>
      </c>
      <c r="E1151" s="31" t="s">
        <v>1190</v>
      </c>
      <c r="F1151" s="31" t="s">
        <v>437</v>
      </c>
      <c r="G1151" s="50">
        <v>3184.9820157142567</v>
      </c>
    </row>
    <row r="1152" spans="2:7" x14ac:dyDescent="0.2">
      <c r="B1152" s="30" t="s">
        <v>6654</v>
      </c>
      <c r="C1152" s="31" t="s">
        <v>1273</v>
      </c>
      <c r="D1152" s="31" t="s">
        <v>1272</v>
      </c>
      <c r="E1152" s="31" t="s">
        <v>1190</v>
      </c>
      <c r="F1152" s="31" t="s">
        <v>440</v>
      </c>
      <c r="G1152" s="50">
        <v>4342.1970450466742</v>
      </c>
    </row>
    <row r="1153" spans="2:7" x14ac:dyDescent="0.2">
      <c r="B1153" s="30" t="s">
        <v>6653</v>
      </c>
      <c r="C1153" s="31" t="s">
        <v>1273</v>
      </c>
      <c r="D1153" s="31" t="s">
        <v>1272</v>
      </c>
      <c r="E1153" s="31" t="s">
        <v>1190</v>
      </c>
      <c r="F1153" s="31" t="s">
        <v>440</v>
      </c>
      <c r="G1153" s="50">
        <v>5688.7734646458612</v>
      </c>
    </row>
    <row r="1154" spans="2:7" x14ac:dyDescent="0.2">
      <c r="B1154" s="30" t="s">
        <v>6652</v>
      </c>
      <c r="C1154" s="31" t="s">
        <v>1273</v>
      </c>
      <c r="D1154" s="31" t="s">
        <v>1272</v>
      </c>
      <c r="E1154" s="31" t="s">
        <v>1190</v>
      </c>
      <c r="F1154" s="31" t="s">
        <v>435</v>
      </c>
      <c r="G1154" s="50">
        <v>4394.4018321570893</v>
      </c>
    </row>
    <row r="1155" spans="2:7" x14ac:dyDescent="0.2">
      <c r="B1155" s="30" t="s">
        <v>6651</v>
      </c>
      <c r="C1155" s="31" t="s">
        <v>1273</v>
      </c>
      <c r="D1155" s="31" t="s">
        <v>1272</v>
      </c>
      <c r="E1155" s="31" t="s">
        <v>1190</v>
      </c>
      <c r="F1155" s="31" t="s">
        <v>440</v>
      </c>
      <c r="G1155" s="50">
        <v>2349.4690079112165</v>
      </c>
    </row>
    <row r="1156" spans="2:7" x14ac:dyDescent="0.2">
      <c r="B1156" s="30" t="s">
        <v>6650</v>
      </c>
      <c r="C1156" s="31" t="s">
        <v>1273</v>
      </c>
      <c r="D1156" s="31" t="s">
        <v>1272</v>
      </c>
      <c r="E1156" s="31" t="s">
        <v>1190</v>
      </c>
      <c r="F1156" s="31" t="s">
        <v>436</v>
      </c>
      <c r="G1156" s="50">
        <v>4968.8719360975902</v>
      </c>
    </row>
    <row r="1157" spans="2:7" x14ac:dyDescent="0.2">
      <c r="B1157" s="30" t="s">
        <v>6649</v>
      </c>
      <c r="C1157" s="31" t="s">
        <v>1273</v>
      </c>
      <c r="D1157" s="31" t="s">
        <v>1272</v>
      </c>
      <c r="E1157" s="31" t="s">
        <v>1190</v>
      </c>
      <c r="F1157" s="31" t="s">
        <v>440</v>
      </c>
      <c r="G1157" s="50">
        <v>3800.1851337677945</v>
      </c>
    </row>
    <row r="1158" spans="2:7" x14ac:dyDescent="0.2">
      <c r="B1158" s="30" t="s">
        <v>6648</v>
      </c>
      <c r="C1158" s="31" t="s">
        <v>1273</v>
      </c>
      <c r="D1158" s="31" t="s">
        <v>1239</v>
      </c>
      <c r="E1158" s="31" t="s">
        <v>1190</v>
      </c>
      <c r="F1158" s="31" t="s">
        <v>444</v>
      </c>
      <c r="G1158" s="50">
        <v>3751.3395598937391</v>
      </c>
    </row>
    <row r="1159" spans="2:7" x14ac:dyDescent="0.2">
      <c r="B1159" s="30" t="s">
        <v>6647</v>
      </c>
      <c r="C1159" s="31" t="s">
        <v>48</v>
      </c>
      <c r="D1159" s="31" t="s">
        <v>1191</v>
      </c>
      <c r="E1159" s="31" t="s">
        <v>1190</v>
      </c>
      <c r="F1159" s="31" t="s">
        <v>419</v>
      </c>
      <c r="G1159" s="50">
        <v>31424.107062155606</v>
      </c>
    </row>
    <row r="1160" spans="2:7" x14ac:dyDescent="0.2">
      <c r="B1160" s="30" t="s">
        <v>6646</v>
      </c>
      <c r="C1160" s="31" t="s">
        <v>1192</v>
      </c>
      <c r="D1160" s="31" t="s">
        <v>1191</v>
      </c>
      <c r="E1160" s="31" t="s">
        <v>1190</v>
      </c>
      <c r="F1160" s="31" t="s">
        <v>581</v>
      </c>
      <c r="G1160" s="50">
        <v>7362.2126510131366</v>
      </c>
    </row>
    <row r="1161" spans="2:7" x14ac:dyDescent="0.2">
      <c r="B1161" s="30" t="s">
        <v>6645</v>
      </c>
      <c r="C1161" s="31" t="s">
        <v>1192</v>
      </c>
      <c r="D1161" s="31" t="s">
        <v>1191</v>
      </c>
      <c r="E1161" s="31" t="s">
        <v>1190</v>
      </c>
      <c r="F1161" s="31" t="s">
        <v>414</v>
      </c>
      <c r="G1161" s="50">
        <v>26038.58880928735</v>
      </c>
    </row>
    <row r="1162" spans="2:7" x14ac:dyDescent="0.2">
      <c r="B1162" s="30" t="s">
        <v>6644</v>
      </c>
      <c r="C1162" s="31" t="s">
        <v>48</v>
      </c>
      <c r="D1162" s="31" t="s">
        <v>1191</v>
      </c>
      <c r="E1162" s="31" t="s">
        <v>1190</v>
      </c>
      <c r="F1162" s="31" t="s">
        <v>419</v>
      </c>
      <c r="G1162" s="50">
        <v>5136.7688636248577</v>
      </c>
    </row>
    <row r="1163" spans="2:7" x14ac:dyDescent="0.2">
      <c r="B1163" s="30" t="s">
        <v>6643</v>
      </c>
      <c r="C1163" s="31" t="s">
        <v>1192</v>
      </c>
      <c r="D1163" s="31" t="s">
        <v>1191</v>
      </c>
      <c r="E1163" s="31" t="s">
        <v>1190</v>
      </c>
      <c r="F1163" s="31" t="s">
        <v>415</v>
      </c>
      <c r="G1163" s="50">
        <v>14013.227470112266</v>
      </c>
    </row>
    <row r="1164" spans="2:7" x14ac:dyDescent="0.2">
      <c r="B1164" s="30" t="s">
        <v>6642</v>
      </c>
      <c r="C1164" s="31" t="s">
        <v>1192</v>
      </c>
      <c r="D1164" s="31" t="s">
        <v>1191</v>
      </c>
      <c r="E1164" s="31" t="s">
        <v>1190</v>
      </c>
      <c r="F1164" s="31" t="s">
        <v>417</v>
      </c>
      <c r="G1164" s="50">
        <v>12103.073202159139</v>
      </c>
    </row>
    <row r="1165" spans="2:7" x14ac:dyDescent="0.2">
      <c r="B1165" s="30" t="s">
        <v>6641</v>
      </c>
      <c r="C1165" s="31" t="s">
        <v>1192</v>
      </c>
      <c r="D1165" s="31" t="s">
        <v>1191</v>
      </c>
      <c r="E1165" s="31" t="s">
        <v>1190</v>
      </c>
      <c r="F1165" s="31" t="s">
        <v>581</v>
      </c>
      <c r="G1165" s="50">
        <v>9002.0350264873123</v>
      </c>
    </row>
    <row r="1166" spans="2:7" x14ac:dyDescent="0.2">
      <c r="B1166" s="30" t="s">
        <v>6640</v>
      </c>
      <c r="C1166" s="31" t="s">
        <v>1192</v>
      </c>
      <c r="D1166" s="31" t="s">
        <v>1191</v>
      </c>
      <c r="E1166" s="31" t="s">
        <v>1190</v>
      </c>
      <c r="F1166" s="31" t="s">
        <v>420</v>
      </c>
      <c r="G1166" s="50">
        <v>13832.972592718204</v>
      </c>
    </row>
    <row r="1167" spans="2:7" x14ac:dyDescent="0.2">
      <c r="B1167" s="30" t="s">
        <v>6639</v>
      </c>
      <c r="C1167" s="31" t="s">
        <v>48</v>
      </c>
      <c r="D1167" s="31" t="s">
        <v>1191</v>
      </c>
      <c r="E1167" s="31" t="s">
        <v>1190</v>
      </c>
      <c r="F1167" s="31" t="s">
        <v>419</v>
      </c>
      <c r="G1167" s="50">
        <v>14253.625167178936</v>
      </c>
    </row>
    <row r="1168" spans="2:7" x14ac:dyDescent="0.2">
      <c r="B1168" s="30" t="s">
        <v>6638</v>
      </c>
      <c r="C1168" s="31" t="s">
        <v>1192</v>
      </c>
      <c r="D1168" s="31" t="s">
        <v>1191</v>
      </c>
      <c r="E1168" s="31" t="s">
        <v>1190</v>
      </c>
      <c r="F1168" s="31" t="s">
        <v>420</v>
      </c>
      <c r="G1168" s="50">
        <v>10387.925622611838</v>
      </c>
    </row>
    <row r="1169" spans="2:7" x14ac:dyDescent="0.2">
      <c r="B1169" s="30" t="s">
        <v>6637</v>
      </c>
      <c r="C1169" s="31" t="s">
        <v>1192</v>
      </c>
      <c r="D1169" s="31" t="s">
        <v>1191</v>
      </c>
      <c r="E1169" s="31" t="s">
        <v>1190</v>
      </c>
      <c r="F1169" s="31" t="s">
        <v>416</v>
      </c>
      <c r="G1169" s="50">
        <v>15830.872735548495</v>
      </c>
    </row>
    <row r="1170" spans="2:7" x14ac:dyDescent="0.2">
      <c r="B1170" s="30" t="s">
        <v>6636</v>
      </c>
      <c r="C1170" s="31" t="s">
        <v>1192</v>
      </c>
      <c r="D1170" s="31" t="s">
        <v>1191</v>
      </c>
      <c r="E1170" s="31" t="s">
        <v>1190</v>
      </c>
      <c r="F1170" s="31" t="s">
        <v>414</v>
      </c>
      <c r="G1170" s="50">
        <v>25442.473976783607</v>
      </c>
    </row>
    <row r="1171" spans="2:7" x14ac:dyDescent="0.2">
      <c r="B1171" s="30" t="s">
        <v>6635</v>
      </c>
      <c r="C1171" s="31" t="s">
        <v>1192</v>
      </c>
      <c r="D1171" s="31" t="s">
        <v>1191</v>
      </c>
      <c r="E1171" s="31" t="s">
        <v>1190</v>
      </c>
      <c r="F1171" s="31" t="s">
        <v>581</v>
      </c>
      <c r="G1171" s="50">
        <v>11526.660095587344</v>
      </c>
    </row>
    <row r="1172" spans="2:7" x14ac:dyDescent="0.2">
      <c r="B1172" s="30" t="s">
        <v>6634</v>
      </c>
      <c r="C1172" s="31" t="s">
        <v>1192</v>
      </c>
      <c r="D1172" s="31" t="s">
        <v>1191</v>
      </c>
      <c r="E1172" s="31" t="s">
        <v>1190</v>
      </c>
      <c r="F1172" s="31" t="s">
        <v>415</v>
      </c>
      <c r="G1172" s="50">
        <v>13400.637488947446</v>
      </c>
    </row>
    <row r="1173" spans="2:7" x14ac:dyDescent="0.2">
      <c r="B1173" s="30" t="s">
        <v>6633</v>
      </c>
      <c r="C1173" s="31" t="s">
        <v>1192</v>
      </c>
      <c r="D1173" s="31" t="s">
        <v>1191</v>
      </c>
      <c r="E1173" s="31" t="s">
        <v>1190</v>
      </c>
      <c r="F1173" s="31" t="s">
        <v>416</v>
      </c>
      <c r="G1173" s="50">
        <v>6966.44669973483</v>
      </c>
    </row>
    <row r="1174" spans="2:7" x14ac:dyDescent="0.2">
      <c r="B1174" s="30" t="s">
        <v>6632</v>
      </c>
      <c r="C1174" s="31" t="s">
        <v>1192</v>
      </c>
      <c r="D1174" s="31" t="s">
        <v>1191</v>
      </c>
      <c r="E1174" s="31" t="s">
        <v>1190</v>
      </c>
      <c r="F1174" s="31" t="s">
        <v>415</v>
      </c>
      <c r="G1174" s="50">
        <v>13099.111514998052</v>
      </c>
    </row>
    <row r="1175" spans="2:7" x14ac:dyDescent="0.2">
      <c r="B1175" s="30" t="s">
        <v>6631</v>
      </c>
      <c r="C1175" s="31" t="s">
        <v>1192</v>
      </c>
      <c r="D1175" s="31" t="s">
        <v>1191</v>
      </c>
      <c r="E1175" s="31" t="s">
        <v>1190</v>
      </c>
      <c r="F1175" s="31" t="s">
        <v>581</v>
      </c>
      <c r="G1175" s="50">
        <v>42027.84095395972</v>
      </c>
    </row>
    <row r="1176" spans="2:7" x14ac:dyDescent="0.2">
      <c r="B1176" s="30" t="s">
        <v>6630</v>
      </c>
      <c r="C1176" s="31" t="s">
        <v>48</v>
      </c>
      <c r="D1176" s="31" t="s">
        <v>1191</v>
      </c>
      <c r="E1176" s="31" t="s">
        <v>1190</v>
      </c>
      <c r="F1176" s="31" t="s">
        <v>419</v>
      </c>
      <c r="G1176" s="50">
        <v>30500.447182340402</v>
      </c>
    </row>
    <row r="1177" spans="2:7" x14ac:dyDescent="0.2">
      <c r="B1177" s="30" t="s">
        <v>6629</v>
      </c>
      <c r="C1177" s="31" t="s">
        <v>1192</v>
      </c>
      <c r="D1177" s="31" t="s">
        <v>1191</v>
      </c>
      <c r="E1177" s="31" t="s">
        <v>1190</v>
      </c>
      <c r="F1177" s="31" t="s">
        <v>414</v>
      </c>
      <c r="G1177" s="50">
        <v>7389.2991949437655</v>
      </c>
    </row>
    <row r="1178" spans="2:7" x14ac:dyDescent="0.2">
      <c r="B1178" s="30" t="s">
        <v>6628</v>
      </c>
      <c r="C1178" s="31" t="s">
        <v>1192</v>
      </c>
      <c r="D1178" s="31" t="s">
        <v>1191</v>
      </c>
      <c r="E1178" s="31" t="s">
        <v>1190</v>
      </c>
      <c r="F1178" s="31" t="s">
        <v>417</v>
      </c>
      <c r="G1178" s="50">
        <v>12374.939067361722</v>
      </c>
    </row>
    <row r="1179" spans="2:7" x14ac:dyDescent="0.2">
      <c r="B1179" s="30" t="s">
        <v>6627</v>
      </c>
      <c r="C1179" s="31" t="s">
        <v>1192</v>
      </c>
      <c r="D1179" s="31" t="s">
        <v>1191</v>
      </c>
      <c r="E1179" s="31" t="s">
        <v>1190</v>
      </c>
      <c r="F1179" s="31" t="s">
        <v>414</v>
      </c>
      <c r="G1179" s="50">
        <v>7012.8975611796059</v>
      </c>
    </row>
    <row r="1180" spans="2:7" x14ac:dyDescent="0.2">
      <c r="B1180" s="30" t="s">
        <v>6626</v>
      </c>
      <c r="C1180" s="31" t="s">
        <v>1192</v>
      </c>
      <c r="D1180" s="31" t="s">
        <v>1191</v>
      </c>
      <c r="E1180" s="31" t="s">
        <v>1190</v>
      </c>
      <c r="F1180" s="31" t="s">
        <v>415</v>
      </c>
      <c r="G1180" s="50">
        <v>20073.78223864732</v>
      </c>
    </row>
    <row r="1181" spans="2:7" x14ac:dyDescent="0.2">
      <c r="B1181" s="30" t="s">
        <v>6625</v>
      </c>
      <c r="C1181" s="31" t="s">
        <v>1192</v>
      </c>
      <c r="D1181" s="31" t="s">
        <v>1191</v>
      </c>
      <c r="E1181" s="31" t="s">
        <v>1190</v>
      </c>
      <c r="F1181" s="31" t="s">
        <v>418</v>
      </c>
      <c r="G1181" s="50">
        <v>10750.427418922487</v>
      </c>
    </row>
    <row r="1182" spans="2:7" x14ac:dyDescent="0.2">
      <c r="B1182" s="30" t="s">
        <v>6624</v>
      </c>
      <c r="C1182" s="31" t="s">
        <v>1192</v>
      </c>
      <c r="D1182" s="31" t="s">
        <v>1191</v>
      </c>
      <c r="E1182" s="31" t="s">
        <v>1190</v>
      </c>
      <c r="F1182" s="31" t="s">
        <v>416</v>
      </c>
      <c r="G1182" s="50">
        <v>2785.3349436988237</v>
      </c>
    </row>
    <row r="1183" spans="2:7" x14ac:dyDescent="0.2">
      <c r="B1183" s="30" t="s">
        <v>6623</v>
      </c>
      <c r="C1183" s="31" t="s">
        <v>1192</v>
      </c>
      <c r="D1183" s="31" t="s">
        <v>1191</v>
      </c>
      <c r="E1183" s="31" t="s">
        <v>1190</v>
      </c>
      <c r="F1183" s="31" t="s">
        <v>418</v>
      </c>
      <c r="G1183" s="50">
        <v>19253.545310444126</v>
      </c>
    </row>
    <row r="1184" spans="2:7" x14ac:dyDescent="0.2">
      <c r="B1184" s="30" t="s">
        <v>6622</v>
      </c>
      <c r="C1184" s="31" t="s">
        <v>1192</v>
      </c>
      <c r="D1184" s="31" t="s">
        <v>1191</v>
      </c>
      <c r="E1184" s="31" t="s">
        <v>1190</v>
      </c>
      <c r="F1184" s="31" t="s">
        <v>417</v>
      </c>
      <c r="G1184" s="50">
        <v>8474.0727571479238</v>
      </c>
    </row>
    <row r="1185" spans="2:7" x14ac:dyDescent="0.2">
      <c r="B1185" s="30" t="s">
        <v>6621</v>
      </c>
      <c r="C1185" s="31" t="s">
        <v>1192</v>
      </c>
      <c r="D1185" s="31" t="s">
        <v>1191</v>
      </c>
      <c r="E1185" s="31" t="s">
        <v>1190</v>
      </c>
      <c r="F1185" s="31" t="s">
        <v>581</v>
      </c>
      <c r="G1185" s="50">
        <v>9111.0893826014399</v>
      </c>
    </row>
    <row r="1186" spans="2:7" x14ac:dyDescent="0.2">
      <c r="B1186" s="30" t="s">
        <v>6620</v>
      </c>
      <c r="C1186" s="31" t="s">
        <v>48</v>
      </c>
      <c r="D1186" s="31" t="s">
        <v>1191</v>
      </c>
      <c r="E1186" s="31" t="s">
        <v>1190</v>
      </c>
      <c r="F1186" s="31" t="s">
        <v>419</v>
      </c>
      <c r="G1186" s="50">
        <v>11885.630630432863</v>
      </c>
    </row>
    <row r="1187" spans="2:7" x14ac:dyDescent="0.2">
      <c r="B1187" s="30" t="s">
        <v>6619</v>
      </c>
      <c r="C1187" s="31" t="s">
        <v>1192</v>
      </c>
      <c r="D1187" s="31" t="s">
        <v>1191</v>
      </c>
      <c r="E1187" s="31" t="s">
        <v>1190</v>
      </c>
      <c r="F1187" s="31" t="s">
        <v>416</v>
      </c>
      <c r="G1187" s="50">
        <v>16597.699259705645</v>
      </c>
    </row>
    <row r="1188" spans="2:7" x14ac:dyDescent="0.2">
      <c r="B1188" s="30" t="s">
        <v>6618</v>
      </c>
      <c r="C1188" s="31" t="s">
        <v>1192</v>
      </c>
      <c r="D1188" s="31" t="s">
        <v>1191</v>
      </c>
      <c r="E1188" s="31" t="s">
        <v>1190</v>
      </c>
      <c r="F1188" s="31" t="s">
        <v>415</v>
      </c>
      <c r="G1188" s="50">
        <v>12469.119527632653</v>
      </c>
    </row>
    <row r="1189" spans="2:7" x14ac:dyDescent="0.2">
      <c r="B1189" s="30" t="s">
        <v>6617</v>
      </c>
      <c r="C1189" s="31" t="s">
        <v>1192</v>
      </c>
      <c r="D1189" s="31" t="s">
        <v>1191</v>
      </c>
      <c r="E1189" s="31" t="s">
        <v>1190</v>
      </c>
      <c r="F1189" s="31" t="s">
        <v>581</v>
      </c>
      <c r="G1189" s="50">
        <v>12113.827714124345</v>
      </c>
    </row>
    <row r="1190" spans="2:7" x14ac:dyDescent="0.2">
      <c r="B1190" s="30" t="s">
        <v>6616</v>
      </c>
      <c r="C1190" s="31" t="s">
        <v>1192</v>
      </c>
      <c r="D1190" s="31" t="s">
        <v>1191</v>
      </c>
      <c r="E1190" s="31" t="s">
        <v>1190</v>
      </c>
      <c r="F1190" s="31" t="s">
        <v>418</v>
      </c>
      <c r="G1190" s="50">
        <v>7478.7917891765483</v>
      </c>
    </row>
    <row r="1191" spans="2:7" x14ac:dyDescent="0.2">
      <c r="B1191" s="30" t="s">
        <v>6615</v>
      </c>
      <c r="C1191" s="31" t="s">
        <v>1192</v>
      </c>
      <c r="D1191" s="31" t="s">
        <v>1191</v>
      </c>
      <c r="E1191" s="31" t="s">
        <v>1190</v>
      </c>
      <c r="F1191" s="31" t="s">
        <v>581</v>
      </c>
      <c r="G1191" s="50">
        <v>9639.6647434309089</v>
      </c>
    </row>
    <row r="1192" spans="2:7" x14ac:dyDescent="0.2">
      <c r="B1192" s="30" t="s">
        <v>6614</v>
      </c>
      <c r="C1192" s="31" t="s">
        <v>1192</v>
      </c>
      <c r="D1192" s="31" t="s">
        <v>1191</v>
      </c>
      <c r="E1192" s="31" t="s">
        <v>1190</v>
      </c>
      <c r="F1192" s="31" t="s">
        <v>581</v>
      </c>
      <c r="G1192" s="50">
        <v>10597.516855265916</v>
      </c>
    </row>
    <row r="1193" spans="2:7" x14ac:dyDescent="0.2">
      <c r="B1193" s="30" t="s">
        <v>6613</v>
      </c>
      <c r="C1193" s="31" t="s">
        <v>1192</v>
      </c>
      <c r="D1193" s="31" t="s">
        <v>1191</v>
      </c>
      <c r="E1193" s="31" t="s">
        <v>1190</v>
      </c>
      <c r="F1193" s="31" t="s">
        <v>415</v>
      </c>
      <c r="G1193" s="50">
        <v>7566.5814760130979</v>
      </c>
    </row>
    <row r="1194" spans="2:7" x14ac:dyDescent="0.2">
      <c r="B1194" s="30" t="s">
        <v>6612</v>
      </c>
      <c r="C1194" s="31" t="s">
        <v>1192</v>
      </c>
      <c r="D1194" s="31" t="s">
        <v>1191</v>
      </c>
      <c r="E1194" s="31" t="s">
        <v>1190</v>
      </c>
      <c r="F1194" s="31" t="s">
        <v>581</v>
      </c>
      <c r="G1194" s="50">
        <v>8464.4687983357453</v>
      </c>
    </row>
    <row r="1195" spans="2:7" x14ac:dyDescent="0.2">
      <c r="B1195" s="30" t="s">
        <v>6611</v>
      </c>
      <c r="C1195" s="31" t="s">
        <v>1192</v>
      </c>
      <c r="D1195" s="31" t="s">
        <v>1191</v>
      </c>
      <c r="E1195" s="31" t="s">
        <v>1190</v>
      </c>
      <c r="F1195" s="31" t="s">
        <v>417</v>
      </c>
      <c r="G1195" s="50">
        <v>9766.0617134006025</v>
      </c>
    </row>
    <row r="1196" spans="2:7" x14ac:dyDescent="0.2">
      <c r="B1196" s="30" t="s">
        <v>6610</v>
      </c>
      <c r="C1196" s="31" t="s">
        <v>1192</v>
      </c>
      <c r="D1196" s="31" t="s">
        <v>1191</v>
      </c>
      <c r="E1196" s="31" t="s">
        <v>1190</v>
      </c>
      <c r="F1196" s="31" t="s">
        <v>415</v>
      </c>
      <c r="G1196" s="50">
        <v>12529.53129301807</v>
      </c>
    </row>
    <row r="1197" spans="2:7" x14ac:dyDescent="0.2">
      <c r="B1197" s="30" t="s">
        <v>6609</v>
      </c>
      <c r="C1197" s="31" t="s">
        <v>1192</v>
      </c>
      <c r="D1197" s="31" t="s">
        <v>1191</v>
      </c>
      <c r="E1197" s="31" t="s">
        <v>1190</v>
      </c>
      <c r="F1197" s="31" t="s">
        <v>416</v>
      </c>
      <c r="G1197" s="50">
        <v>19643.616435801719</v>
      </c>
    </row>
    <row r="1198" spans="2:7" x14ac:dyDescent="0.2">
      <c r="B1198" s="30" t="s">
        <v>6608</v>
      </c>
      <c r="C1198" s="31" t="s">
        <v>1192</v>
      </c>
      <c r="D1198" s="31" t="s">
        <v>1191</v>
      </c>
      <c r="E1198" s="31" t="s">
        <v>1190</v>
      </c>
      <c r="F1198" s="31" t="s">
        <v>420</v>
      </c>
      <c r="G1198" s="50">
        <v>16001.409329024031</v>
      </c>
    </row>
    <row r="1199" spans="2:7" x14ac:dyDescent="0.2">
      <c r="B1199" s="30" t="s">
        <v>6607</v>
      </c>
      <c r="C1199" s="31" t="s">
        <v>1192</v>
      </c>
      <c r="D1199" s="31" t="s">
        <v>1191</v>
      </c>
      <c r="E1199" s="31" t="s">
        <v>1190</v>
      </c>
      <c r="F1199" s="31" t="s">
        <v>417</v>
      </c>
      <c r="G1199" s="50">
        <v>11577.581685633628</v>
      </c>
    </row>
    <row r="1200" spans="2:7" x14ac:dyDescent="0.2">
      <c r="B1200" s="30" t="s">
        <v>6606</v>
      </c>
      <c r="C1200" s="31" t="s">
        <v>1192</v>
      </c>
      <c r="D1200" s="31" t="s">
        <v>1191</v>
      </c>
      <c r="E1200" s="31" t="s">
        <v>1190</v>
      </c>
      <c r="F1200" s="31" t="s">
        <v>527</v>
      </c>
      <c r="G1200" s="50">
        <v>3858.6198537606588</v>
      </c>
    </row>
    <row r="1201" spans="2:7" x14ac:dyDescent="0.2">
      <c r="B1201" s="30" t="s">
        <v>6605</v>
      </c>
      <c r="C1201" s="31" t="s">
        <v>1192</v>
      </c>
      <c r="D1201" s="31" t="s">
        <v>1191</v>
      </c>
      <c r="E1201" s="31" t="s">
        <v>1190</v>
      </c>
      <c r="F1201" s="31" t="s">
        <v>416</v>
      </c>
      <c r="G1201" s="50">
        <v>11894.930142902129</v>
      </c>
    </row>
    <row r="1202" spans="2:7" x14ac:dyDescent="0.2">
      <c r="B1202" s="30" t="s">
        <v>6604</v>
      </c>
      <c r="C1202" s="31" t="s">
        <v>1192</v>
      </c>
      <c r="D1202" s="31" t="s">
        <v>1191</v>
      </c>
      <c r="E1202" s="31" t="s">
        <v>1190</v>
      </c>
      <c r="F1202" s="31" t="s">
        <v>581</v>
      </c>
      <c r="G1202" s="50">
        <v>9103.1188465131272</v>
      </c>
    </row>
    <row r="1203" spans="2:7" x14ac:dyDescent="0.2">
      <c r="B1203" s="30" t="s">
        <v>6603</v>
      </c>
      <c r="C1203" s="31" t="s">
        <v>1192</v>
      </c>
      <c r="D1203" s="31" t="s">
        <v>1191</v>
      </c>
      <c r="E1203" s="31" t="s">
        <v>1190</v>
      </c>
      <c r="F1203" s="31" t="s">
        <v>420</v>
      </c>
      <c r="G1203" s="50">
        <v>8956.2997943979499</v>
      </c>
    </row>
    <row r="1204" spans="2:7" x14ac:dyDescent="0.2">
      <c r="B1204" s="30" t="s">
        <v>6602</v>
      </c>
      <c r="C1204" s="31" t="s">
        <v>1192</v>
      </c>
      <c r="D1204" s="31" t="s">
        <v>1191</v>
      </c>
      <c r="E1204" s="31" t="s">
        <v>1190</v>
      </c>
      <c r="F1204" s="31" t="s">
        <v>581</v>
      </c>
      <c r="G1204" s="50">
        <v>8712.7701923895438</v>
      </c>
    </row>
    <row r="1205" spans="2:7" x14ac:dyDescent="0.2">
      <c r="B1205" s="30" t="s">
        <v>6601</v>
      </c>
      <c r="C1205" s="31" t="s">
        <v>1192</v>
      </c>
      <c r="D1205" s="31" t="s">
        <v>1191</v>
      </c>
      <c r="E1205" s="31" t="s">
        <v>1190</v>
      </c>
      <c r="F1205" s="31" t="s">
        <v>581</v>
      </c>
      <c r="G1205" s="50">
        <v>8316.26475440988</v>
      </c>
    </row>
    <row r="1206" spans="2:7" x14ac:dyDescent="0.2">
      <c r="B1206" s="30" t="s">
        <v>6600</v>
      </c>
      <c r="C1206" s="31" t="s">
        <v>1192</v>
      </c>
      <c r="D1206" s="31" t="s">
        <v>1191</v>
      </c>
      <c r="E1206" s="31" t="s">
        <v>1190</v>
      </c>
      <c r="F1206" s="31" t="s">
        <v>418</v>
      </c>
      <c r="G1206" s="50">
        <v>5445.9062331316527</v>
      </c>
    </row>
    <row r="1207" spans="2:7" x14ac:dyDescent="0.2">
      <c r="B1207" s="30" t="s">
        <v>6599</v>
      </c>
      <c r="C1207" s="31" t="s">
        <v>1192</v>
      </c>
      <c r="D1207" s="31" t="s">
        <v>1191</v>
      </c>
      <c r="E1207" s="31" t="s">
        <v>1190</v>
      </c>
      <c r="F1207" s="31" t="s">
        <v>417</v>
      </c>
      <c r="G1207" s="50">
        <v>11010.432211739793</v>
      </c>
    </row>
    <row r="1208" spans="2:7" x14ac:dyDescent="0.2">
      <c r="B1208" s="30" t="s">
        <v>6598</v>
      </c>
      <c r="C1208" s="31" t="s">
        <v>1192</v>
      </c>
      <c r="D1208" s="31" t="s">
        <v>1191</v>
      </c>
      <c r="E1208" s="31" t="s">
        <v>1190</v>
      </c>
      <c r="F1208" s="31" t="s">
        <v>420</v>
      </c>
      <c r="G1208" s="50">
        <v>6147.4000651239276</v>
      </c>
    </row>
    <row r="1209" spans="2:7" x14ac:dyDescent="0.2">
      <c r="B1209" s="30" t="s">
        <v>6597</v>
      </c>
      <c r="C1209" s="31" t="s">
        <v>1192</v>
      </c>
      <c r="D1209" s="31" t="s">
        <v>1191</v>
      </c>
      <c r="E1209" s="31" t="s">
        <v>1190</v>
      </c>
      <c r="F1209" s="31" t="s">
        <v>416</v>
      </c>
      <c r="G1209" s="50">
        <v>13701.971274257978</v>
      </c>
    </row>
    <row r="1210" spans="2:7" x14ac:dyDescent="0.2">
      <c r="B1210" s="30" t="s">
        <v>6596</v>
      </c>
      <c r="C1210" s="31" t="s">
        <v>1192</v>
      </c>
      <c r="D1210" s="31" t="s">
        <v>1191</v>
      </c>
      <c r="E1210" s="31" t="s">
        <v>1190</v>
      </c>
      <c r="F1210" s="31" t="s">
        <v>581</v>
      </c>
      <c r="G1210" s="50">
        <v>10268.347640950582</v>
      </c>
    </row>
    <row r="1211" spans="2:7" x14ac:dyDescent="0.2">
      <c r="B1211" s="30" t="s">
        <v>6595</v>
      </c>
      <c r="C1211" s="31" t="s">
        <v>1192</v>
      </c>
      <c r="D1211" s="31" t="s">
        <v>1191</v>
      </c>
      <c r="E1211" s="31" t="s">
        <v>1190</v>
      </c>
      <c r="F1211" s="31" t="s">
        <v>420</v>
      </c>
      <c r="G1211" s="50">
        <v>4432.9864115877372</v>
      </c>
    </row>
    <row r="1212" spans="2:7" x14ac:dyDescent="0.2">
      <c r="B1212" s="30" t="s">
        <v>6594</v>
      </c>
      <c r="C1212" s="31" t="s">
        <v>1192</v>
      </c>
      <c r="D1212" s="31" t="s">
        <v>1191</v>
      </c>
      <c r="E1212" s="31" t="s">
        <v>1190</v>
      </c>
      <c r="F1212" s="31" t="s">
        <v>420</v>
      </c>
      <c r="G1212" s="50">
        <v>4079.3838416371746</v>
      </c>
    </row>
    <row r="1213" spans="2:7" x14ac:dyDescent="0.2">
      <c r="B1213" s="30" t="s">
        <v>6593</v>
      </c>
      <c r="C1213" s="31" t="s">
        <v>1192</v>
      </c>
      <c r="D1213" s="31" t="s">
        <v>1191</v>
      </c>
      <c r="E1213" s="31" t="s">
        <v>1190</v>
      </c>
      <c r="F1213" s="31" t="s">
        <v>420</v>
      </c>
      <c r="G1213" s="50">
        <v>9431.2194280826443</v>
      </c>
    </row>
    <row r="1214" spans="2:7" x14ac:dyDescent="0.2">
      <c r="B1214" s="30" t="s">
        <v>6592</v>
      </c>
      <c r="C1214" s="31" t="s">
        <v>1192</v>
      </c>
      <c r="D1214" s="31" t="s">
        <v>1191</v>
      </c>
      <c r="E1214" s="31" t="s">
        <v>1190</v>
      </c>
      <c r="F1214" s="31" t="s">
        <v>581</v>
      </c>
      <c r="G1214" s="50">
        <v>13386.654872607884</v>
      </c>
    </row>
    <row r="1215" spans="2:7" x14ac:dyDescent="0.2">
      <c r="B1215" s="30" t="s">
        <v>6591</v>
      </c>
      <c r="C1215" s="31" t="s">
        <v>1192</v>
      </c>
      <c r="D1215" s="31" t="s">
        <v>1191</v>
      </c>
      <c r="E1215" s="31" t="s">
        <v>1190</v>
      </c>
      <c r="F1215" s="31" t="s">
        <v>418</v>
      </c>
      <c r="G1215" s="50">
        <v>13141.489122963654</v>
      </c>
    </row>
    <row r="1216" spans="2:7" x14ac:dyDescent="0.2">
      <c r="B1216" s="30" t="s">
        <v>6590</v>
      </c>
      <c r="C1216" s="31" t="s">
        <v>1192</v>
      </c>
      <c r="D1216" s="31" t="s">
        <v>1191</v>
      </c>
      <c r="E1216" s="31" t="s">
        <v>1190</v>
      </c>
      <c r="F1216" s="31" t="s">
        <v>581</v>
      </c>
      <c r="G1216" s="50">
        <v>6396.0754034088277</v>
      </c>
    </row>
    <row r="1217" spans="2:7" x14ac:dyDescent="0.2">
      <c r="B1217" s="30" t="s">
        <v>6589</v>
      </c>
      <c r="C1217" s="31" t="s">
        <v>1192</v>
      </c>
      <c r="D1217" s="31" t="s">
        <v>1191</v>
      </c>
      <c r="E1217" s="31" t="s">
        <v>1190</v>
      </c>
      <c r="F1217" s="31" t="s">
        <v>414</v>
      </c>
      <c r="G1217" s="50">
        <v>8347.212595681558</v>
      </c>
    </row>
    <row r="1218" spans="2:7" x14ac:dyDescent="0.2">
      <c r="B1218" s="30" t="s">
        <v>6588</v>
      </c>
      <c r="C1218" s="31" t="s">
        <v>1192</v>
      </c>
      <c r="D1218" s="31" t="s">
        <v>1191</v>
      </c>
      <c r="E1218" s="31" t="s">
        <v>1190</v>
      </c>
      <c r="F1218" s="31" t="s">
        <v>581</v>
      </c>
      <c r="G1218" s="50">
        <v>10274.99163409217</v>
      </c>
    </row>
    <row r="1219" spans="2:7" x14ac:dyDescent="0.2">
      <c r="B1219" s="30" t="s">
        <v>6587</v>
      </c>
      <c r="C1219" s="31" t="s">
        <v>1192</v>
      </c>
      <c r="D1219" s="31" t="s">
        <v>1191</v>
      </c>
      <c r="E1219" s="31" t="s">
        <v>1190</v>
      </c>
      <c r="F1219" s="31" t="s">
        <v>414</v>
      </c>
      <c r="G1219" s="50">
        <v>13262.501230167516</v>
      </c>
    </row>
    <row r="1220" spans="2:7" x14ac:dyDescent="0.2">
      <c r="B1220" s="30" t="s">
        <v>6586</v>
      </c>
      <c r="C1220" s="31" t="s">
        <v>1192</v>
      </c>
      <c r="D1220" s="31" t="s">
        <v>1191</v>
      </c>
      <c r="E1220" s="31" t="s">
        <v>1190</v>
      </c>
      <c r="F1220" s="31" t="s">
        <v>415</v>
      </c>
      <c r="G1220" s="50">
        <v>6132.77339804654</v>
      </c>
    </row>
    <row r="1221" spans="2:7" x14ac:dyDescent="0.2">
      <c r="B1221" s="30" t="s">
        <v>6585</v>
      </c>
      <c r="C1221" s="31" t="s">
        <v>1192</v>
      </c>
      <c r="D1221" s="31" t="s">
        <v>1191</v>
      </c>
      <c r="E1221" s="31" t="s">
        <v>1190</v>
      </c>
      <c r="F1221" s="31" t="s">
        <v>414</v>
      </c>
      <c r="G1221" s="50">
        <v>9922.1807557866705</v>
      </c>
    </row>
    <row r="1222" spans="2:7" x14ac:dyDescent="0.2">
      <c r="B1222" s="30" t="s">
        <v>6584</v>
      </c>
      <c r="C1222" s="31" t="s">
        <v>1192</v>
      </c>
      <c r="D1222" s="31" t="s">
        <v>1191</v>
      </c>
      <c r="E1222" s="31" t="s">
        <v>1190</v>
      </c>
      <c r="F1222" s="31" t="s">
        <v>581</v>
      </c>
      <c r="G1222" s="50">
        <v>8605.240479167689</v>
      </c>
    </row>
    <row r="1223" spans="2:7" x14ac:dyDescent="0.2">
      <c r="B1223" s="30" t="s">
        <v>6583</v>
      </c>
      <c r="C1223" s="31" t="s">
        <v>1192</v>
      </c>
      <c r="D1223" s="31" t="s">
        <v>1191</v>
      </c>
      <c r="E1223" s="31" t="s">
        <v>1190</v>
      </c>
      <c r="F1223" s="31" t="s">
        <v>581</v>
      </c>
      <c r="G1223" s="50">
        <v>4851.3383261657509</v>
      </c>
    </row>
    <row r="1224" spans="2:7" x14ac:dyDescent="0.2">
      <c r="B1224" s="30" t="s">
        <v>6582</v>
      </c>
      <c r="C1224" s="31" t="s">
        <v>48</v>
      </c>
      <c r="D1224" s="31" t="s">
        <v>1191</v>
      </c>
      <c r="E1224" s="31" t="s">
        <v>1190</v>
      </c>
      <c r="F1224" s="31" t="s">
        <v>419</v>
      </c>
      <c r="G1224" s="50">
        <v>19252.003073989465</v>
      </c>
    </row>
    <row r="1225" spans="2:7" x14ac:dyDescent="0.2">
      <c r="B1225" s="30" t="s">
        <v>6581</v>
      </c>
      <c r="C1225" s="31" t="s">
        <v>1192</v>
      </c>
      <c r="D1225" s="31" t="s">
        <v>1191</v>
      </c>
      <c r="E1225" s="31" t="s">
        <v>1190</v>
      </c>
      <c r="F1225" s="31" t="s">
        <v>420</v>
      </c>
      <c r="G1225" s="50">
        <v>7236.4818651918185</v>
      </c>
    </row>
    <row r="1226" spans="2:7" x14ac:dyDescent="0.2">
      <c r="B1226" s="30" t="s">
        <v>6580</v>
      </c>
      <c r="C1226" s="31" t="s">
        <v>48</v>
      </c>
      <c r="D1226" s="31" t="s">
        <v>1191</v>
      </c>
      <c r="E1226" s="31" t="s">
        <v>1190</v>
      </c>
      <c r="F1226" s="31" t="s">
        <v>342</v>
      </c>
      <c r="G1226" s="50">
        <v>3546.7493835256842</v>
      </c>
    </row>
    <row r="1227" spans="2:7" x14ac:dyDescent="0.2">
      <c r="B1227" s="30" t="s">
        <v>6579</v>
      </c>
      <c r="C1227" s="31" t="s">
        <v>1192</v>
      </c>
      <c r="D1227" s="31" t="s">
        <v>1191</v>
      </c>
      <c r="E1227" s="31" t="s">
        <v>1190</v>
      </c>
      <c r="F1227" s="31" t="s">
        <v>581</v>
      </c>
      <c r="G1227" s="50">
        <v>4314.3033451674019</v>
      </c>
    </row>
    <row r="1228" spans="2:7" x14ac:dyDescent="0.2">
      <c r="B1228" s="30" t="s">
        <v>6578</v>
      </c>
      <c r="C1228" s="31" t="s">
        <v>1192</v>
      </c>
      <c r="D1228" s="31" t="s">
        <v>1191</v>
      </c>
      <c r="E1228" s="31" t="s">
        <v>1190</v>
      </c>
      <c r="F1228" s="31" t="s">
        <v>581</v>
      </c>
      <c r="G1228" s="50">
        <v>7040.014407974626</v>
      </c>
    </row>
    <row r="1229" spans="2:7" x14ac:dyDescent="0.2">
      <c r="B1229" s="30" t="s">
        <v>6577</v>
      </c>
      <c r="C1229" s="31" t="s">
        <v>1192</v>
      </c>
      <c r="D1229" s="31" t="s">
        <v>1191</v>
      </c>
      <c r="E1229" s="31" t="s">
        <v>1190</v>
      </c>
      <c r="F1229" s="31" t="s">
        <v>416</v>
      </c>
      <c r="G1229" s="50">
        <v>8445.566982999946</v>
      </c>
    </row>
    <row r="1230" spans="2:7" x14ac:dyDescent="0.2">
      <c r="B1230" s="30" t="s">
        <v>6576</v>
      </c>
      <c r="C1230" s="31" t="s">
        <v>1192</v>
      </c>
      <c r="D1230" s="31" t="s">
        <v>1191</v>
      </c>
      <c r="E1230" s="31" t="s">
        <v>1190</v>
      </c>
      <c r="F1230" s="31" t="s">
        <v>418</v>
      </c>
      <c r="G1230" s="50">
        <v>7720.6715592418132</v>
      </c>
    </row>
    <row r="1231" spans="2:7" x14ac:dyDescent="0.2">
      <c r="B1231" s="30" t="s">
        <v>6575</v>
      </c>
      <c r="C1231" s="31" t="s">
        <v>1192</v>
      </c>
      <c r="D1231" s="31" t="s">
        <v>1191</v>
      </c>
      <c r="E1231" s="31" t="s">
        <v>1190</v>
      </c>
      <c r="F1231" s="31" t="s">
        <v>418</v>
      </c>
      <c r="G1231" s="50">
        <v>3687.7593920526606</v>
      </c>
    </row>
    <row r="1232" spans="2:7" x14ac:dyDescent="0.2">
      <c r="B1232" s="30" t="s">
        <v>6574</v>
      </c>
      <c r="C1232" s="31" t="s">
        <v>1192</v>
      </c>
      <c r="D1232" s="31" t="s">
        <v>1191</v>
      </c>
      <c r="E1232" s="31" t="s">
        <v>1190</v>
      </c>
      <c r="F1232" s="31" t="s">
        <v>415</v>
      </c>
      <c r="G1232" s="50">
        <v>6984.9357546588571</v>
      </c>
    </row>
    <row r="1233" spans="2:7" x14ac:dyDescent="0.2">
      <c r="B1233" s="30" t="s">
        <v>6573</v>
      </c>
      <c r="C1233" s="31" t="s">
        <v>1192</v>
      </c>
      <c r="D1233" s="31" t="s">
        <v>1191</v>
      </c>
      <c r="E1233" s="31" t="s">
        <v>1190</v>
      </c>
      <c r="F1233" s="31" t="s">
        <v>420</v>
      </c>
      <c r="G1233" s="50">
        <v>9197.748038257032</v>
      </c>
    </row>
    <row r="1234" spans="2:7" x14ac:dyDescent="0.2">
      <c r="B1234" s="30" t="s">
        <v>6572</v>
      </c>
      <c r="C1234" s="31" t="s">
        <v>1192</v>
      </c>
      <c r="D1234" s="31" t="s">
        <v>1191</v>
      </c>
      <c r="E1234" s="31" t="s">
        <v>1190</v>
      </c>
      <c r="F1234" s="31" t="s">
        <v>417</v>
      </c>
      <c r="G1234" s="50">
        <v>7793.1927420152879</v>
      </c>
    </row>
    <row r="1235" spans="2:7" x14ac:dyDescent="0.2">
      <c r="B1235" s="30" t="s">
        <v>6571</v>
      </c>
      <c r="C1235" s="31" t="s">
        <v>1192</v>
      </c>
      <c r="D1235" s="31" t="s">
        <v>1191</v>
      </c>
      <c r="E1235" s="31" t="s">
        <v>1190</v>
      </c>
      <c r="F1235" s="31" t="s">
        <v>581</v>
      </c>
      <c r="G1235" s="50">
        <v>8805.0127063316249</v>
      </c>
    </row>
    <row r="1236" spans="2:7" x14ac:dyDescent="0.2">
      <c r="B1236" s="30" t="s">
        <v>6570</v>
      </c>
      <c r="C1236" s="31" t="s">
        <v>1192</v>
      </c>
      <c r="D1236" s="31" t="s">
        <v>1191</v>
      </c>
      <c r="E1236" s="31" t="s">
        <v>1190</v>
      </c>
      <c r="F1236" s="31" t="s">
        <v>581</v>
      </c>
      <c r="G1236" s="50">
        <v>21717.302995629667</v>
      </c>
    </row>
    <row r="1237" spans="2:7" x14ac:dyDescent="0.2">
      <c r="B1237" s="30" t="s">
        <v>6569</v>
      </c>
      <c r="C1237" s="31" t="s">
        <v>1192</v>
      </c>
      <c r="D1237" s="31" t="s">
        <v>1191</v>
      </c>
      <c r="E1237" s="31" t="s">
        <v>1190</v>
      </c>
      <c r="F1237" s="31" t="s">
        <v>418</v>
      </c>
      <c r="G1237" s="50">
        <v>15499.568560452477</v>
      </c>
    </row>
    <row r="1238" spans="2:7" x14ac:dyDescent="0.2">
      <c r="B1238" s="30" t="s">
        <v>6568</v>
      </c>
      <c r="C1238" s="31" t="s">
        <v>1192</v>
      </c>
      <c r="D1238" s="31" t="s">
        <v>1191</v>
      </c>
      <c r="E1238" s="31" t="s">
        <v>1190</v>
      </c>
      <c r="F1238" s="31" t="s">
        <v>581</v>
      </c>
      <c r="G1238" s="50">
        <v>9485.0192750241877</v>
      </c>
    </row>
    <row r="1239" spans="2:7" x14ac:dyDescent="0.2">
      <c r="B1239" s="30" t="s">
        <v>6567</v>
      </c>
      <c r="C1239" s="31" t="s">
        <v>1192</v>
      </c>
      <c r="D1239" s="31" t="s">
        <v>1191</v>
      </c>
      <c r="E1239" s="31" t="s">
        <v>1190</v>
      </c>
      <c r="F1239" s="31" t="s">
        <v>415</v>
      </c>
      <c r="G1239" s="50">
        <v>3673.7441483482235</v>
      </c>
    </row>
    <row r="1240" spans="2:7" x14ac:dyDescent="0.2">
      <c r="B1240" s="30" t="s">
        <v>6566</v>
      </c>
      <c r="C1240" s="31" t="s">
        <v>1192</v>
      </c>
      <c r="D1240" s="31" t="s">
        <v>1191</v>
      </c>
      <c r="E1240" s="31" t="s">
        <v>1190</v>
      </c>
      <c r="F1240" s="31" t="s">
        <v>416</v>
      </c>
      <c r="G1240" s="50">
        <v>4616.3088902690797</v>
      </c>
    </row>
    <row r="1241" spans="2:7" x14ac:dyDescent="0.2">
      <c r="B1241" s="30" t="s">
        <v>6565</v>
      </c>
      <c r="C1241" s="31" t="s">
        <v>1192</v>
      </c>
      <c r="D1241" s="31" t="s">
        <v>1191</v>
      </c>
      <c r="E1241" s="31" t="s">
        <v>1190</v>
      </c>
      <c r="F1241" s="31" t="s">
        <v>581</v>
      </c>
      <c r="G1241" s="50">
        <v>9054.798849311961</v>
      </c>
    </row>
    <row r="1242" spans="2:7" x14ac:dyDescent="0.2">
      <c r="B1242" s="30" t="s">
        <v>6564</v>
      </c>
      <c r="C1242" s="31" t="s">
        <v>1192</v>
      </c>
      <c r="D1242" s="31" t="s">
        <v>1191</v>
      </c>
      <c r="E1242" s="31" t="s">
        <v>1190</v>
      </c>
      <c r="F1242" s="31" t="s">
        <v>418</v>
      </c>
      <c r="G1242" s="50">
        <v>7716.7924670120774</v>
      </c>
    </row>
    <row r="1243" spans="2:7" x14ac:dyDescent="0.2">
      <c r="B1243" s="30" t="s">
        <v>6563</v>
      </c>
      <c r="C1243" s="31" t="s">
        <v>1192</v>
      </c>
      <c r="D1243" s="31" t="s">
        <v>1191</v>
      </c>
      <c r="E1243" s="31" t="s">
        <v>1190</v>
      </c>
      <c r="F1243" s="31" t="s">
        <v>581</v>
      </c>
      <c r="G1243" s="50">
        <v>572.76182756387925</v>
      </c>
    </row>
    <row r="1244" spans="2:7" x14ac:dyDescent="0.2">
      <c r="B1244" s="30" t="s">
        <v>6562</v>
      </c>
      <c r="C1244" s="31" t="s">
        <v>1192</v>
      </c>
      <c r="D1244" s="31" t="s">
        <v>1191</v>
      </c>
      <c r="E1244" s="31" t="s">
        <v>1190</v>
      </c>
      <c r="F1244" s="31" t="s">
        <v>581</v>
      </c>
      <c r="G1244" s="50">
        <v>5093.8776503452627</v>
      </c>
    </row>
    <row r="1245" spans="2:7" x14ac:dyDescent="0.2">
      <c r="B1245" s="30" t="s">
        <v>6561</v>
      </c>
      <c r="C1245" s="31" t="s">
        <v>1192</v>
      </c>
      <c r="D1245" s="31" t="s">
        <v>1191</v>
      </c>
      <c r="E1245" s="31" t="s">
        <v>1190</v>
      </c>
      <c r="F1245" s="31" t="s">
        <v>581</v>
      </c>
      <c r="G1245" s="50">
        <v>2542.5769228088748</v>
      </c>
    </row>
    <row r="1246" spans="2:7" x14ac:dyDescent="0.2">
      <c r="B1246" s="30" t="s">
        <v>6560</v>
      </c>
      <c r="C1246" s="31" t="s">
        <v>1192</v>
      </c>
      <c r="D1246" s="31" t="s">
        <v>1191</v>
      </c>
      <c r="E1246" s="31" t="s">
        <v>1190</v>
      </c>
      <c r="F1246" s="31" t="s">
        <v>420</v>
      </c>
      <c r="G1246" s="50">
        <v>5137.390710234371</v>
      </c>
    </row>
    <row r="1247" spans="2:7" x14ac:dyDescent="0.2">
      <c r="B1247" s="30" t="s">
        <v>6559</v>
      </c>
      <c r="C1247" s="31" t="s">
        <v>1192</v>
      </c>
      <c r="D1247" s="31" t="s">
        <v>1191</v>
      </c>
      <c r="E1247" s="31" t="s">
        <v>1190</v>
      </c>
      <c r="F1247" s="31" t="s">
        <v>420</v>
      </c>
      <c r="G1247" s="50">
        <v>5111.6842373554318</v>
      </c>
    </row>
    <row r="1248" spans="2:7" x14ac:dyDescent="0.2">
      <c r="B1248" s="30" t="s">
        <v>6558</v>
      </c>
      <c r="C1248" s="31" t="s">
        <v>1192</v>
      </c>
      <c r="D1248" s="31" t="s">
        <v>1191</v>
      </c>
      <c r="E1248" s="31" t="s">
        <v>1190</v>
      </c>
      <c r="F1248" s="31" t="s">
        <v>581</v>
      </c>
      <c r="G1248" s="50">
        <v>4264.419999059608</v>
      </c>
    </row>
    <row r="1249" spans="2:7" x14ac:dyDescent="0.2">
      <c r="B1249" s="30" t="s">
        <v>6557</v>
      </c>
      <c r="C1249" s="31" t="s">
        <v>1192</v>
      </c>
      <c r="D1249" s="31" t="s">
        <v>1191</v>
      </c>
      <c r="E1249" s="31" t="s">
        <v>1190</v>
      </c>
      <c r="F1249" s="31" t="s">
        <v>417</v>
      </c>
      <c r="G1249" s="50">
        <v>4142.1912369363617</v>
      </c>
    </row>
    <row r="1250" spans="2:7" x14ac:dyDescent="0.2">
      <c r="B1250" s="30" t="s">
        <v>6556</v>
      </c>
      <c r="C1250" s="31" t="s">
        <v>1192</v>
      </c>
      <c r="D1250" s="31" t="s">
        <v>1191</v>
      </c>
      <c r="E1250" s="31" t="s">
        <v>1190</v>
      </c>
      <c r="F1250" s="31" t="s">
        <v>581</v>
      </c>
      <c r="G1250" s="50">
        <v>2922.9278039935934</v>
      </c>
    </row>
    <row r="1251" spans="2:7" x14ac:dyDescent="0.2">
      <c r="B1251" s="30" t="s">
        <v>6555</v>
      </c>
      <c r="C1251" s="31" t="s">
        <v>1192</v>
      </c>
      <c r="D1251" s="31" t="s">
        <v>1191</v>
      </c>
      <c r="E1251" s="31" t="s">
        <v>1190</v>
      </c>
      <c r="F1251" s="31" t="s">
        <v>414</v>
      </c>
      <c r="G1251" s="50">
        <v>17213.675368951168</v>
      </c>
    </row>
    <row r="1252" spans="2:7" x14ac:dyDescent="0.2">
      <c r="B1252" s="30" t="s">
        <v>6554</v>
      </c>
      <c r="C1252" s="31" t="s">
        <v>1192</v>
      </c>
      <c r="D1252" s="31" t="s">
        <v>1191</v>
      </c>
      <c r="E1252" s="31" t="s">
        <v>1190</v>
      </c>
      <c r="F1252" s="31" t="s">
        <v>417</v>
      </c>
      <c r="G1252" s="50">
        <v>12660.012257192222</v>
      </c>
    </row>
    <row r="1253" spans="2:7" x14ac:dyDescent="0.2">
      <c r="B1253" s="30" t="s">
        <v>6553</v>
      </c>
      <c r="C1253" s="31" t="s">
        <v>1192</v>
      </c>
      <c r="D1253" s="31" t="s">
        <v>1191</v>
      </c>
      <c r="E1253" s="31" t="s">
        <v>1190</v>
      </c>
      <c r="F1253" s="31" t="s">
        <v>581</v>
      </c>
      <c r="G1253" s="50">
        <v>6780.5095347954721</v>
      </c>
    </row>
    <row r="1254" spans="2:7" x14ac:dyDescent="0.2">
      <c r="B1254" s="30" t="s">
        <v>6552</v>
      </c>
      <c r="C1254" s="31" t="s">
        <v>1192</v>
      </c>
      <c r="D1254" s="31" t="s">
        <v>1191</v>
      </c>
      <c r="E1254" s="31" t="s">
        <v>1190</v>
      </c>
      <c r="F1254" s="31" t="s">
        <v>414</v>
      </c>
      <c r="G1254" s="50">
        <v>4546.245122271077</v>
      </c>
    </row>
    <row r="1255" spans="2:7" x14ac:dyDescent="0.2">
      <c r="B1255" s="30" t="s">
        <v>6551</v>
      </c>
      <c r="C1255" s="31" t="s">
        <v>1192</v>
      </c>
      <c r="D1255" s="31" t="s">
        <v>1191</v>
      </c>
      <c r="E1255" s="31" t="s">
        <v>1190</v>
      </c>
      <c r="F1255" s="31" t="s">
        <v>418</v>
      </c>
      <c r="G1255" s="50">
        <v>5282.199658075825</v>
      </c>
    </row>
    <row r="1256" spans="2:7" x14ac:dyDescent="0.2">
      <c r="B1256" s="30" t="s">
        <v>6550</v>
      </c>
      <c r="C1256" s="31" t="s">
        <v>1192</v>
      </c>
      <c r="D1256" s="31" t="s">
        <v>1191</v>
      </c>
      <c r="E1256" s="31" t="s">
        <v>1190</v>
      </c>
      <c r="F1256" s="31" t="s">
        <v>581</v>
      </c>
      <c r="G1256" s="50">
        <v>7127.5838774060339</v>
      </c>
    </row>
    <row r="1257" spans="2:7" x14ac:dyDescent="0.2">
      <c r="B1257" s="30" t="s">
        <v>6549</v>
      </c>
      <c r="C1257" s="31" t="s">
        <v>1192</v>
      </c>
      <c r="D1257" s="31" t="s">
        <v>1191</v>
      </c>
      <c r="E1257" s="31" t="s">
        <v>1190</v>
      </c>
      <c r="F1257" s="31" t="s">
        <v>420</v>
      </c>
      <c r="G1257" s="50">
        <v>4364.471349887921</v>
      </c>
    </row>
    <row r="1258" spans="2:7" x14ac:dyDescent="0.2">
      <c r="B1258" s="30" t="s">
        <v>6548</v>
      </c>
      <c r="C1258" s="31" t="s">
        <v>1192</v>
      </c>
      <c r="D1258" s="31" t="s">
        <v>1191</v>
      </c>
      <c r="E1258" s="31" t="s">
        <v>1190</v>
      </c>
      <c r="F1258" s="31" t="s">
        <v>416</v>
      </c>
      <c r="G1258" s="50">
        <v>6265.7686455219155</v>
      </c>
    </row>
    <row r="1259" spans="2:7" x14ac:dyDescent="0.2">
      <c r="B1259" s="30" t="s">
        <v>6547</v>
      </c>
      <c r="C1259" s="31" t="s">
        <v>1192</v>
      </c>
      <c r="D1259" s="31" t="s">
        <v>1191</v>
      </c>
      <c r="E1259" s="31" t="s">
        <v>1190</v>
      </c>
      <c r="F1259" s="31" t="s">
        <v>417</v>
      </c>
      <c r="G1259" s="50">
        <v>7170.8658562189848</v>
      </c>
    </row>
    <row r="1260" spans="2:7" x14ac:dyDescent="0.2">
      <c r="B1260" s="30" t="s">
        <v>6546</v>
      </c>
      <c r="C1260" s="31" t="s">
        <v>1192</v>
      </c>
      <c r="D1260" s="31" t="s">
        <v>1191</v>
      </c>
      <c r="E1260" s="31" t="s">
        <v>1190</v>
      </c>
      <c r="F1260" s="31" t="s">
        <v>581</v>
      </c>
      <c r="G1260" s="50">
        <v>7.0164096701503134</v>
      </c>
    </row>
    <row r="1261" spans="2:7" x14ac:dyDescent="0.2">
      <c r="B1261" s="30" t="s">
        <v>6545</v>
      </c>
      <c r="C1261" s="31" t="s">
        <v>1192</v>
      </c>
      <c r="D1261" s="31" t="s">
        <v>1191</v>
      </c>
      <c r="E1261" s="31" t="s">
        <v>1190</v>
      </c>
      <c r="F1261" s="31" t="s">
        <v>420</v>
      </c>
      <c r="G1261" s="50">
        <v>4232.7182018531585</v>
      </c>
    </row>
    <row r="1262" spans="2:7" x14ac:dyDescent="0.2">
      <c r="B1262" s="30" t="s">
        <v>6544</v>
      </c>
      <c r="C1262" s="31" t="s">
        <v>1192</v>
      </c>
      <c r="D1262" s="31" t="s">
        <v>1191</v>
      </c>
      <c r="E1262" s="31" t="s">
        <v>1190</v>
      </c>
      <c r="F1262" s="31" t="s">
        <v>415</v>
      </c>
      <c r="G1262" s="50">
        <v>7837.0095039083226</v>
      </c>
    </row>
    <row r="1263" spans="2:7" x14ac:dyDescent="0.2">
      <c r="B1263" s="30" t="s">
        <v>6543</v>
      </c>
      <c r="C1263" s="31" t="s">
        <v>1192</v>
      </c>
      <c r="D1263" s="31" t="s">
        <v>1191</v>
      </c>
      <c r="E1263" s="31" t="s">
        <v>1190</v>
      </c>
      <c r="F1263" s="31" t="s">
        <v>416</v>
      </c>
      <c r="G1263" s="50">
        <v>6096.2966450844324</v>
      </c>
    </row>
    <row r="1264" spans="2:7" x14ac:dyDescent="0.2">
      <c r="B1264" s="30" t="s">
        <v>6542</v>
      </c>
      <c r="C1264" s="31" t="s">
        <v>1192</v>
      </c>
      <c r="D1264" s="31" t="s">
        <v>1191</v>
      </c>
      <c r="E1264" s="31" t="s">
        <v>1190</v>
      </c>
      <c r="F1264" s="31" t="s">
        <v>415</v>
      </c>
      <c r="G1264" s="50">
        <v>4409.1321060388191</v>
      </c>
    </row>
    <row r="1265" spans="2:7" x14ac:dyDescent="0.2">
      <c r="B1265" s="30" t="s">
        <v>6541</v>
      </c>
      <c r="C1265" s="31" t="s">
        <v>1192</v>
      </c>
      <c r="D1265" s="31" t="s">
        <v>1191</v>
      </c>
      <c r="E1265" s="31" t="s">
        <v>1190</v>
      </c>
      <c r="F1265" s="31" t="s">
        <v>581</v>
      </c>
      <c r="G1265" s="50">
        <v>4878.3889302826719</v>
      </c>
    </row>
    <row r="1266" spans="2:7" x14ac:dyDescent="0.2">
      <c r="B1266" s="30" t="s">
        <v>6540</v>
      </c>
      <c r="C1266" s="31" t="s">
        <v>1192</v>
      </c>
      <c r="D1266" s="31" t="s">
        <v>1191</v>
      </c>
      <c r="E1266" s="31" t="s">
        <v>1190</v>
      </c>
      <c r="F1266" s="31" t="s">
        <v>418</v>
      </c>
      <c r="G1266" s="50">
        <v>5034.4532042936917</v>
      </c>
    </row>
    <row r="1267" spans="2:7" x14ac:dyDescent="0.2">
      <c r="B1267" s="30" t="s">
        <v>6539</v>
      </c>
      <c r="C1267" s="31" t="s">
        <v>1192</v>
      </c>
      <c r="D1267" s="31" t="s">
        <v>1191</v>
      </c>
      <c r="E1267" s="31" t="s">
        <v>1190</v>
      </c>
      <c r="F1267" s="31" t="s">
        <v>581</v>
      </c>
      <c r="G1267" s="50">
        <v>7237.6522759383497</v>
      </c>
    </row>
    <row r="1268" spans="2:7" x14ac:dyDescent="0.2">
      <c r="B1268" s="30" t="s">
        <v>6538</v>
      </c>
      <c r="C1268" s="31" t="s">
        <v>1192</v>
      </c>
      <c r="D1268" s="31" t="s">
        <v>1191</v>
      </c>
      <c r="E1268" s="31" t="s">
        <v>1190</v>
      </c>
      <c r="F1268" s="31" t="s">
        <v>416</v>
      </c>
      <c r="G1268" s="50">
        <v>3628.1485286609409</v>
      </c>
    </row>
    <row r="1269" spans="2:7" x14ac:dyDescent="0.2">
      <c r="B1269" s="30" t="s">
        <v>6537</v>
      </c>
      <c r="C1269" s="31" t="s">
        <v>1192</v>
      </c>
      <c r="D1269" s="31" t="s">
        <v>1191</v>
      </c>
      <c r="E1269" s="31" t="s">
        <v>1190</v>
      </c>
      <c r="F1269" s="31" t="s">
        <v>581</v>
      </c>
      <c r="G1269" s="50">
        <v>4783.2220419449113</v>
      </c>
    </row>
    <row r="1270" spans="2:7" x14ac:dyDescent="0.2">
      <c r="B1270" s="30" t="s">
        <v>6536</v>
      </c>
      <c r="C1270" s="31" t="s">
        <v>1192</v>
      </c>
      <c r="D1270" s="31" t="s">
        <v>1191</v>
      </c>
      <c r="E1270" s="31" t="s">
        <v>1190</v>
      </c>
      <c r="F1270" s="31" t="s">
        <v>581</v>
      </c>
      <c r="G1270" s="50">
        <v>10355.396109284804</v>
      </c>
    </row>
    <row r="1271" spans="2:7" x14ac:dyDescent="0.2">
      <c r="B1271" s="30" t="s">
        <v>6535</v>
      </c>
      <c r="C1271" s="31" t="s">
        <v>1192</v>
      </c>
      <c r="D1271" s="31" t="s">
        <v>1191</v>
      </c>
      <c r="E1271" s="31" t="s">
        <v>1190</v>
      </c>
      <c r="F1271" s="31" t="s">
        <v>581</v>
      </c>
      <c r="G1271" s="50">
        <v>8557.8283124247064</v>
      </c>
    </row>
    <row r="1272" spans="2:7" x14ac:dyDescent="0.2">
      <c r="B1272" s="30" t="s">
        <v>6534</v>
      </c>
      <c r="C1272" s="31" t="s">
        <v>48</v>
      </c>
      <c r="D1272" s="31" t="s">
        <v>1191</v>
      </c>
      <c r="E1272" s="31" t="s">
        <v>1190</v>
      </c>
      <c r="F1272" s="31" t="s">
        <v>419</v>
      </c>
      <c r="G1272" s="50">
        <v>2710.7647197498909</v>
      </c>
    </row>
    <row r="1273" spans="2:7" x14ac:dyDescent="0.2">
      <c r="B1273" s="30" t="s">
        <v>6533</v>
      </c>
      <c r="C1273" s="31" t="s">
        <v>1192</v>
      </c>
      <c r="D1273" s="31" t="s">
        <v>1191</v>
      </c>
      <c r="E1273" s="31" t="s">
        <v>1190</v>
      </c>
      <c r="F1273" s="31" t="s">
        <v>581</v>
      </c>
      <c r="G1273" s="50">
        <v>5437.8762032983459</v>
      </c>
    </row>
    <row r="1274" spans="2:7" x14ac:dyDescent="0.2">
      <c r="B1274" s="30" t="s">
        <v>6532</v>
      </c>
      <c r="C1274" s="31" t="s">
        <v>1192</v>
      </c>
      <c r="D1274" s="31" t="s">
        <v>1191</v>
      </c>
      <c r="E1274" s="31" t="s">
        <v>1190</v>
      </c>
      <c r="F1274" s="31" t="s">
        <v>581</v>
      </c>
      <c r="G1274" s="50">
        <v>3975.8407660313292</v>
      </c>
    </row>
    <row r="1275" spans="2:7" x14ac:dyDescent="0.2">
      <c r="B1275" s="30" t="s">
        <v>6531</v>
      </c>
      <c r="C1275" s="31" t="s">
        <v>1192</v>
      </c>
      <c r="D1275" s="31" t="s">
        <v>1191</v>
      </c>
      <c r="E1275" s="31" t="s">
        <v>1190</v>
      </c>
      <c r="F1275" s="31" t="s">
        <v>581</v>
      </c>
      <c r="G1275" s="50">
        <v>3748.5734329728666</v>
      </c>
    </row>
    <row r="1276" spans="2:7" x14ac:dyDescent="0.2">
      <c r="B1276" s="30" t="s">
        <v>6530</v>
      </c>
      <c r="C1276" s="31" t="s">
        <v>1192</v>
      </c>
      <c r="D1276" s="31" t="s">
        <v>1191</v>
      </c>
      <c r="E1276" s="31" t="s">
        <v>1190</v>
      </c>
      <c r="F1276" s="31" t="s">
        <v>417</v>
      </c>
      <c r="G1276" s="50">
        <v>5514.7727092894593</v>
      </c>
    </row>
    <row r="1277" spans="2:7" x14ac:dyDescent="0.2">
      <c r="B1277" s="30" t="s">
        <v>6529</v>
      </c>
      <c r="C1277" s="31" t="s">
        <v>1192</v>
      </c>
      <c r="D1277" s="31" t="s">
        <v>1191</v>
      </c>
      <c r="E1277" s="31" t="s">
        <v>1190</v>
      </c>
      <c r="F1277" s="31" t="s">
        <v>414</v>
      </c>
      <c r="G1277" s="50">
        <v>6324.8402126481342</v>
      </c>
    </row>
    <row r="1278" spans="2:7" x14ac:dyDescent="0.2">
      <c r="B1278" s="30" t="s">
        <v>6528</v>
      </c>
      <c r="C1278" s="31" t="s">
        <v>1192</v>
      </c>
      <c r="D1278" s="31" t="s">
        <v>1191</v>
      </c>
      <c r="E1278" s="31" t="s">
        <v>1190</v>
      </c>
      <c r="F1278" s="31" t="s">
        <v>581</v>
      </c>
      <c r="G1278" s="50">
        <v>6179.2830895377156</v>
      </c>
    </row>
    <row r="1279" spans="2:7" x14ac:dyDescent="0.2">
      <c r="B1279" s="30" t="s">
        <v>6527</v>
      </c>
      <c r="C1279" s="31" t="s">
        <v>1192</v>
      </c>
      <c r="D1279" s="31" t="s">
        <v>1191</v>
      </c>
      <c r="E1279" s="31" t="s">
        <v>1190</v>
      </c>
      <c r="F1279" s="31" t="s">
        <v>418</v>
      </c>
      <c r="G1279" s="50">
        <v>6491.0691982278368</v>
      </c>
    </row>
    <row r="1280" spans="2:7" x14ac:dyDescent="0.2">
      <c r="B1280" s="30" t="s">
        <v>6526</v>
      </c>
      <c r="C1280" s="31" t="s">
        <v>1192</v>
      </c>
      <c r="D1280" s="31" t="s">
        <v>1191</v>
      </c>
      <c r="E1280" s="31" t="s">
        <v>1190</v>
      </c>
      <c r="F1280" s="31" t="s">
        <v>581</v>
      </c>
      <c r="G1280" s="50">
        <v>6934.669098751403</v>
      </c>
    </row>
    <row r="1281" spans="2:7" x14ac:dyDescent="0.2">
      <c r="B1281" s="30" t="s">
        <v>6525</v>
      </c>
      <c r="C1281" s="31" t="s">
        <v>1192</v>
      </c>
      <c r="D1281" s="31" t="s">
        <v>1191</v>
      </c>
      <c r="E1281" s="31" t="s">
        <v>1190</v>
      </c>
      <c r="F1281" s="31" t="s">
        <v>581</v>
      </c>
      <c r="G1281" s="50">
        <v>3019.344769326819</v>
      </c>
    </row>
    <row r="1282" spans="2:7" x14ac:dyDescent="0.2">
      <c r="B1282" s="30" t="s">
        <v>6524</v>
      </c>
      <c r="C1282" s="31" t="s">
        <v>1192</v>
      </c>
      <c r="D1282" s="31" t="s">
        <v>1191</v>
      </c>
      <c r="E1282" s="31" t="s">
        <v>1190</v>
      </c>
      <c r="F1282" s="31" t="s">
        <v>581</v>
      </c>
      <c r="G1282" s="50">
        <v>29.951121825679312</v>
      </c>
    </row>
    <row r="1283" spans="2:7" x14ac:dyDescent="0.2">
      <c r="B1283" s="30" t="s">
        <v>6523</v>
      </c>
      <c r="C1283" s="31" t="s">
        <v>49</v>
      </c>
      <c r="D1283" s="31" t="s">
        <v>1242</v>
      </c>
      <c r="E1283" s="31" t="s">
        <v>1194</v>
      </c>
      <c r="F1283" s="31" t="s">
        <v>343</v>
      </c>
      <c r="G1283" s="50">
        <v>4392.1104271655367</v>
      </c>
    </row>
    <row r="1284" spans="2:7" x14ac:dyDescent="0.2">
      <c r="B1284" s="30" t="s">
        <v>6522</v>
      </c>
      <c r="C1284" s="31" t="s">
        <v>49</v>
      </c>
      <c r="D1284" s="31" t="s">
        <v>1242</v>
      </c>
      <c r="E1284" s="31" t="s">
        <v>1194</v>
      </c>
      <c r="F1284" s="31" t="s">
        <v>343</v>
      </c>
      <c r="G1284" s="50">
        <v>12485.217774051551</v>
      </c>
    </row>
    <row r="1285" spans="2:7" x14ac:dyDescent="0.2">
      <c r="B1285" s="30" t="s">
        <v>6521</v>
      </c>
      <c r="C1285" s="31" t="s">
        <v>49</v>
      </c>
      <c r="D1285" s="31" t="s">
        <v>1242</v>
      </c>
      <c r="E1285" s="31" t="s">
        <v>1194</v>
      </c>
      <c r="F1285" s="31" t="s">
        <v>343</v>
      </c>
      <c r="G1285" s="50">
        <v>17237.299712729051</v>
      </c>
    </row>
    <row r="1286" spans="2:7" x14ac:dyDescent="0.2">
      <c r="B1286" s="30" t="s">
        <v>6520</v>
      </c>
      <c r="C1286" s="31" t="s">
        <v>49</v>
      </c>
      <c r="D1286" s="31" t="s">
        <v>1242</v>
      </c>
      <c r="E1286" s="31" t="s">
        <v>1194</v>
      </c>
      <c r="F1286" s="31" t="s">
        <v>343</v>
      </c>
      <c r="G1286" s="50">
        <v>7955.3487536224675</v>
      </c>
    </row>
    <row r="1287" spans="2:7" x14ac:dyDescent="0.2">
      <c r="B1287" s="30" t="s">
        <v>6519</v>
      </c>
      <c r="C1287" s="31" t="s">
        <v>49</v>
      </c>
      <c r="D1287" s="31" t="s">
        <v>1242</v>
      </c>
      <c r="E1287" s="31" t="s">
        <v>1194</v>
      </c>
      <c r="F1287" s="31" t="s">
        <v>343</v>
      </c>
      <c r="G1287" s="50">
        <v>5075.5752410458153</v>
      </c>
    </row>
    <row r="1288" spans="2:7" x14ac:dyDescent="0.2">
      <c r="B1288" s="30" t="s">
        <v>6518</v>
      </c>
      <c r="C1288" s="31" t="s">
        <v>49</v>
      </c>
      <c r="D1288" s="31" t="s">
        <v>1242</v>
      </c>
      <c r="E1288" s="31" t="s">
        <v>1194</v>
      </c>
      <c r="F1288" s="31" t="s">
        <v>343</v>
      </c>
      <c r="G1288" s="50">
        <v>10640.219055295805</v>
      </c>
    </row>
    <row r="1289" spans="2:7" x14ac:dyDescent="0.2">
      <c r="B1289" s="30" t="s">
        <v>6517</v>
      </c>
      <c r="C1289" s="31" t="s">
        <v>49</v>
      </c>
      <c r="D1289" s="31" t="s">
        <v>1242</v>
      </c>
      <c r="E1289" s="31" t="s">
        <v>1194</v>
      </c>
      <c r="F1289" s="31" t="s">
        <v>343</v>
      </c>
      <c r="G1289" s="50">
        <v>13080.891619319518</v>
      </c>
    </row>
    <row r="1290" spans="2:7" x14ac:dyDescent="0.2">
      <c r="B1290" s="30" t="s">
        <v>6516</v>
      </c>
      <c r="C1290" s="31" t="s">
        <v>49</v>
      </c>
      <c r="D1290" s="31" t="s">
        <v>1242</v>
      </c>
      <c r="E1290" s="31" t="s">
        <v>1194</v>
      </c>
      <c r="F1290" s="31" t="s">
        <v>343</v>
      </c>
      <c r="G1290" s="50">
        <v>6633.5192768713523</v>
      </c>
    </row>
    <row r="1291" spans="2:7" x14ac:dyDescent="0.2">
      <c r="B1291" s="30" t="s">
        <v>6515</v>
      </c>
      <c r="C1291" s="31" t="s">
        <v>49</v>
      </c>
      <c r="D1291" s="31" t="s">
        <v>1242</v>
      </c>
      <c r="E1291" s="31" t="s">
        <v>1194</v>
      </c>
      <c r="F1291" s="31" t="s">
        <v>343</v>
      </c>
      <c r="G1291" s="50">
        <v>17271.427120918357</v>
      </c>
    </row>
    <row r="1292" spans="2:7" x14ac:dyDescent="0.2">
      <c r="B1292" s="30" t="s">
        <v>6514</v>
      </c>
      <c r="C1292" s="31" t="s">
        <v>49</v>
      </c>
      <c r="D1292" s="31" t="s">
        <v>1242</v>
      </c>
      <c r="E1292" s="31" t="s">
        <v>1194</v>
      </c>
      <c r="F1292" s="31" t="s">
        <v>343</v>
      </c>
      <c r="G1292" s="50">
        <v>10781.423964526413</v>
      </c>
    </row>
    <row r="1293" spans="2:7" x14ac:dyDescent="0.2">
      <c r="B1293" s="30" t="s">
        <v>6513</v>
      </c>
      <c r="C1293" s="31" t="s">
        <v>49</v>
      </c>
      <c r="D1293" s="31" t="s">
        <v>1242</v>
      </c>
      <c r="E1293" s="31" t="s">
        <v>1194</v>
      </c>
      <c r="F1293" s="31" t="s">
        <v>343</v>
      </c>
      <c r="G1293" s="50">
        <v>9395.480928470799</v>
      </c>
    </row>
    <row r="1294" spans="2:7" x14ac:dyDescent="0.2">
      <c r="B1294" s="30" t="s">
        <v>6512</v>
      </c>
      <c r="C1294" s="31" t="s">
        <v>49</v>
      </c>
      <c r="D1294" s="31" t="s">
        <v>1242</v>
      </c>
      <c r="E1294" s="31" t="s">
        <v>1194</v>
      </c>
      <c r="F1294" s="31" t="s">
        <v>343</v>
      </c>
      <c r="G1294" s="50">
        <v>11864.31834576797</v>
      </c>
    </row>
    <row r="1295" spans="2:7" x14ac:dyDescent="0.2">
      <c r="B1295" s="30" t="s">
        <v>6511</v>
      </c>
      <c r="C1295" s="31" t="s">
        <v>49</v>
      </c>
      <c r="D1295" s="31" t="s">
        <v>1242</v>
      </c>
      <c r="E1295" s="31" t="s">
        <v>1194</v>
      </c>
      <c r="F1295" s="31" t="s">
        <v>343</v>
      </c>
      <c r="G1295" s="50">
        <v>11479.104636031854</v>
      </c>
    </row>
    <row r="1296" spans="2:7" x14ac:dyDescent="0.2">
      <c r="B1296" s="30" t="s">
        <v>6510</v>
      </c>
      <c r="C1296" s="31" t="s">
        <v>49</v>
      </c>
      <c r="D1296" s="31" t="s">
        <v>1242</v>
      </c>
      <c r="E1296" s="31" t="s">
        <v>1194</v>
      </c>
      <c r="F1296" s="31" t="s">
        <v>343</v>
      </c>
      <c r="G1296" s="50">
        <v>7227.1197053086498</v>
      </c>
    </row>
    <row r="1297" spans="2:7" x14ac:dyDescent="0.2">
      <c r="B1297" s="30" t="s">
        <v>6509</v>
      </c>
      <c r="C1297" s="31" t="s">
        <v>49</v>
      </c>
      <c r="D1297" s="31" t="s">
        <v>1242</v>
      </c>
      <c r="E1297" s="31" t="s">
        <v>1194</v>
      </c>
      <c r="F1297" s="31" t="s">
        <v>343</v>
      </c>
      <c r="G1297" s="50">
        <v>5352.2952053900353</v>
      </c>
    </row>
    <row r="1298" spans="2:7" x14ac:dyDescent="0.2">
      <c r="B1298" s="30" t="s">
        <v>6508</v>
      </c>
      <c r="C1298" s="31" t="s">
        <v>49</v>
      </c>
      <c r="D1298" s="31" t="s">
        <v>1242</v>
      </c>
      <c r="E1298" s="31" t="s">
        <v>1194</v>
      </c>
      <c r="F1298" s="31" t="s">
        <v>343</v>
      </c>
      <c r="G1298" s="50">
        <v>13547.083069249533</v>
      </c>
    </row>
    <row r="1299" spans="2:7" x14ac:dyDescent="0.2">
      <c r="B1299" s="30" t="s">
        <v>6507</v>
      </c>
      <c r="C1299" s="31" t="s">
        <v>49</v>
      </c>
      <c r="D1299" s="31" t="s">
        <v>1242</v>
      </c>
      <c r="E1299" s="31" t="s">
        <v>1194</v>
      </c>
      <c r="F1299" s="31" t="s">
        <v>343</v>
      </c>
      <c r="G1299" s="50">
        <v>12442.121688506422</v>
      </c>
    </row>
    <row r="1300" spans="2:7" x14ac:dyDescent="0.2">
      <c r="B1300" s="30" t="s">
        <v>6506</v>
      </c>
      <c r="C1300" s="31" t="s">
        <v>49</v>
      </c>
      <c r="D1300" s="31" t="s">
        <v>1242</v>
      </c>
      <c r="E1300" s="31" t="s">
        <v>1194</v>
      </c>
      <c r="F1300" s="31" t="s">
        <v>343</v>
      </c>
      <c r="G1300" s="50">
        <v>11190.379301603592</v>
      </c>
    </row>
    <row r="1301" spans="2:7" x14ac:dyDescent="0.2">
      <c r="B1301" s="30" t="s">
        <v>6505</v>
      </c>
      <c r="C1301" s="31" t="s">
        <v>49</v>
      </c>
      <c r="D1301" s="31" t="s">
        <v>1242</v>
      </c>
      <c r="E1301" s="31" t="s">
        <v>1194</v>
      </c>
      <c r="F1301" s="31" t="s">
        <v>343</v>
      </c>
      <c r="G1301" s="50">
        <v>6350.4315601954331</v>
      </c>
    </row>
    <row r="1302" spans="2:7" x14ac:dyDescent="0.2">
      <c r="B1302" s="30" t="s">
        <v>6504</v>
      </c>
      <c r="C1302" s="31" t="s">
        <v>49</v>
      </c>
      <c r="D1302" s="31" t="s">
        <v>1242</v>
      </c>
      <c r="E1302" s="31" t="s">
        <v>1194</v>
      </c>
      <c r="F1302" s="31" t="s">
        <v>343</v>
      </c>
      <c r="G1302" s="50">
        <v>5062.2717504873126</v>
      </c>
    </row>
    <row r="1303" spans="2:7" x14ac:dyDescent="0.2">
      <c r="B1303" s="30" t="s">
        <v>6503</v>
      </c>
      <c r="C1303" s="31" t="s">
        <v>49</v>
      </c>
      <c r="D1303" s="31" t="s">
        <v>1242</v>
      </c>
      <c r="E1303" s="31" t="s">
        <v>1194</v>
      </c>
      <c r="F1303" s="31" t="s">
        <v>343</v>
      </c>
      <c r="G1303" s="50">
        <v>4446.1978815022503</v>
      </c>
    </row>
    <row r="1304" spans="2:7" x14ac:dyDescent="0.2">
      <c r="B1304" s="30" t="s">
        <v>6502</v>
      </c>
      <c r="C1304" s="31" t="s">
        <v>49</v>
      </c>
      <c r="D1304" s="31" t="s">
        <v>1242</v>
      </c>
      <c r="E1304" s="31" t="s">
        <v>1194</v>
      </c>
      <c r="F1304" s="31" t="s">
        <v>343</v>
      </c>
      <c r="G1304" s="50">
        <v>9998.894151698787</v>
      </c>
    </row>
    <row r="1305" spans="2:7" x14ac:dyDescent="0.2">
      <c r="B1305" s="30" t="s">
        <v>6501</v>
      </c>
      <c r="C1305" s="31" t="s">
        <v>49</v>
      </c>
      <c r="D1305" s="31" t="s">
        <v>1242</v>
      </c>
      <c r="E1305" s="31" t="s">
        <v>1194</v>
      </c>
      <c r="F1305" s="31" t="s">
        <v>343</v>
      </c>
      <c r="G1305" s="50">
        <v>11751.512460874859</v>
      </c>
    </row>
    <row r="1306" spans="2:7" x14ac:dyDescent="0.2">
      <c r="B1306" s="30" t="s">
        <v>6500</v>
      </c>
      <c r="C1306" s="31" t="s">
        <v>49</v>
      </c>
      <c r="D1306" s="31" t="s">
        <v>1242</v>
      </c>
      <c r="E1306" s="31" t="s">
        <v>1194</v>
      </c>
      <c r="F1306" s="31" t="s">
        <v>343</v>
      </c>
      <c r="G1306" s="50">
        <v>3548.3197881071251</v>
      </c>
    </row>
    <row r="1307" spans="2:7" x14ac:dyDescent="0.2">
      <c r="B1307" s="30" t="s">
        <v>6499</v>
      </c>
      <c r="C1307" s="31" t="s">
        <v>49</v>
      </c>
      <c r="D1307" s="31" t="s">
        <v>1242</v>
      </c>
      <c r="E1307" s="31" t="s">
        <v>1194</v>
      </c>
      <c r="F1307" s="31" t="s">
        <v>343</v>
      </c>
      <c r="G1307" s="50">
        <v>7781.0148547482177</v>
      </c>
    </row>
    <row r="1308" spans="2:7" x14ac:dyDescent="0.2">
      <c r="B1308" s="30" t="s">
        <v>6498</v>
      </c>
      <c r="C1308" s="31" t="s">
        <v>49</v>
      </c>
      <c r="D1308" s="31" t="s">
        <v>1242</v>
      </c>
      <c r="E1308" s="31" t="s">
        <v>1194</v>
      </c>
      <c r="F1308" s="31" t="s">
        <v>343</v>
      </c>
      <c r="G1308" s="50">
        <v>2248.3970754655297</v>
      </c>
    </row>
    <row r="1309" spans="2:7" x14ac:dyDescent="0.2">
      <c r="B1309" s="30" t="s">
        <v>6497</v>
      </c>
      <c r="C1309" s="31" t="s">
        <v>49</v>
      </c>
      <c r="D1309" s="31" t="s">
        <v>1242</v>
      </c>
      <c r="E1309" s="31" t="s">
        <v>1194</v>
      </c>
      <c r="F1309" s="31" t="s">
        <v>343</v>
      </c>
      <c r="G1309" s="50">
        <v>4280.1407311057819</v>
      </c>
    </row>
    <row r="1310" spans="2:7" x14ac:dyDescent="0.2">
      <c r="B1310" s="30" t="s">
        <v>6496</v>
      </c>
      <c r="C1310" s="31" t="s">
        <v>49</v>
      </c>
      <c r="D1310" s="31" t="s">
        <v>1242</v>
      </c>
      <c r="E1310" s="31" t="s">
        <v>1194</v>
      </c>
      <c r="F1310" s="31" t="s">
        <v>343</v>
      </c>
      <c r="G1310" s="50">
        <v>1.0574180014882557</v>
      </c>
    </row>
    <row r="1311" spans="2:7" x14ac:dyDescent="0.2">
      <c r="B1311" s="30" t="s">
        <v>6495</v>
      </c>
      <c r="C1311" s="31" t="s">
        <v>46</v>
      </c>
      <c r="D1311" s="31" t="s">
        <v>1242</v>
      </c>
      <c r="E1311" s="31" t="s">
        <v>1194</v>
      </c>
      <c r="F1311" s="31" t="s">
        <v>342</v>
      </c>
      <c r="G1311" s="50">
        <v>16688.008542392345</v>
      </c>
    </row>
    <row r="1312" spans="2:7" x14ac:dyDescent="0.2">
      <c r="B1312" s="30" t="s">
        <v>6494</v>
      </c>
      <c r="C1312" s="31" t="s">
        <v>46</v>
      </c>
      <c r="D1312" s="31" t="s">
        <v>1242</v>
      </c>
      <c r="E1312" s="31" t="s">
        <v>1194</v>
      </c>
      <c r="F1312" s="31" t="s">
        <v>342</v>
      </c>
      <c r="G1312" s="50">
        <v>8268.0688677397011</v>
      </c>
    </row>
    <row r="1313" spans="2:7" x14ac:dyDescent="0.2">
      <c r="B1313" s="30" t="s">
        <v>6493</v>
      </c>
      <c r="C1313" s="31" t="s">
        <v>46</v>
      </c>
      <c r="D1313" s="31" t="s">
        <v>1242</v>
      </c>
      <c r="E1313" s="31" t="s">
        <v>1194</v>
      </c>
      <c r="F1313" s="31" t="s">
        <v>342</v>
      </c>
      <c r="G1313" s="50">
        <v>9594.8704981080264</v>
      </c>
    </row>
    <row r="1314" spans="2:7" x14ac:dyDescent="0.2">
      <c r="B1314" s="30" t="s">
        <v>6492</v>
      </c>
      <c r="C1314" s="31" t="s">
        <v>46</v>
      </c>
      <c r="D1314" s="31" t="s">
        <v>1242</v>
      </c>
      <c r="E1314" s="31" t="s">
        <v>1194</v>
      </c>
      <c r="F1314" s="31" t="s">
        <v>342</v>
      </c>
      <c r="G1314" s="50">
        <v>5064.213432286464</v>
      </c>
    </row>
    <row r="1315" spans="2:7" x14ac:dyDescent="0.2">
      <c r="B1315" s="30" t="s">
        <v>6491</v>
      </c>
      <c r="C1315" s="31" t="s">
        <v>46</v>
      </c>
      <c r="D1315" s="31" t="s">
        <v>1242</v>
      </c>
      <c r="E1315" s="31" t="s">
        <v>1194</v>
      </c>
      <c r="F1315" s="31" t="s">
        <v>342</v>
      </c>
      <c r="G1315" s="50">
        <v>10195.363576078953</v>
      </c>
    </row>
    <row r="1316" spans="2:7" x14ac:dyDescent="0.2">
      <c r="B1316" s="30" t="s">
        <v>6490</v>
      </c>
      <c r="C1316" s="31" t="s">
        <v>46</v>
      </c>
      <c r="D1316" s="31" t="s">
        <v>1242</v>
      </c>
      <c r="E1316" s="31" t="s">
        <v>1194</v>
      </c>
      <c r="F1316" s="31" t="s">
        <v>342</v>
      </c>
      <c r="G1316" s="50">
        <v>14229.699905131683</v>
      </c>
    </row>
    <row r="1317" spans="2:7" x14ac:dyDescent="0.2">
      <c r="B1317" s="30" t="s">
        <v>6489</v>
      </c>
      <c r="C1317" s="31" t="s">
        <v>46</v>
      </c>
      <c r="D1317" s="31" t="s">
        <v>1242</v>
      </c>
      <c r="E1317" s="31" t="s">
        <v>1194</v>
      </c>
      <c r="F1317" s="31" t="s">
        <v>342</v>
      </c>
      <c r="G1317" s="50">
        <v>7761.3554428632942</v>
      </c>
    </row>
    <row r="1318" spans="2:7" x14ac:dyDescent="0.2">
      <c r="B1318" s="30" t="s">
        <v>6488</v>
      </c>
      <c r="C1318" s="31" t="s">
        <v>46</v>
      </c>
      <c r="D1318" s="31" t="s">
        <v>1242</v>
      </c>
      <c r="E1318" s="31" t="s">
        <v>1194</v>
      </c>
      <c r="F1318" s="31" t="s">
        <v>342</v>
      </c>
      <c r="G1318" s="50">
        <v>13120.892044903838</v>
      </c>
    </row>
    <row r="1319" spans="2:7" x14ac:dyDescent="0.2">
      <c r="B1319" s="30" t="s">
        <v>6487</v>
      </c>
      <c r="C1319" s="31" t="s">
        <v>46</v>
      </c>
      <c r="D1319" s="31" t="s">
        <v>1242</v>
      </c>
      <c r="E1319" s="31" t="s">
        <v>1194</v>
      </c>
      <c r="F1319" s="31" t="s">
        <v>342</v>
      </c>
      <c r="G1319" s="50">
        <v>5688.4644227624922</v>
      </c>
    </row>
    <row r="1320" spans="2:7" x14ac:dyDescent="0.2">
      <c r="B1320" s="30" t="s">
        <v>6486</v>
      </c>
      <c r="C1320" s="31" t="s">
        <v>46</v>
      </c>
      <c r="D1320" s="31" t="s">
        <v>1242</v>
      </c>
      <c r="E1320" s="31" t="s">
        <v>1194</v>
      </c>
      <c r="F1320" s="31" t="s">
        <v>342</v>
      </c>
      <c r="G1320" s="50">
        <v>8772.2880162389556</v>
      </c>
    </row>
    <row r="1321" spans="2:7" x14ac:dyDescent="0.2">
      <c r="B1321" s="30" t="s">
        <v>6485</v>
      </c>
      <c r="C1321" s="31" t="s">
        <v>46</v>
      </c>
      <c r="D1321" s="31" t="s">
        <v>1242</v>
      </c>
      <c r="E1321" s="31" t="s">
        <v>1194</v>
      </c>
      <c r="F1321" s="31" t="s">
        <v>342</v>
      </c>
      <c r="G1321" s="50">
        <v>8042.8658257353472</v>
      </c>
    </row>
    <row r="1322" spans="2:7" x14ac:dyDescent="0.2">
      <c r="B1322" s="30" t="s">
        <v>6484</v>
      </c>
      <c r="C1322" s="31" t="s">
        <v>46</v>
      </c>
      <c r="D1322" s="31" t="s">
        <v>1242</v>
      </c>
      <c r="E1322" s="31" t="s">
        <v>1194</v>
      </c>
      <c r="F1322" s="31" t="s">
        <v>342</v>
      </c>
      <c r="G1322" s="50">
        <v>8428.2039867280728</v>
      </c>
    </row>
    <row r="1323" spans="2:7" x14ac:dyDescent="0.2">
      <c r="B1323" s="30" t="s">
        <v>6483</v>
      </c>
      <c r="C1323" s="31" t="s">
        <v>46</v>
      </c>
      <c r="D1323" s="31" t="s">
        <v>1242</v>
      </c>
      <c r="E1323" s="31" t="s">
        <v>1194</v>
      </c>
      <c r="F1323" s="31" t="s">
        <v>342</v>
      </c>
      <c r="G1323" s="50">
        <v>12912.913491073838</v>
      </c>
    </row>
    <row r="1324" spans="2:7" x14ac:dyDescent="0.2">
      <c r="B1324" s="30" t="s">
        <v>6482</v>
      </c>
      <c r="C1324" s="31" t="s">
        <v>46</v>
      </c>
      <c r="D1324" s="31" t="s">
        <v>1242</v>
      </c>
      <c r="E1324" s="31" t="s">
        <v>1194</v>
      </c>
      <c r="F1324" s="31" t="s">
        <v>342</v>
      </c>
      <c r="G1324" s="50">
        <v>9969.2510843690579</v>
      </c>
    </row>
    <row r="1325" spans="2:7" x14ac:dyDescent="0.2">
      <c r="B1325" s="30" t="s">
        <v>6481</v>
      </c>
      <c r="C1325" s="31" t="s">
        <v>46</v>
      </c>
      <c r="D1325" s="31" t="s">
        <v>1242</v>
      </c>
      <c r="E1325" s="31" t="s">
        <v>1194</v>
      </c>
      <c r="F1325" s="31" t="s">
        <v>342</v>
      </c>
      <c r="G1325" s="50">
        <v>15124.509139897647</v>
      </c>
    </row>
    <row r="1326" spans="2:7" x14ac:dyDescent="0.2">
      <c r="B1326" s="30" t="s">
        <v>6480</v>
      </c>
      <c r="C1326" s="31" t="s">
        <v>46</v>
      </c>
      <c r="D1326" s="31" t="s">
        <v>1242</v>
      </c>
      <c r="E1326" s="31" t="s">
        <v>1194</v>
      </c>
      <c r="F1326" s="31" t="s">
        <v>342</v>
      </c>
      <c r="G1326" s="50">
        <v>8642.0010837779209</v>
      </c>
    </row>
    <row r="1327" spans="2:7" x14ac:dyDescent="0.2">
      <c r="B1327" s="30" t="s">
        <v>6479</v>
      </c>
      <c r="C1327" s="31" t="s">
        <v>46</v>
      </c>
      <c r="D1327" s="31" t="s">
        <v>1242</v>
      </c>
      <c r="E1327" s="31" t="s">
        <v>1194</v>
      </c>
      <c r="F1327" s="31" t="s">
        <v>342</v>
      </c>
      <c r="G1327" s="50">
        <v>6062.4651654750869</v>
      </c>
    </row>
    <row r="1328" spans="2:7" x14ac:dyDescent="0.2">
      <c r="B1328" s="30" t="s">
        <v>6478</v>
      </c>
      <c r="C1328" s="31" t="s">
        <v>46</v>
      </c>
      <c r="D1328" s="31" t="s">
        <v>1242</v>
      </c>
      <c r="E1328" s="31" t="s">
        <v>1194</v>
      </c>
      <c r="F1328" s="31" t="s">
        <v>342</v>
      </c>
      <c r="G1328" s="50">
        <v>10787.209886716653</v>
      </c>
    </row>
    <row r="1329" spans="2:7" x14ac:dyDescent="0.2">
      <c r="B1329" s="30" t="s">
        <v>6477</v>
      </c>
      <c r="C1329" s="31" t="s">
        <v>46</v>
      </c>
      <c r="D1329" s="31" t="s">
        <v>1242</v>
      </c>
      <c r="E1329" s="31" t="s">
        <v>1194</v>
      </c>
      <c r="F1329" s="31" t="s">
        <v>342</v>
      </c>
      <c r="G1329" s="50">
        <v>13593.864655284315</v>
      </c>
    </row>
    <row r="1330" spans="2:7" x14ac:dyDescent="0.2">
      <c r="B1330" s="30" t="s">
        <v>6476</v>
      </c>
      <c r="C1330" s="31" t="s">
        <v>46</v>
      </c>
      <c r="D1330" s="31" t="s">
        <v>1242</v>
      </c>
      <c r="E1330" s="31" t="s">
        <v>1194</v>
      </c>
      <c r="F1330" s="31" t="s">
        <v>342</v>
      </c>
      <c r="G1330" s="50">
        <v>11763.779156033406</v>
      </c>
    </row>
    <row r="1331" spans="2:7" x14ac:dyDescent="0.2">
      <c r="B1331" s="30" t="s">
        <v>6475</v>
      </c>
      <c r="C1331" s="31" t="s">
        <v>46</v>
      </c>
      <c r="D1331" s="31" t="s">
        <v>1242</v>
      </c>
      <c r="E1331" s="31" t="s">
        <v>1194</v>
      </c>
      <c r="F1331" s="31" t="s">
        <v>342</v>
      </c>
      <c r="G1331" s="50">
        <v>7273.8074302782425</v>
      </c>
    </row>
    <row r="1332" spans="2:7" x14ac:dyDescent="0.2">
      <c r="B1332" s="30" t="s">
        <v>6474</v>
      </c>
      <c r="C1332" s="31" t="s">
        <v>46</v>
      </c>
      <c r="D1332" s="31" t="s">
        <v>1242</v>
      </c>
      <c r="E1332" s="31" t="s">
        <v>1194</v>
      </c>
      <c r="F1332" s="31" t="s">
        <v>342</v>
      </c>
      <c r="G1332" s="50">
        <v>4944.4252953943014</v>
      </c>
    </row>
    <row r="1333" spans="2:7" x14ac:dyDescent="0.2">
      <c r="B1333" s="30" t="s">
        <v>6473</v>
      </c>
      <c r="C1333" s="31" t="s">
        <v>46</v>
      </c>
      <c r="D1333" s="31" t="s">
        <v>1242</v>
      </c>
      <c r="E1333" s="31" t="s">
        <v>1194</v>
      </c>
      <c r="F1333" s="31" t="s">
        <v>342</v>
      </c>
      <c r="G1333" s="50">
        <v>14573.512872378044</v>
      </c>
    </row>
    <row r="1334" spans="2:7" x14ac:dyDescent="0.2">
      <c r="B1334" s="30" t="s">
        <v>6472</v>
      </c>
      <c r="C1334" s="31" t="s">
        <v>46</v>
      </c>
      <c r="D1334" s="31" t="s">
        <v>1242</v>
      </c>
      <c r="E1334" s="31" t="s">
        <v>1194</v>
      </c>
      <c r="F1334" s="31" t="s">
        <v>342</v>
      </c>
      <c r="G1334" s="50">
        <v>5920.7559296772561</v>
      </c>
    </row>
    <row r="1335" spans="2:7" x14ac:dyDescent="0.2">
      <c r="B1335" s="30" t="s">
        <v>6471</v>
      </c>
      <c r="C1335" s="31" t="s">
        <v>46</v>
      </c>
      <c r="D1335" s="31" t="s">
        <v>1242</v>
      </c>
      <c r="E1335" s="31" t="s">
        <v>1194</v>
      </c>
      <c r="F1335" s="31" t="s">
        <v>342</v>
      </c>
      <c r="G1335" s="50">
        <v>5150.0205481290177</v>
      </c>
    </row>
    <row r="1336" spans="2:7" x14ac:dyDescent="0.2">
      <c r="B1336" s="30" t="s">
        <v>6470</v>
      </c>
      <c r="C1336" s="31" t="s">
        <v>46</v>
      </c>
      <c r="D1336" s="31" t="s">
        <v>1242</v>
      </c>
      <c r="E1336" s="31" t="s">
        <v>1194</v>
      </c>
      <c r="F1336" s="31" t="s">
        <v>342</v>
      </c>
      <c r="G1336" s="50">
        <v>7605.0949395096177</v>
      </c>
    </row>
    <row r="1337" spans="2:7" x14ac:dyDescent="0.2">
      <c r="B1337" s="30" t="s">
        <v>6469</v>
      </c>
      <c r="C1337" s="31" t="s">
        <v>46</v>
      </c>
      <c r="D1337" s="31" t="s">
        <v>1242</v>
      </c>
      <c r="E1337" s="31" t="s">
        <v>1194</v>
      </c>
      <c r="F1337" s="31" t="s">
        <v>342</v>
      </c>
      <c r="G1337" s="50">
        <v>9824.4807839714122</v>
      </c>
    </row>
    <row r="1338" spans="2:7" x14ac:dyDescent="0.2">
      <c r="B1338" s="30" t="s">
        <v>6468</v>
      </c>
      <c r="C1338" s="31" t="s">
        <v>46</v>
      </c>
      <c r="D1338" s="31" t="s">
        <v>1242</v>
      </c>
      <c r="E1338" s="31" t="s">
        <v>1194</v>
      </c>
      <c r="F1338" s="31" t="s">
        <v>342</v>
      </c>
      <c r="G1338" s="50">
        <v>9134.1254022278481</v>
      </c>
    </row>
    <row r="1339" spans="2:7" x14ac:dyDescent="0.2">
      <c r="B1339" s="30" t="s">
        <v>6467</v>
      </c>
      <c r="C1339" s="31" t="s">
        <v>46</v>
      </c>
      <c r="D1339" s="31" t="s">
        <v>1242</v>
      </c>
      <c r="E1339" s="31" t="s">
        <v>1194</v>
      </c>
      <c r="F1339" s="31" t="s">
        <v>342</v>
      </c>
      <c r="G1339" s="50">
        <v>7889.1098014853942</v>
      </c>
    </row>
    <row r="1340" spans="2:7" x14ac:dyDescent="0.2">
      <c r="B1340" s="30" t="s">
        <v>6466</v>
      </c>
      <c r="C1340" s="31" t="s">
        <v>46</v>
      </c>
      <c r="D1340" s="31" t="s">
        <v>1242</v>
      </c>
      <c r="E1340" s="31" t="s">
        <v>1194</v>
      </c>
      <c r="F1340" s="31" t="s">
        <v>342</v>
      </c>
      <c r="G1340" s="50">
        <v>2577.1437939121397</v>
      </c>
    </row>
    <row r="1341" spans="2:7" x14ac:dyDescent="0.2">
      <c r="B1341" s="30" t="s">
        <v>6465</v>
      </c>
      <c r="C1341" s="31" t="s">
        <v>46</v>
      </c>
      <c r="D1341" s="31" t="s">
        <v>1242</v>
      </c>
      <c r="E1341" s="31" t="s">
        <v>1194</v>
      </c>
      <c r="F1341" s="31" t="s">
        <v>342</v>
      </c>
      <c r="G1341" s="50">
        <v>9921.8795794627076</v>
      </c>
    </row>
    <row r="1342" spans="2:7" x14ac:dyDescent="0.2">
      <c r="B1342" s="30" t="s">
        <v>6464</v>
      </c>
      <c r="C1342" s="31" t="s">
        <v>46</v>
      </c>
      <c r="D1342" s="31" t="s">
        <v>1242</v>
      </c>
      <c r="E1342" s="31" t="s">
        <v>1194</v>
      </c>
      <c r="F1342" s="31" t="s">
        <v>342</v>
      </c>
      <c r="G1342" s="50">
        <v>5759.7946170110745</v>
      </c>
    </row>
    <row r="1343" spans="2:7" x14ac:dyDescent="0.2">
      <c r="B1343" s="30" t="s">
        <v>6463</v>
      </c>
      <c r="C1343" s="31" t="s">
        <v>46</v>
      </c>
      <c r="D1343" s="31" t="s">
        <v>1242</v>
      </c>
      <c r="E1343" s="31" t="s">
        <v>1194</v>
      </c>
      <c r="F1343" s="31" t="s">
        <v>342</v>
      </c>
      <c r="G1343" s="50">
        <v>9515.055682402377</v>
      </c>
    </row>
    <row r="1344" spans="2:7" x14ac:dyDescent="0.2">
      <c r="B1344" s="30" t="s">
        <v>6462</v>
      </c>
      <c r="C1344" s="31" t="s">
        <v>46</v>
      </c>
      <c r="D1344" s="31" t="s">
        <v>1242</v>
      </c>
      <c r="E1344" s="31" t="s">
        <v>1194</v>
      </c>
      <c r="F1344" s="31" t="s">
        <v>342</v>
      </c>
      <c r="G1344" s="50">
        <v>3574.0987177186789</v>
      </c>
    </row>
    <row r="1345" spans="2:7" x14ac:dyDescent="0.2">
      <c r="B1345" s="30" t="s">
        <v>6461</v>
      </c>
      <c r="C1345" s="31" t="s">
        <v>46</v>
      </c>
      <c r="D1345" s="31" t="s">
        <v>1242</v>
      </c>
      <c r="E1345" s="31" t="s">
        <v>1194</v>
      </c>
      <c r="F1345" s="31" t="s">
        <v>342</v>
      </c>
      <c r="G1345" s="50">
        <v>4649.272730734483</v>
      </c>
    </row>
    <row r="1346" spans="2:7" x14ac:dyDescent="0.2">
      <c r="B1346" s="30" t="s">
        <v>6460</v>
      </c>
      <c r="C1346" s="31" t="s">
        <v>46</v>
      </c>
      <c r="D1346" s="31" t="s">
        <v>1242</v>
      </c>
      <c r="E1346" s="31" t="s">
        <v>1194</v>
      </c>
      <c r="F1346" s="31" t="s">
        <v>342</v>
      </c>
      <c r="G1346" s="50">
        <v>1673.9287816151134</v>
      </c>
    </row>
    <row r="1347" spans="2:7" x14ac:dyDescent="0.2">
      <c r="B1347" s="30" t="s">
        <v>6459</v>
      </c>
      <c r="C1347" s="31" t="s">
        <v>46</v>
      </c>
      <c r="D1347" s="31" t="s">
        <v>1242</v>
      </c>
      <c r="E1347" s="31" t="s">
        <v>1194</v>
      </c>
      <c r="F1347" s="31" t="s">
        <v>342</v>
      </c>
      <c r="G1347" s="50">
        <v>2397.2942216092638</v>
      </c>
    </row>
    <row r="1348" spans="2:7" x14ac:dyDescent="0.2">
      <c r="B1348" s="30" t="s">
        <v>6458</v>
      </c>
      <c r="C1348" s="31" t="s">
        <v>41</v>
      </c>
      <c r="D1348" s="31" t="s">
        <v>1242</v>
      </c>
      <c r="E1348" s="31" t="s">
        <v>1194</v>
      </c>
      <c r="F1348" s="31" t="s">
        <v>341</v>
      </c>
      <c r="G1348" s="50">
        <v>20746.211815788225</v>
      </c>
    </row>
    <row r="1349" spans="2:7" x14ac:dyDescent="0.2">
      <c r="B1349" s="30" t="s">
        <v>6457</v>
      </c>
      <c r="C1349" s="31" t="s">
        <v>41</v>
      </c>
      <c r="D1349" s="31" t="s">
        <v>1242</v>
      </c>
      <c r="E1349" s="31" t="s">
        <v>1194</v>
      </c>
      <c r="F1349" s="31" t="s">
        <v>341</v>
      </c>
      <c r="G1349" s="50">
        <v>11138.282791723697</v>
      </c>
    </row>
    <row r="1350" spans="2:7" x14ac:dyDescent="0.2">
      <c r="B1350" s="30" t="s">
        <v>6456</v>
      </c>
      <c r="C1350" s="31" t="s">
        <v>41</v>
      </c>
      <c r="D1350" s="31" t="s">
        <v>1242</v>
      </c>
      <c r="E1350" s="31" t="s">
        <v>1194</v>
      </c>
      <c r="F1350" s="31" t="s">
        <v>341</v>
      </c>
      <c r="G1350" s="50">
        <v>11718.631125838188</v>
      </c>
    </row>
    <row r="1351" spans="2:7" x14ac:dyDescent="0.2">
      <c r="B1351" s="30" t="s">
        <v>6455</v>
      </c>
      <c r="C1351" s="31" t="s">
        <v>41</v>
      </c>
      <c r="D1351" s="31" t="s">
        <v>1242</v>
      </c>
      <c r="E1351" s="31" t="s">
        <v>1194</v>
      </c>
      <c r="F1351" s="31" t="s">
        <v>341</v>
      </c>
      <c r="G1351" s="50">
        <v>17995.111891160755</v>
      </c>
    </row>
    <row r="1352" spans="2:7" x14ac:dyDescent="0.2">
      <c r="B1352" s="30" t="s">
        <v>6454</v>
      </c>
      <c r="C1352" s="31" t="s">
        <v>41</v>
      </c>
      <c r="D1352" s="31" t="s">
        <v>1242</v>
      </c>
      <c r="E1352" s="31" t="s">
        <v>1194</v>
      </c>
      <c r="F1352" s="31" t="s">
        <v>341</v>
      </c>
      <c r="G1352" s="50">
        <v>13933.328312737278</v>
      </c>
    </row>
    <row r="1353" spans="2:7" x14ac:dyDescent="0.2">
      <c r="B1353" s="30" t="s">
        <v>6453</v>
      </c>
      <c r="C1353" s="31" t="s">
        <v>41</v>
      </c>
      <c r="D1353" s="31" t="s">
        <v>1242</v>
      </c>
      <c r="E1353" s="31" t="s">
        <v>1194</v>
      </c>
      <c r="F1353" s="31" t="s">
        <v>341</v>
      </c>
      <c r="G1353" s="50">
        <v>11652.683238105281</v>
      </c>
    </row>
    <row r="1354" spans="2:7" x14ac:dyDescent="0.2">
      <c r="B1354" s="30" t="s">
        <v>6452</v>
      </c>
      <c r="C1354" s="31" t="s">
        <v>41</v>
      </c>
      <c r="D1354" s="31" t="s">
        <v>1242</v>
      </c>
      <c r="E1354" s="31" t="s">
        <v>1194</v>
      </c>
      <c r="F1354" s="31" t="s">
        <v>341</v>
      </c>
      <c r="G1354" s="50">
        <v>16476.329586139374</v>
      </c>
    </row>
    <row r="1355" spans="2:7" x14ac:dyDescent="0.2">
      <c r="B1355" s="30" t="s">
        <v>6451</v>
      </c>
      <c r="C1355" s="31" t="s">
        <v>41</v>
      </c>
      <c r="D1355" s="31" t="s">
        <v>1242</v>
      </c>
      <c r="E1355" s="31" t="s">
        <v>1194</v>
      </c>
      <c r="F1355" s="31" t="s">
        <v>341</v>
      </c>
      <c r="G1355" s="50">
        <v>10348.5121984859</v>
      </c>
    </row>
    <row r="1356" spans="2:7" x14ac:dyDescent="0.2">
      <c r="B1356" s="30" t="s">
        <v>6450</v>
      </c>
      <c r="C1356" s="31" t="s">
        <v>41</v>
      </c>
      <c r="D1356" s="31" t="s">
        <v>1242</v>
      </c>
      <c r="E1356" s="31" t="s">
        <v>1194</v>
      </c>
      <c r="F1356" s="31" t="s">
        <v>341</v>
      </c>
      <c r="G1356" s="50">
        <v>4472.4179563142425</v>
      </c>
    </row>
    <row r="1357" spans="2:7" x14ac:dyDescent="0.2">
      <c r="B1357" s="30" t="s">
        <v>6449</v>
      </c>
      <c r="C1357" s="31" t="s">
        <v>41</v>
      </c>
      <c r="D1357" s="31" t="s">
        <v>1242</v>
      </c>
      <c r="E1357" s="31" t="s">
        <v>1194</v>
      </c>
      <c r="F1357" s="31" t="s">
        <v>341</v>
      </c>
      <c r="G1357" s="50">
        <v>14897.884226542876</v>
      </c>
    </row>
    <row r="1358" spans="2:7" x14ac:dyDescent="0.2">
      <c r="B1358" s="30" t="s">
        <v>6448</v>
      </c>
      <c r="C1358" s="31" t="s">
        <v>41</v>
      </c>
      <c r="D1358" s="31" t="s">
        <v>1242</v>
      </c>
      <c r="E1358" s="31" t="s">
        <v>1194</v>
      </c>
      <c r="F1358" s="31" t="s">
        <v>341</v>
      </c>
      <c r="G1358" s="50">
        <v>6392.1916796844762</v>
      </c>
    </row>
    <row r="1359" spans="2:7" x14ac:dyDescent="0.2">
      <c r="B1359" s="30" t="s">
        <v>6447</v>
      </c>
      <c r="C1359" s="31" t="s">
        <v>41</v>
      </c>
      <c r="D1359" s="31" t="s">
        <v>1242</v>
      </c>
      <c r="E1359" s="31" t="s">
        <v>1194</v>
      </c>
      <c r="F1359" s="31" t="s">
        <v>341</v>
      </c>
      <c r="G1359" s="50">
        <v>7397.7707194043842</v>
      </c>
    </row>
    <row r="1360" spans="2:7" x14ac:dyDescent="0.2">
      <c r="B1360" s="30" t="s">
        <v>6446</v>
      </c>
      <c r="C1360" s="31" t="s">
        <v>41</v>
      </c>
      <c r="D1360" s="31" t="s">
        <v>1242</v>
      </c>
      <c r="E1360" s="31" t="s">
        <v>1194</v>
      </c>
      <c r="F1360" s="31" t="s">
        <v>341</v>
      </c>
      <c r="G1360" s="50">
        <v>6943.0780583144378</v>
      </c>
    </row>
    <row r="1361" spans="2:7" x14ac:dyDescent="0.2">
      <c r="B1361" s="30" t="s">
        <v>6445</v>
      </c>
      <c r="C1361" s="31" t="s">
        <v>41</v>
      </c>
      <c r="D1361" s="31" t="s">
        <v>1242</v>
      </c>
      <c r="E1361" s="31" t="s">
        <v>1194</v>
      </c>
      <c r="F1361" s="31" t="s">
        <v>341</v>
      </c>
      <c r="G1361" s="50">
        <v>12188.440225018428</v>
      </c>
    </row>
    <row r="1362" spans="2:7" x14ac:dyDescent="0.2">
      <c r="B1362" s="30" t="s">
        <v>6444</v>
      </c>
      <c r="C1362" s="31" t="s">
        <v>41</v>
      </c>
      <c r="D1362" s="31" t="s">
        <v>1242</v>
      </c>
      <c r="E1362" s="31" t="s">
        <v>1194</v>
      </c>
      <c r="F1362" s="31" t="s">
        <v>341</v>
      </c>
      <c r="G1362" s="50">
        <v>13015.770113588635</v>
      </c>
    </row>
    <row r="1363" spans="2:7" x14ac:dyDescent="0.2">
      <c r="B1363" s="30" t="s">
        <v>6443</v>
      </c>
      <c r="C1363" s="31" t="s">
        <v>41</v>
      </c>
      <c r="D1363" s="31" t="s">
        <v>1242</v>
      </c>
      <c r="E1363" s="31" t="s">
        <v>1194</v>
      </c>
      <c r="F1363" s="31" t="s">
        <v>341</v>
      </c>
      <c r="G1363" s="50">
        <v>8008.9989204549838</v>
      </c>
    </row>
    <row r="1364" spans="2:7" x14ac:dyDescent="0.2">
      <c r="B1364" s="30" t="s">
        <v>6442</v>
      </c>
      <c r="C1364" s="31" t="s">
        <v>41</v>
      </c>
      <c r="D1364" s="31" t="s">
        <v>1242</v>
      </c>
      <c r="E1364" s="31" t="s">
        <v>1194</v>
      </c>
      <c r="F1364" s="31" t="s">
        <v>341</v>
      </c>
      <c r="G1364" s="50">
        <v>5539.8375900555729</v>
      </c>
    </row>
    <row r="1365" spans="2:7" x14ac:dyDescent="0.2">
      <c r="B1365" s="30" t="s">
        <v>6441</v>
      </c>
      <c r="C1365" s="31" t="s">
        <v>41</v>
      </c>
      <c r="D1365" s="31" t="s">
        <v>1242</v>
      </c>
      <c r="E1365" s="31" t="s">
        <v>1194</v>
      </c>
      <c r="F1365" s="31" t="s">
        <v>341</v>
      </c>
      <c r="G1365" s="50">
        <v>8106.0876404815554</v>
      </c>
    </row>
    <row r="1366" spans="2:7" x14ac:dyDescent="0.2">
      <c r="B1366" s="30" t="s">
        <v>6440</v>
      </c>
      <c r="C1366" s="31" t="s">
        <v>41</v>
      </c>
      <c r="D1366" s="31" t="s">
        <v>1242</v>
      </c>
      <c r="E1366" s="31" t="s">
        <v>1194</v>
      </c>
      <c r="F1366" s="31" t="s">
        <v>341</v>
      </c>
      <c r="G1366" s="50">
        <v>3983.9466136864003</v>
      </c>
    </row>
    <row r="1367" spans="2:7" x14ac:dyDescent="0.2">
      <c r="B1367" s="30" t="s">
        <v>6439</v>
      </c>
      <c r="C1367" s="31" t="s">
        <v>41</v>
      </c>
      <c r="D1367" s="31" t="s">
        <v>1242</v>
      </c>
      <c r="E1367" s="31" t="s">
        <v>1194</v>
      </c>
      <c r="F1367" s="31" t="s">
        <v>341</v>
      </c>
      <c r="G1367" s="50">
        <v>11725.883512345077</v>
      </c>
    </row>
    <row r="1368" spans="2:7" x14ac:dyDescent="0.2">
      <c r="B1368" s="30" t="s">
        <v>6438</v>
      </c>
      <c r="C1368" s="31" t="s">
        <v>41</v>
      </c>
      <c r="D1368" s="31" t="s">
        <v>1242</v>
      </c>
      <c r="E1368" s="31" t="s">
        <v>1194</v>
      </c>
      <c r="F1368" s="31" t="s">
        <v>341</v>
      </c>
      <c r="G1368" s="50">
        <v>9331.552745272209</v>
      </c>
    </row>
    <row r="1369" spans="2:7" x14ac:dyDescent="0.2">
      <c r="B1369" s="30" t="s">
        <v>6437</v>
      </c>
      <c r="C1369" s="31" t="s">
        <v>41</v>
      </c>
      <c r="D1369" s="31" t="s">
        <v>1242</v>
      </c>
      <c r="E1369" s="31" t="s">
        <v>1194</v>
      </c>
      <c r="F1369" s="31" t="s">
        <v>341</v>
      </c>
      <c r="G1369" s="50">
        <v>3402.6899733851042</v>
      </c>
    </row>
    <row r="1370" spans="2:7" x14ac:dyDescent="0.2">
      <c r="B1370" s="30" t="s">
        <v>6436</v>
      </c>
      <c r="C1370" s="31" t="s">
        <v>41</v>
      </c>
      <c r="D1370" s="31" t="s">
        <v>1242</v>
      </c>
      <c r="E1370" s="31" t="s">
        <v>1194</v>
      </c>
      <c r="F1370" s="31" t="s">
        <v>341</v>
      </c>
      <c r="G1370" s="50">
        <v>3608.9707047976053</v>
      </c>
    </row>
    <row r="1371" spans="2:7" x14ac:dyDescent="0.2">
      <c r="B1371" s="30" t="s">
        <v>6435</v>
      </c>
      <c r="C1371" s="31" t="s">
        <v>41</v>
      </c>
      <c r="D1371" s="31" t="s">
        <v>1242</v>
      </c>
      <c r="E1371" s="31" t="s">
        <v>1194</v>
      </c>
      <c r="F1371" s="31" t="s">
        <v>341</v>
      </c>
      <c r="G1371" s="50">
        <v>5659.3318952628879</v>
      </c>
    </row>
    <row r="1372" spans="2:7" x14ac:dyDescent="0.2">
      <c r="B1372" s="30" t="s">
        <v>6434</v>
      </c>
      <c r="C1372" s="31" t="s">
        <v>41</v>
      </c>
      <c r="D1372" s="31" t="s">
        <v>1242</v>
      </c>
      <c r="E1372" s="31" t="s">
        <v>1194</v>
      </c>
      <c r="F1372" s="31" t="s">
        <v>341</v>
      </c>
      <c r="G1372" s="50">
        <v>1359.7360932165595</v>
      </c>
    </row>
    <row r="1373" spans="2:7" x14ac:dyDescent="0.2">
      <c r="B1373" s="30" t="s">
        <v>6433</v>
      </c>
      <c r="C1373" s="31" t="s">
        <v>41</v>
      </c>
      <c r="D1373" s="31" t="s">
        <v>1242</v>
      </c>
      <c r="E1373" s="31" t="s">
        <v>1194</v>
      </c>
      <c r="F1373" s="31" t="s">
        <v>341</v>
      </c>
      <c r="G1373" s="50">
        <v>5820.795678012797</v>
      </c>
    </row>
    <row r="1374" spans="2:7" x14ac:dyDescent="0.2">
      <c r="B1374" s="30" t="s">
        <v>6432</v>
      </c>
      <c r="C1374" s="31" t="s">
        <v>41</v>
      </c>
      <c r="D1374" s="31" t="s">
        <v>1242</v>
      </c>
      <c r="E1374" s="31" t="s">
        <v>1194</v>
      </c>
      <c r="F1374" s="31" t="s">
        <v>341</v>
      </c>
      <c r="G1374" s="50">
        <v>5827.0047976997812</v>
      </c>
    </row>
    <row r="1375" spans="2:7" x14ac:dyDescent="0.2">
      <c r="B1375" s="30" t="s">
        <v>6431</v>
      </c>
      <c r="C1375" s="31" t="s">
        <v>41</v>
      </c>
      <c r="D1375" s="31" t="s">
        <v>1242</v>
      </c>
      <c r="E1375" s="31" t="s">
        <v>1194</v>
      </c>
      <c r="F1375" s="31" t="s">
        <v>341</v>
      </c>
      <c r="G1375" s="50">
        <v>6614.7985566379193</v>
      </c>
    </row>
    <row r="1376" spans="2:7" x14ac:dyDescent="0.2">
      <c r="B1376" s="30" t="s">
        <v>6430</v>
      </c>
      <c r="C1376" s="31" t="s">
        <v>41</v>
      </c>
      <c r="D1376" s="31" t="s">
        <v>1242</v>
      </c>
      <c r="E1376" s="31" t="s">
        <v>1194</v>
      </c>
      <c r="F1376" s="31" t="s">
        <v>341</v>
      </c>
      <c r="G1376" s="50">
        <v>9230.2757347242277</v>
      </c>
    </row>
    <row r="1377" spans="2:7" x14ac:dyDescent="0.2">
      <c r="B1377" s="30" t="s">
        <v>6429</v>
      </c>
      <c r="C1377" s="31" t="s">
        <v>40</v>
      </c>
      <c r="D1377" s="31" t="s">
        <v>1242</v>
      </c>
      <c r="E1377" s="31" t="s">
        <v>1194</v>
      </c>
      <c r="F1377" s="31" t="s">
        <v>340</v>
      </c>
      <c r="G1377" s="50">
        <v>12471.783987294104</v>
      </c>
    </row>
    <row r="1378" spans="2:7" x14ac:dyDescent="0.2">
      <c r="B1378" s="30" t="s">
        <v>6428</v>
      </c>
      <c r="C1378" s="31" t="s">
        <v>40</v>
      </c>
      <c r="D1378" s="31" t="s">
        <v>1242</v>
      </c>
      <c r="E1378" s="31" t="s">
        <v>1194</v>
      </c>
      <c r="F1378" s="31" t="s">
        <v>340</v>
      </c>
      <c r="G1378" s="50">
        <v>5303.1270042436408</v>
      </c>
    </row>
    <row r="1379" spans="2:7" x14ac:dyDescent="0.2">
      <c r="B1379" s="30" t="s">
        <v>6427</v>
      </c>
      <c r="C1379" s="31" t="s">
        <v>40</v>
      </c>
      <c r="D1379" s="31" t="s">
        <v>1242</v>
      </c>
      <c r="E1379" s="31" t="s">
        <v>1194</v>
      </c>
      <c r="F1379" s="31" t="s">
        <v>340</v>
      </c>
      <c r="G1379" s="50">
        <v>28290.041386298501</v>
      </c>
    </row>
    <row r="1380" spans="2:7" x14ac:dyDescent="0.2">
      <c r="B1380" s="30" t="s">
        <v>6426</v>
      </c>
      <c r="C1380" s="31" t="s">
        <v>40</v>
      </c>
      <c r="D1380" s="31" t="s">
        <v>1242</v>
      </c>
      <c r="E1380" s="31" t="s">
        <v>1194</v>
      </c>
      <c r="F1380" s="31" t="s">
        <v>340</v>
      </c>
      <c r="G1380" s="50">
        <v>15224.811464601662</v>
      </c>
    </row>
    <row r="1381" spans="2:7" x14ac:dyDescent="0.2">
      <c r="B1381" s="30" t="s">
        <v>6425</v>
      </c>
      <c r="C1381" s="31" t="s">
        <v>40</v>
      </c>
      <c r="D1381" s="31" t="s">
        <v>1242</v>
      </c>
      <c r="E1381" s="31" t="s">
        <v>1194</v>
      </c>
      <c r="F1381" s="31" t="s">
        <v>340</v>
      </c>
      <c r="G1381" s="50">
        <v>6005.2456315655636</v>
      </c>
    </row>
    <row r="1382" spans="2:7" x14ac:dyDescent="0.2">
      <c r="B1382" s="30" t="s">
        <v>6424</v>
      </c>
      <c r="C1382" s="31" t="s">
        <v>40</v>
      </c>
      <c r="D1382" s="31" t="s">
        <v>1242</v>
      </c>
      <c r="E1382" s="31" t="s">
        <v>1194</v>
      </c>
      <c r="F1382" s="31" t="s">
        <v>340</v>
      </c>
      <c r="G1382" s="50">
        <v>14872.518670769718</v>
      </c>
    </row>
    <row r="1383" spans="2:7" x14ac:dyDescent="0.2">
      <c r="B1383" s="30" t="s">
        <v>6423</v>
      </c>
      <c r="C1383" s="31" t="s">
        <v>40</v>
      </c>
      <c r="D1383" s="31" t="s">
        <v>1242</v>
      </c>
      <c r="E1383" s="31" t="s">
        <v>1194</v>
      </c>
      <c r="F1383" s="31" t="s">
        <v>340</v>
      </c>
      <c r="G1383" s="50">
        <v>4652.5582012795021</v>
      </c>
    </row>
    <row r="1384" spans="2:7" x14ac:dyDescent="0.2">
      <c r="B1384" s="30" t="s">
        <v>6422</v>
      </c>
      <c r="C1384" s="31" t="s">
        <v>40</v>
      </c>
      <c r="D1384" s="31" t="s">
        <v>1242</v>
      </c>
      <c r="E1384" s="31" t="s">
        <v>1194</v>
      </c>
      <c r="F1384" s="31" t="s">
        <v>340</v>
      </c>
      <c r="G1384" s="50">
        <v>8278.5208572356587</v>
      </c>
    </row>
    <row r="1385" spans="2:7" x14ac:dyDescent="0.2">
      <c r="B1385" s="30" t="s">
        <v>6421</v>
      </c>
      <c r="C1385" s="31" t="s">
        <v>40</v>
      </c>
      <c r="D1385" s="31" t="s">
        <v>1242</v>
      </c>
      <c r="E1385" s="31" t="s">
        <v>1194</v>
      </c>
      <c r="F1385" s="31" t="s">
        <v>340</v>
      </c>
      <c r="G1385" s="50">
        <v>18849.338016989299</v>
      </c>
    </row>
    <row r="1386" spans="2:7" x14ac:dyDescent="0.2">
      <c r="B1386" s="30" t="s">
        <v>6420</v>
      </c>
      <c r="C1386" s="31" t="s">
        <v>40</v>
      </c>
      <c r="D1386" s="31" t="s">
        <v>1242</v>
      </c>
      <c r="E1386" s="31" t="s">
        <v>1194</v>
      </c>
      <c r="F1386" s="31" t="s">
        <v>340</v>
      </c>
      <c r="G1386" s="50">
        <v>13059.829259867771</v>
      </c>
    </row>
    <row r="1387" spans="2:7" x14ac:dyDescent="0.2">
      <c r="B1387" s="30" t="s">
        <v>6419</v>
      </c>
      <c r="C1387" s="31" t="s">
        <v>40</v>
      </c>
      <c r="D1387" s="31" t="s">
        <v>1242</v>
      </c>
      <c r="E1387" s="31" t="s">
        <v>1194</v>
      </c>
      <c r="F1387" s="31" t="s">
        <v>340</v>
      </c>
      <c r="G1387" s="50">
        <v>8470.7347803561497</v>
      </c>
    </row>
    <row r="1388" spans="2:7" x14ac:dyDescent="0.2">
      <c r="B1388" s="30" t="s">
        <v>6418</v>
      </c>
      <c r="C1388" s="31" t="s">
        <v>40</v>
      </c>
      <c r="D1388" s="31" t="s">
        <v>1242</v>
      </c>
      <c r="E1388" s="31" t="s">
        <v>1194</v>
      </c>
      <c r="F1388" s="31" t="s">
        <v>340</v>
      </c>
      <c r="G1388" s="50">
        <v>8763.8533902674426</v>
      </c>
    </row>
    <row r="1389" spans="2:7" x14ac:dyDescent="0.2">
      <c r="B1389" s="30" t="s">
        <v>6417</v>
      </c>
      <c r="C1389" s="31" t="s">
        <v>40</v>
      </c>
      <c r="D1389" s="31" t="s">
        <v>1242</v>
      </c>
      <c r="E1389" s="31" t="s">
        <v>1194</v>
      </c>
      <c r="F1389" s="31" t="s">
        <v>340</v>
      </c>
      <c r="G1389" s="50">
        <v>7079.5718395642198</v>
      </c>
    </row>
    <row r="1390" spans="2:7" x14ac:dyDescent="0.2">
      <c r="B1390" s="30" t="s">
        <v>6416</v>
      </c>
      <c r="C1390" s="31" t="s">
        <v>40</v>
      </c>
      <c r="D1390" s="31" t="s">
        <v>1242</v>
      </c>
      <c r="E1390" s="31" t="s">
        <v>1194</v>
      </c>
      <c r="F1390" s="31" t="s">
        <v>340</v>
      </c>
      <c r="G1390" s="50">
        <v>7223.9449629893234</v>
      </c>
    </row>
    <row r="1391" spans="2:7" x14ac:dyDescent="0.2">
      <c r="B1391" s="30" t="s">
        <v>6415</v>
      </c>
      <c r="C1391" s="31" t="s">
        <v>40</v>
      </c>
      <c r="D1391" s="31" t="s">
        <v>1242</v>
      </c>
      <c r="E1391" s="31" t="s">
        <v>1194</v>
      </c>
      <c r="F1391" s="31" t="s">
        <v>340</v>
      </c>
      <c r="G1391" s="50">
        <v>4308.2214254833343</v>
      </c>
    </row>
    <row r="1392" spans="2:7" x14ac:dyDescent="0.2">
      <c r="B1392" s="30" t="s">
        <v>6414</v>
      </c>
      <c r="C1392" s="31" t="s">
        <v>40</v>
      </c>
      <c r="D1392" s="31" t="s">
        <v>1242</v>
      </c>
      <c r="E1392" s="31" t="s">
        <v>1194</v>
      </c>
      <c r="F1392" s="31" t="s">
        <v>340</v>
      </c>
      <c r="G1392" s="50">
        <v>10036.74708613887</v>
      </c>
    </row>
    <row r="1393" spans="2:7" x14ac:dyDescent="0.2">
      <c r="B1393" s="30" t="s">
        <v>6413</v>
      </c>
      <c r="C1393" s="31" t="s">
        <v>40</v>
      </c>
      <c r="D1393" s="31" t="s">
        <v>1242</v>
      </c>
      <c r="E1393" s="31" t="s">
        <v>1194</v>
      </c>
      <c r="F1393" s="31" t="s">
        <v>340</v>
      </c>
      <c r="G1393" s="50">
        <v>8686.4702884354592</v>
      </c>
    </row>
    <row r="1394" spans="2:7" x14ac:dyDescent="0.2">
      <c r="B1394" s="30" t="s">
        <v>6412</v>
      </c>
      <c r="C1394" s="31" t="s">
        <v>40</v>
      </c>
      <c r="D1394" s="31" t="s">
        <v>1242</v>
      </c>
      <c r="E1394" s="31" t="s">
        <v>1194</v>
      </c>
      <c r="F1394" s="31" t="s">
        <v>340</v>
      </c>
      <c r="G1394" s="50">
        <v>13716.29651427763</v>
      </c>
    </row>
    <row r="1395" spans="2:7" x14ac:dyDescent="0.2">
      <c r="B1395" s="30" t="s">
        <v>6411</v>
      </c>
      <c r="C1395" s="31" t="s">
        <v>40</v>
      </c>
      <c r="D1395" s="31" t="s">
        <v>1242</v>
      </c>
      <c r="E1395" s="31" t="s">
        <v>1194</v>
      </c>
      <c r="F1395" s="31" t="s">
        <v>340</v>
      </c>
      <c r="G1395" s="50">
        <v>4787.8661092483653</v>
      </c>
    </row>
    <row r="1396" spans="2:7" x14ac:dyDescent="0.2">
      <c r="B1396" s="30" t="s">
        <v>6410</v>
      </c>
      <c r="C1396" s="31" t="s">
        <v>40</v>
      </c>
      <c r="D1396" s="31" t="s">
        <v>1242</v>
      </c>
      <c r="E1396" s="31" t="s">
        <v>1194</v>
      </c>
      <c r="F1396" s="31" t="s">
        <v>340</v>
      </c>
      <c r="G1396" s="50">
        <v>9727.360425156312</v>
      </c>
    </row>
    <row r="1397" spans="2:7" x14ac:dyDescent="0.2">
      <c r="B1397" s="30" t="s">
        <v>6409</v>
      </c>
      <c r="C1397" s="31" t="s">
        <v>40</v>
      </c>
      <c r="D1397" s="31" t="s">
        <v>1242</v>
      </c>
      <c r="E1397" s="31" t="s">
        <v>1194</v>
      </c>
      <c r="F1397" s="31" t="s">
        <v>340</v>
      </c>
      <c r="G1397" s="50">
        <v>7850.3961642676823</v>
      </c>
    </row>
    <row r="1398" spans="2:7" x14ac:dyDescent="0.2">
      <c r="B1398" s="30" t="s">
        <v>6408</v>
      </c>
      <c r="C1398" s="31" t="s">
        <v>40</v>
      </c>
      <c r="D1398" s="31" t="s">
        <v>1242</v>
      </c>
      <c r="E1398" s="31" t="s">
        <v>1194</v>
      </c>
      <c r="F1398" s="31" t="s">
        <v>340</v>
      </c>
      <c r="G1398" s="50">
        <v>12656.139402109558</v>
      </c>
    </row>
    <row r="1399" spans="2:7" x14ac:dyDescent="0.2">
      <c r="B1399" s="30" t="s">
        <v>6407</v>
      </c>
      <c r="C1399" s="31" t="s">
        <v>40</v>
      </c>
      <c r="D1399" s="31" t="s">
        <v>1242</v>
      </c>
      <c r="E1399" s="31" t="s">
        <v>1194</v>
      </c>
      <c r="F1399" s="31" t="s">
        <v>340</v>
      </c>
      <c r="G1399" s="50">
        <v>5667.8658733192951</v>
      </c>
    </row>
    <row r="1400" spans="2:7" x14ac:dyDescent="0.2">
      <c r="B1400" s="30" t="s">
        <v>6406</v>
      </c>
      <c r="C1400" s="31" t="s">
        <v>40</v>
      </c>
      <c r="D1400" s="31" t="s">
        <v>1242</v>
      </c>
      <c r="E1400" s="31" t="s">
        <v>1194</v>
      </c>
      <c r="F1400" s="31" t="s">
        <v>340</v>
      </c>
      <c r="G1400" s="50">
        <v>9400.0855063693889</v>
      </c>
    </row>
    <row r="1401" spans="2:7" x14ac:dyDescent="0.2">
      <c r="B1401" s="30" t="s">
        <v>6405</v>
      </c>
      <c r="C1401" s="31" t="s">
        <v>40</v>
      </c>
      <c r="D1401" s="31" t="s">
        <v>1242</v>
      </c>
      <c r="E1401" s="31" t="s">
        <v>1194</v>
      </c>
      <c r="F1401" s="31" t="s">
        <v>340</v>
      </c>
      <c r="G1401" s="50">
        <v>9987.3528144970187</v>
      </c>
    </row>
    <row r="1402" spans="2:7" x14ac:dyDescent="0.2">
      <c r="B1402" s="30" t="s">
        <v>6404</v>
      </c>
      <c r="C1402" s="31" t="s">
        <v>40</v>
      </c>
      <c r="D1402" s="31" t="s">
        <v>1242</v>
      </c>
      <c r="E1402" s="31" t="s">
        <v>1194</v>
      </c>
      <c r="F1402" s="31" t="s">
        <v>340</v>
      </c>
      <c r="G1402" s="50">
        <v>10556.319565250646</v>
      </c>
    </row>
    <row r="1403" spans="2:7" x14ac:dyDescent="0.2">
      <c r="B1403" s="30" t="s">
        <v>6403</v>
      </c>
      <c r="C1403" s="31" t="s">
        <v>40</v>
      </c>
      <c r="D1403" s="31" t="s">
        <v>1242</v>
      </c>
      <c r="E1403" s="31" t="s">
        <v>1194</v>
      </c>
      <c r="F1403" s="31" t="s">
        <v>340</v>
      </c>
      <c r="G1403" s="50">
        <v>12554.689066919926</v>
      </c>
    </row>
    <row r="1404" spans="2:7" x14ac:dyDescent="0.2">
      <c r="B1404" s="30" t="s">
        <v>6402</v>
      </c>
      <c r="C1404" s="31" t="s">
        <v>40</v>
      </c>
      <c r="D1404" s="31" t="s">
        <v>1242</v>
      </c>
      <c r="E1404" s="31" t="s">
        <v>1194</v>
      </c>
      <c r="F1404" s="31" t="s">
        <v>340</v>
      </c>
      <c r="G1404" s="50">
        <v>7330.8554210277744</v>
      </c>
    </row>
    <row r="1405" spans="2:7" x14ac:dyDescent="0.2">
      <c r="B1405" s="30" t="s">
        <v>6401</v>
      </c>
      <c r="C1405" s="31" t="s">
        <v>40</v>
      </c>
      <c r="D1405" s="31" t="s">
        <v>1242</v>
      </c>
      <c r="E1405" s="31" t="s">
        <v>1194</v>
      </c>
      <c r="F1405" s="31" t="s">
        <v>340</v>
      </c>
      <c r="G1405" s="50">
        <v>8677.0823126581454</v>
      </c>
    </row>
    <row r="1406" spans="2:7" x14ac:dyDescent="0.2">
      <c r="B1406" s="30" t="s">
        <v>6400</v>
      </c>
      <c r="C1406" s="31" t="s">
        <v>40</v>
      </c>
      <c r="D1406" s="31" t="s">
        <v>1242</v>
      </c>
      <c r="E1406" s="31" t="s">
        <v>1194</v>
      </c>
      <c r="F1406" s="31" t="s">
        <v>340</v>
      </c>
      <c r="G1406" s="50">
        <v>5808.1180281632442</v>
      </c>
    </row>
    <row r="1407" spans="2:7" x14ac:dyDescent="0.2">
      <c r="B1407" s="30" t="s">
        <v>6399</v>
      </c>
      <c r="C1407" s="31" t="s">
        <v>40</v>
      </c>
      <c r="D1407" s="31" t="s">
        <v>1242</v>
      </c>
      <c r="E1407" s="31" t="s">
        <v>1194</v>
      </c>
      <c r="F1407" s="31" t="s">
        <v>340</v>
      </c>
      <c r="G1407" s="50">
        <v>11084.849821539599</v>
      </c>
    </row>
    <row r="1408" spans="2:7" x14ac:dyDescent="0.2">
      <c r="B1408" s="30" t="s">
        <v>6398</v>
      </c>
      <c r="C1408" s="31" t="s">
        <v>40</v>
      </c>
      <c r="D1408" s="31" t="s">
        <v>1242</v>
      </c>
      <c r="E1408" s="31" t="s">
        <v>1194</v>
      </c>
      <c r="F1408" s="31" t="s">
        <v>340</v>
      </c>
      <c r="G1408" s="50">
        <v>10728.606008155433</v>
      </c>
    </row>
    <row r="1409" spans="2:7" x14ac:dyDescent="0.2">
      <c r="B1409" s="30" t="s">
        <v>6397</v>
      </c>
      <c r="C1409" s="31" t="s">
        <v>40</v>
      </c>
      <c r="D1409" s="31" t="s">
        <v>1242</v>
      </c>
      <c r="E1409" s="31" t="s">
        <v>1194</v>
      </c>
      <c r="F1409" s="31" t="s">
        <v>340</v>
      </c>
      <c r="G1409" s="50">
        <v>4960.9157227520654</v>
      </c>
    </row>
    <row r="1410" spans="2:7" x14ac:dyDescent="0.2">
      <c r="B1410" s="30" t="s">
        <v>6396</v>
      </c>
      <c r="C1410" s="31" t="s">
        <v>40</v>
      </c>
      <c r="D1410" s="31" t="s">
        <v>1242</v>
      </c>
      <c r="E1410" s="31" t="s">
        <v>1194</v>
      </c>
      <c r="F1410" s="31" t="s">
        <v>340</v>
      </c>
      <c r="G1410" s="50">
        <v>9337.4172110036197</v>
      </c>
    </row>
    <row r="1411" spans="2:7" x14ac:dyDescent="0.2">
      <c r="B1411" s="30" t="s">
        <v>6395</v>
      </c>
      <c r="C1411" s="31" t="s">
        <v>40</v>
      </c>
      <c r="D1411" s="31" t="s">
        <v>1242</v>
      </c>
      <c r="E1411" s="31" t="s">
        <v>1194</v>
      </c>
      <c r="F1411" s="31" t="s">
        <v>340</v>
      </c>
      <c r="G1411" s="50">
        <v>7323.4408233706381</v>
      </c>
    </row>
    <row r="1412" spans="2:7" x14ac:dyDescent="0.2">
      <c r="B1412" s="30" t="s">
        <v>6394</v>
      </c>
      <c r="C1412" s="31" t="s">
        <v>40</v>
      </c>
      <c r="D1412" s="31" t="s">
        <v>1242</v>
      </c>
      <c r="E1412" s="31" t="s">
        <v>1194</v>
      </c>
      <c r="F1412" s="31" t="s">
        <v>340</v>
      </c>
      <c r="G1412" s="50">
        <v>7713.8197173928284</v>
      </c>
    </row>
    <row r="1413" spans="2:7" x14ac:dyDescent="0.2">
      <c r="B1413" s="30" t="s">
        <v>6393</v>
      </c>
      <c r="C1413" s="31" t="s">
        <v>40</v>
      </c>
      <c r="D1413" s="31" t="s">
        <v>1242</v>
      </c>
      <c r="E1413" s="31" t="s">
        <v>1194</v>
      </c>
      <c r="F1413" s="31" t="s">
        <v>340</v>
      </c>
      <c r="G1413" s="50">
        <v>7022.9935276318583</v>
      </c>
    </row>
    <row r="1414" spans="2:7" x14ac:dyDescent="0.2">
      <c r="B1414" s="30" t="s">
        <v>6392</v>
      </c>
      <c r="C1414" s="31" t="s">
        <v>40</v>
      </c>
      <c r="D1414" s="31" t="s">
        <v>1242</v>
      </c>
      <c r="E1414" s="31" t="s">
        <v>1194</v>
      </c>
      <c r="F1414" s="31" t="s">
        <v>340</v>
      </c>
      <c r="G1414" s="50">
        <v>5524.7649048169242</v>
      </c>
    </row>
    <row r="1415" spans="2:7" x14ac:dyDescent="0.2">
      <c r="B1415" s="30" t="s">
        <v>6391</v>
      </c>
      <c r="C1415" s="31" t="s">
        <v>40</v>
      </c>
      <c r="D1415" s="31" t="s">
        <v>1242</v>
      </c>
      <c r="E1415" s="31" t="s">
        <v>1194</v>
      </c>
      <c r="F1415" s="31" t="s">
        <v>340</v>
      </c>
      <c r="G1415" s="50">
        <v>3851.9604453281827</v>
      </c>
    </row>
    <row r="1416" spans="2:7" x14ac:dyDescent="0.2">
      <c r="B1416" s="30" t="s">
        <v>6390</v>
      </c>
      <c r="C1416" s="31" t="s">
        <v>40</v>
      </c>
      <c r="D1416" s="31" t="s">
        <v>1242</v>
      </c>
      <c r="E1416" s="31" t="s">
        <v>1194</v>
      </c>
      <c r="F1416" s="31" t="s">
        <v>340</v>
      </c>
      <c r="G1416" s="50">
        <v>8055.3686106825462</v>
      </c>
    </row>
    <row r="1417" spans="2:7" x14ac:dyDescent="0.2">
      <c r="B1417" s="30" t="s">
        <v>6389</v>
      </c>
      <c r="C1417" s="31" t="s">
        <v>40</v>
      </c>
      <c r="D1417" s="31" t="s">
        <v>1242</v>
      </c>
      <c r="E1417" s="31" t="s">
        <v>1194</v>
      </c>
      <c r="F1417" s="31" t="s">
        <v>340</v>
      </c>
      <c r="G1417" s="50">
        <v>10208.166064825471</v>
      </c>
    </row>
    <row r="1418" spans="2:7" x14ac:dyDescent="0.2">
      <c r="B1418" s="30" t="s">
        <v>6388</v>
      </c>
      <c r="C1418" s="31" t="s">
        <v>40</v>
      </c>
      <c r="D1418" s="31" t="s">
        <v>1242</v>
      </c>
      <c r="E1418" s="31" t="s">
        <v>1194</v>
      </c>
      <c r="F1418" s="31" t="s">
        <v>340</v>
      </c>
      <c r="G1418" s="50">
        <v>4056.6043464670342</v>
      </c>
    </row>
    <row r="1419" spans="2:7" x14ac:dyDescent="0.2">
      <c r="B1419" s="30" t="s">
        <v>6387</v>
      </c>
      <c r="C1419" s="31" t="s">
        <v>40</v>
      </c>
      <c r="D1419" s="31" t="s">
        <v>1242</v>
      </c>
      <c r="E1419" s="31" t="s">
        <v>1194</v>
      </c>
      <c r="F1419" s="31" t="s">
        <v>340</v>
      </c>
      <c r="G1419" s="50">
        <v>7931.9602674488287</v>
      </c>
    </row>
    <row r="1420" spans="2:7" x14ac:dyDescent="0.2">
      <c r="B1420" s="30" t="s">
        <v>6386</v>
      </c>
      <c r="C1420" s="31" t="s">
        <v>40</v>
      </c>
      <c r="D1420" s="31" t="s">
        <v>1242</v>
      </c>
      <c r="E1420" s="31" t="s">
        <v>1194</v>
      </c>
      <c r="F1420" s="31" t="s">
        <v>340</v>
      </c>
      <c r="G1420" s="50">
        <v>2640.9015193290697</v>
      </c>
    </row>
    <row r="1421" spans="2:7" x14ac:dyDescent="0.2">
      <c r="B1421" s="30" t="s">
        <v>6385</v>
      </c>
      <c r="C1421" s="31" t="s">
        <v>40</v>
      </c>
      <c r="D1421" s="31" t="s">
        <v>1242</v>
      </c>
      <c r="E1421" s="31" t="s">
        <v>1194</v>
      </c>
      <c r="F1421" s="31" t="s">
        <v>340</v>
      </c>
      <c r="G1421" s="50">
        <v>4191.4169115497771</v>
      </c>
    </row>
    <row r="1422" spans="2:7" x14ac:dyDescent="0.2">
      <c r="B1422" s="30" t="s">
        <v>6384</v>
      </c>
      <c r="C1422" s="31" t="s">
        <v>40</v>
      </c>
      <c r="D1422" s="31" t="s">
        <v>1242</v>
      </c>
      <c r="E1422" s="31" t="s">
        <v>1194</v>
      </c>
      <c r="F1422" s="31" t="s">
        <v>340</v>
      </c>
      <c r="G1422" s="50">
        <v>4825.0389902055376</v>
      </c>
    </row>
    <row r="1423" spans="2:7" x14ac:dyDescent="0.2">
      <c r="B1423" s="30" t="s">
        <v>6383</v>
      </c>
      <c r="C1423" s="31" t="s">
        <v>40</v>
      </c>
      <c r="D1423" s="31" t="s">
        <v>1242</v>
      </c>
      <c r="E1423" s="31" t="s">
        <v>1194</v>
      </c>
      <c r="F1423" s="31" t="s">
        <v>340</v>
      </c>
      <c r="G1423" s="50">
        <v>15058.40858524183</v>
      </c>
    </row>
    <row r="1424" spans="2:7" x14ac:dyDescent="0.2">
      <c r="B1424" s="30" t="s">
        <v>6382</v>
      </c>
      <c r="C1424" s="31" t="s">
        <v>40</v>
      </c>
      <c r="D1424" s="31" t="s">
        <v>1242</v>
      </c>
      <c r="E1424" s="31" t="s">
        <v>1194</v>
      </c>
      <c r="F1424" s="31" t="s">
        <v>340</v>
      </c>
      <c r="G1424" s="50">
        <v>7707.8220197704759</v>
      </c>
    </row>
    <row r="1425" spans="2:7" x14ac:dyDescent="0.2">
      <c r="B1425" s="30" t="s">
        <v>6381</v>
      </c>
      <c r="C1425" s="31" t="s">
        <v>40</v>
      </c>
      <c r="D1425" s="31" t="s">
        <v>1242</v>
      </c>
      <c r="E1425" s="31" t="s">
        <v>1194</v>
      </c>
      <c r="F1425" s="31" t="s">
        <v>340</v>
      </c>
      <c r="G1425" s="50">
        <v>12160.217568150216</v>
      </c>
    </row>
    <row r="1426" spans="2:7" x14ac:dyDescent="0.2">
      <c r="B1426" s="30" t="s">
        <v>6380</v>
      </c>
      <c r="C1426" s="31" t="s">
        <v>40</v>
      </c>
      <c r="D1426" s="31" t="s">
        <v>1242</v>
      </c>
      <c r="E1426" s="31" t="s">
        <v>1194</v>
      </c>
      <c r="F1426" s="31" t="s">
        <v>340</v>
      </c>
      <c r="G1426" s="50">
        <v>5896.1772576628791</v>
      </c>
    </row>
    <row r="1427" spans="2:7" x14ac:dyDescent="0.2">
      <c r="B1427" s="30" t="s">
        <v>6379</v>
      </c>
      <c r="C1427" s="31" t="s">
        <v>40</v>
      </c>
      <c r="D1427" s="31" t="s">
        <v>1242</v>
      </c>
      <c r="E1427" s="31" t="s">
        <v>1194</v>
      </c>
      <c r="F1427" s="31" t="s">
        <v>340</v>
      </c>
      <c r="G1427" s="50">
        <v>5271.6157161326328</v>
      </c>
    </row>
    <row r="1428" spans="2:7" x14ac:dyDescent="0.2">
      <c r="B1428" s="30" t="s">
        <v>6378</v>
      </c>
      <c r="C1428" s="31" t="s">
        <v>40</v>
      </c>
      <c r="D1428" s="31" t="s">
        <v>1242</v>
      </c>
      <c r="E1428" s="31" t="s">
        <v>1194</v>
      </c>
      <c r="F1428" s="31" t="s">
        <v>340</v>
      </c>
      <c r="G1428" s="50">
        <v>7475.9900035110259</v>
      </c>
    </row>
    <row r="1429" spans="2:7" x14ac:dyDescent="0.2">
      <c r="B1429" s="30" t="s">
        <v>6377</v>
      </c>
      <c r="C1429" s="31" t="s">
        <v>40</v>
      </c>
      <c r="D1429" s="31" t="s">
        <v>1242</v>
      </c>
      <c r="E1429" s="31" t="s">
        <v>1194</v>
      </c>
      <c r="F1429" s="31" t="s">
        <v>340</v>
      </c>
      <c r="G1429" s="50">
        <v>7671.2805086231219</v>
      </c>
    </row>
    <row r="1430" spans="2:7" x14ac:dyDescent="0.2">
      <c r="B1430" s="30" t="s">
        <v>6376</v>
      </c>
      <c r="C1430" s="31" t="s">
        <v>40</v>
      </c>
      <c r="D1430" s="31" t="s">
        <v>1242</v>
      </c>
      <c r="E1430" s="31" t="s">
        <v>1194</v>
      </c>
      <c r="F1430" s="31" t="s">
        <v>340</v>
      </c>
      <c r="G1430" s="50">
        <v>6979.8041078377</v>
      </c>
    </row>
    <row r="1431" spans="2:7" x14ac:dyDescent="0.2">
      <c r="B1431" s="30" t="s">
        <v>6375</v>
      </c>
      <c r="C1431" s="31" t="s">
        <v>40</v>
      </c>
      <c r="D1431" s="31" t="s">
        <v>1242</v>
      </c>
      <c r="E1431" s="31" t="s">
        <v>1194</v>
      </c>
      <c r="F1431" s="31" t="s">
        <v>340</v>
      </c>
      <c r="G1431" s="50">
        <v>8557.5158566992977</v>
      </c>
    </row>
    <row r="1432" spans="2:7" x14ac:dyDescent="0.2">
      <c r="B1432" s="30" t="s">
        <v>6374</v>
      </c>
      <c r="C1432" s="31" t="s">
        <v>40</v>
      </c>
      <c r="D1432" s="31" t="s">
        <v>1242</v>
      </c>
      <c r="E1432" s="31" t="s">
        <v>1194</v>
      </c>
      <c r="F1432" s="31" t="s">
        <v>340</v>
      </c>
      <c r="G1432" s="50">
        <v>1203.7568334213879</v>
      </c>
    </row>
    <row r="1433" spans="2:7" x14ac:dyDescent="0.2">
      <c r="B1433" s="30" t="s">
        <v>6373</v>
      </c>
      <c r="C1433" s="31" t="s">
        <v>40</v>
      </c>
      <c r="D1433" s="31" t="s">
        <v>1242</v>
      </c>
      <c r="E1433" s="31" t="s">
        <v>1194</v>
      </c>
      <c r="F1433" s="31" t="s">
        <v>340</v>
      </c>
      <c r="G1433" s="50">
        <v>2611.8602982909233</v>
      </c>
    </row>
    <row r="1434" spans="2:7" x14ac:dyDescent="0.2">
      <c r="B1434" s="30" t="s">
        <v>6372</v>
      </c>
      <c r="C1434" s="31" t="s">
        <v>40</v>
      </c>
      <c r="D1434" s="31" t="s">
        <v>1242</v>
      </c>
      <c r="E1434" s="31" t="s">
        <v>1194</v>
      </c>
      <c r="F1434" s="31" t="s">
        <v>340</v>
      </c>
      <c r="G1434" s="50">
        <v>3132.3637086039835</v>
      </c>
    </row>
    <row r="1435" spans="2:7" x14ac:dyDescent="0.2">
      <c r="B1435" s="30" t="s">
        <v>6371</v>
      </c>
      <c r="C1435" s="31" t="s">
        <v>40</v>
      </c>
      <c r="D1435" s="31" t="s">
        <v>1242</v>
      </c>
      <c r="E1435" s="31" t="s">
        <v>1194</v>
      </c>
      <c r="F1435" s="31" t="s">
        <v>340</v>
      </c>
      <c r="G1435" s="50">
        <v>9468.9238063100056</v>
      </c>
    </row>
    <row r="1436" spans="2:7" x14ac:dyDescent="0.2">
      <c r="B1436" s="30" t="s">
        <v>6370</v>
      </c>
      <c r="C1436" s="31" t="s">
        <v>40</v>
      </c>
      <c r="D1436" s="31" t="s">
        <v>1242</v>
      </c>
      <c r="E1436" s="31" t="s">
        <v>1194</v>
      </c>
      <c r="F1436" s="31" t="s">
        <v>340</v>
      </c>
      <c r="G1436" s="50">
        <v>2833.3621252572557</v>
      </c>
    </row>
    <row r="1437" spans="2:7" x14ac:dyDescent="0.2">
      <c r="B1437" s="30" t="s">
        <v>6369</v>
      </c>
      <c r="C1437" s="31" t="s">
        <v>40</v>
      </c>
      <c r="D1437" s="31" t="s">
        <v>1242</v>
      </c>
      <c r="E1437" s="31" t="s">
        <v>1194</v>
      </c>
      <c r="F1437" s="31" t="s">
        <v>340</v>
      </c>
      <c r="G1437" s="50">
        <v>9006.855396990446</v>
      </c>
    </row>
    <row r="1438" spans="2:7" x14ac:dyDescent="0.2">
      <c r="B1438" s="30" t="s">
        <v>6368</v>
      </c>
      <c r="C1438" s="31" t="s">
        <v>40</v>
      </c>
      <c r="D1438" s="31" t="s">
        <v>1242</v>
      </c>
      <c r="E1438" s="31" t="s">
        <v>1194</v>
      </c>
      <c r="F1438" s="31" t="s">
        <v>340</v>
      </c>
      <c r="G1438" s="50">
        <v>6291.2799778958997</v>
      </c>
    </row>
    <row r="1439" spans="2:7" x14ac:dyDescent="0.2">
      <c r="B1439" s="30" t="s">
        <v>6367</v>
      </c>
      <c r="C1439" s="31" t="s">
        <v>40</v>
      </c>
      <c r="D1439" s="31" t="s">
        <v>1242</v>
      </c>
      <c r="E1439" s="31" t="s">
        <v>1194</v>
      </c>
      <c r="F1439" s="31" t="s">
        <v>340</v>
      </c>
      <c r="G1439" s="50">
        <v>8347.404381792443</v>
      </c>
    </row>
    <row r="1440" spans="2:7" x14ac:dyDescent="0.2">
      <c r="B1440" s="30" t="s">
        <v>6366</v>
      </c>
      <c r="C1440" s="31" t="s">
        <v>40</v>
      </c>
      <c r="D1440" s="31" t="s">
        <v>1242</v>
      </c>
      <c r="E1440" s="31" t="s">
        <v>1194</v>
      </c>
      <c r="F1440" s="31" t="s">
        <v>340</v>
      </c>
      <c r="G1440" s="50">
        <v>2432.7223161580869</v>
      </c>
    </row>
    <row r="1441" spans="2:7" x14ac:dyDescent="0.2">
      <c r="B1441" s="30" t="s">
        <v>6365</v>
      </c>
      <c r="C1441" s="31" t="s">
        <v>40</v>
      </c>
      <c r="D1441" s="31" t="s">
        <v>1242</v>
      </c>
      <c r="E1441" s="31" t="s">
        <v>1194</v>
      </c>
      <c r="F1441" s="31" t="s">
        <v>340</v>
      </c>
      <c r="G1441" s="50">
        <v>9684.1939329884208</v>
      </c>
    </row>
    <row r="1442" spans="2:7" x14ac:dyDescent="0.2">
      <c r="B1442" s="30" t="s">
        <v>6364</v>
      </c>
      <c r="C1442" s="31" t="s">
        <v>40</v>
      </c>
      <c r="D1442" s="31" t="s">
        <v>1242</v>
      </c>
      <c r="E1442" s="31" t="s">
        <v>1194</v>
      </c>
      <c r="F1442" s="31" t="s">
        <v>340</v>
      </c>
      <c r="G1442" s="50">
        <v>5385.6438127185575</v>
      </c>
    </row>
    <row r="1443" spans="2:7" x14ac:dyDescent="0.2">
      <c r="B1443" s="30" t="s">
        <v>6363</v>
      </c>
      <c r="C1443" s="31" t="s">
        <v>40</v>
      </c>
      <c r="D1443" s="31" t="s">
        <v>1242</v>
      </c>
      <c r="E1443" s="31" t="s">
        <v>1194</v>
      </c>
      <c r="F1443" s="31" t="s">
        <v>340</v>
      </c>
      <c r="G1443" s="50">
        <v>6745.5354963929885</v>
      </c>
    </row>
    <row r="1444" spans="2:7" x14ac:dyDescent="0.2">
      <c r="B1444" s="30" t="s">
        <v>6362</v>
      </c>
      <c r="C1444" s="31" t="s">
        <v>40</v>
      </c>
      <c r="D1444" s="31" t="s">
        <v>1242</v>
      </c>
      <c r="E1444" s="31" t="s">
        <v>1194</v>
      </c>
      <c r="F1444" s="31" t="s">
        <v>340</v>
      </c>
      <c r="G1444" s="50">
        <v>2172.206429774164</v>
      </c>
    </row>
    <row r="1445" spans="2:7" x14ac:dyDescent="0.2">
      <c r="B1445" s="30" t="s">
        <v>6361</v>
      </c>
      <c r="C1445" s="31" t="s">
        <v>40</v>
      </c>
      <c r="D1445" s="31" t="s">
        <v>1242</v>
      </c>
      <c r="E1445" s="31" t="s">
        <v>1194</v>
      </c>
      <c r="F1445" s="31" t="s">
        <v>340</v>
      </c>
      <c r="G1445" s="50">
        <v>39423.660231515496</v>
      </c>
    </row>
    <row r="1446" spans="2:7" x14ac:dyDescent="0.2">
      <c r="B1446" s="30" t="s">
        <v>6360</v>
      </c>
      <c r="C1446" s="31" t="s">
        <v>40</v>
      </c>
      <c r="D1446" s="31" t="s">
        <v>1242</v>
      </c>
      <c r="E1446" s="31" t="s">
        <v>1194</v>
      </c>
      <c r="F1446" s="31" t="s">
        <v>340</v>
      </c>
      <c r="G1446" s="50">
        <v>1465.1974858967785</v>
      </c>
    </row>
    <row r="1447" spans="2:7" x14ac:dyDescent="0.2">
      <c r="B1447" s="30" t="s">
        <v>6359</v>
      </c>
      <c r="C1447" s="31" t="s">
        <v>40</v>
      </c>
      <c r="D1447" s="31" t="s">
        <v>1242</v>
      </c>
      <c r="E1447" s="31" t="s">
        <v>1194</v>
      </c>
      <c r="F1447" s="31" t="s">
        <v>340</v>
      </c>
      <c r="G1447" s="50">
        <v>4338.8143177456877</v>
      </c>
    </row>
    <row r="1448" spans="2:7" x14ac:dyDescent="0.2">
      <c r="B1448" s="30" t="s">
        <v>6358</v>
      </c>
      <c r="C1448" s="31" t="s">
        <v>40</v>
      </c>
      <c r="D1448" s="31" t="s">
        <v>1242</v>
      </c>
      <c r="E1448" s="31" t="s">
        <v>1194</v>
      </c>
      <c r="F1448" s="31" t="s">
        <v>340</v>
      </c>
      <c r="G1448" s="50">
        <v>6684.5068607672702</v>
      </c>
    </row>
    <row r="1449" spans="2:7" x14ac:dyDescent="0.2">
      <c r="B1449" s="30" t="s">
        <v>6357</v>
      </c>
      <c r="C1449" s="31" t="s">
        <v>40</v>
      </c>
      <c r="D1449" s="31" t="s">
        <v>1242</v>
      </c>
      <c r="E1449" s="31" t="s">
        <v>1194</v>
      </c>
      <c r="F1449" s="31" t="s">
        <v>340</v>
      </c>
      <c r="G1449" s="50">
        <v>3776.4888280242344</v>
      </c>
    </row>
    <row r="1450" spans="2:7" x14ac:dyDescent="0.2">
      <c r="B1450" s="30" t="s">
        <v>6356</v>
      </c>
      <c r="C1450" s="31" t="s">
        <v>40</v>
      </c>
      <c r="D1450" s="31" t="s">
        <v>1242</v>
      </c>
      <c r="E1450" s="31" t="s">
        <v>1194</v>
      </c>
      <c r="F1450" s="31" t="s">
        <v>340</v>
      </c>
      <c r="G1450" s="50">
        <v>1153.2567597947741</v>
      </c>
    </row>
    <row r="1451" spans="2:7" x14ac:dyDescent="0.2">
      <c r="B1451" s="30" t="s">
        <v>6355</v>
      </c>
      <c r="C1451" s="31" t="s">
        <v>40</v>
      </c>
      <c r="D1451" s="31" t="s">
        <v>1242</v>
      </c>
      <c r="E1451" s="31" t="s">
        <v>1194</v>
      </c>
      <c r="F1451" s="31" t="s">
        <v>340</v>
      </c>
      <c r="G1451" s="50">
        <v>3359.804779544068</v>
      </c>
    </row>
    <row r="1452" spans="2:7" x14ac:dyDescent="0.2">
      <c r="B1452" s="30" t="s">
        <v>6354</v>
      </c>
      <c r="C1452" s="31" t="s">
        <v>28</v>
      </c>
      <c r="D1452" s="31" t="s">
        <v>1350</v>
      </c>
      <c r="E1452" s="31" t="s">
        <v>1180</v>
      </c>
      <c r="F1452" s="31" t="s">
        <v>539</v>
      </c>
      <c r="G1452" s="50">
        <v>12345.168382619442</v>
      </c>
    </row>
    <row r="1453" spans="2:7" x14ac:dyDescent="0.2">
      <c r="B1453" s="30" t="s">
        <v>6353</v>
      </c>
      <c r="C1453" s="31" t="s">
        <v>28</v>
      </c>
      <c r="D1453" s="31" t="s">
        <v>1350</v>
      </c>
      <c r="E1453" s="31" t="s">
        <v>1180</v>
      </c>
      <c r="F1453" s="31" t="s">
        <v>539</v>
      </c>
      <c r="G1453" s="50">
        <v>20805.659723799265</v>
      </c>
    </row>
    <row r="1454" spans="2:7" x14ac:dyDescent="0.2">
      <c r="B1454" s="30" t="s">
        <v>6352</v>
      </c>
      <c r="C1454" s="31" t="s">
        <v>28</v>
      </c>
      <c r="D1454" s="31" t="s">
        <v>1350</v>
      </c>
      <c r="E1454" s="31" t="s">
        <v>1180</v>
      </c>
      <c r="F1454" s="31" t="s">
        <v>539</v>
      </c>
      <c r="G1454" s="50">
        <v>10247.429527721833</v>
      </c>
    </row>
    <row r="1455" spans="2:7" x14ac:dyDescent="0.2">
      <c r="B1455" s="30" t="s">
        <v>6351</v>
      </c>
      <c r="C1455" s="31" t="s">
        <v>28</v>
      </c>
      <c r="D1455" s="31" t="s">
        <v>1350</v>
      </c>
      <c r="E1455" s="31" t="s">
        <v>1180</v>
      </c>
      <c r="F1455" s="31" t="s">
        <v>536</v>
      </c>
      <c r="G1455" s="50">
        <v>12283.715934730026</v>
      </c>
    </row>
    <row r="1456" spans="2:7" x14ac:dyDescent="0.2">
      <c r="B1456" s="30" t="s">
        <v>6350</v>
      </c>
      <c r="C1456" s="31" t="s">
        <v>28</v>
      </c>
      <c r="D1456" s="31" t="s">
        <v>1350</v>
      </c>
      <c r="E1456" s="31" t="s">
        <v>1180</v>
      </c>
      <c r="F1456" s="31" t="s">
        <v>539</v>
      </c>
      <c r="G1456" s="50">
        <v>15409.259385932102</v>
      </c>
    </row>
    <row r="1457" spans="2:7" x14ac:dyDescent="0.2">
      <c r="B1457" s="30" t="s">
        <v>6349</v>
      </c>
      <c r="C1457" s="31" t="s">
        <v>28</v>
      </c>
      <c r="D1457" s="31" t="s">
        <v>1350</v>
      </c>
      <c r="E1457" s="31" t="s">
        <v>1180</v>
      </c>
      <c r="F1457" s="31" t="s">
        <v>537</v>
      </c>
      <c r="G1457" s="50">
        <v>20218.997425228867</v>
      </c>
    </row>
    <row r="1458" spans="2:7" x14ac:dyDescent="0.2">
      <c r="B1458" s="30" t="s">
        <v>6348</v>
      </c>
      <c r="C1458" s="31" t="s">
        <v>28</v>
      </c>
      <c r="D1458" s="31" t="s">
        <v>1350</v>
      </c>
      <c r="E1458" s="31" t="s">
        <v>1180</v>
      </c>
      <c r="F1458" s="31" t="s">
        <v>536</v>
      </c>
      <c r="G1458" s="50">
        <v>12164.540473919435</v>
      </c>
    </row>
    <row r="1459" spans="2:7" x14ac:dyDescent="0.2">
      <c r="B1459" s="30" t="s">
        <v>6347</v>
      </c>
      <c r="C1459" s="31" t="s">
        <v>28</v>
      </c>
      <c r="D1459" s="31" t="s">
        <v>1350</v>
      </c>
      <c r="E1459" s="31" t="s">
        <v>1180</v>
      </c>
      <c r="F1459" s="31" t="s">
        <v>537</v>
      </c>
      <c r="G1459" s="50">
        <v>11564.825920312678</v>
      </c>
    </row>
    <row r="1460" spans="2:7" x14ac:dyDescent="0.2">
      <c r="B1460" s="30" t="s">
        <v>6346</v>
      </c>
      <c r="C1460" s="31" t="s">
        <v>28</v>
      </c>
      <c r="D1460" s="31" t="s">
        <v>1350</v>
      </c>
      <c r="E1460" s="31" t="s">
        <v>1180</v>
      </c>
      <c r="F1460" s="31" t="s">
        <v>539</v>
      </c>
      <c r="G1460" s="50">
        <v>11293.890004915142</v>
      </c>
    </row>
    <row r="1461" spans="2:7" x14ac:dyDescent="0.2">
      <c r="B1461" s="30" t="s">
        <v>6345</v>
      </c>
      <c r="C1461" s="31" t="s">
        <v>28</v>
      </c>
      <c r="D1461" s="31" t="s">
        <v>1350</v>
      </c>
      <c r="E1461" s="31" t="s">
        <v>1180</v>
      </c>
      <c r="F1461" s="31" t="s">
        <v>539</v>
      </c>
      <c r="G1461" s="50">
        <v>19984.098252932166</v>
      </c>
    </row>
    <row r="1462" spans="2:7" x14ac:dyDescent="0.2">
      <c r="B1462" s="30" t="s">
        <v>6344</v>
      </c>
      <c r="C1462" s="31" t="s">
        <v>28</v>
      </c>
      <c r="D1462" s="31" t="s">
        <v>1350</v>
      </c>
      <c r="E1462" s="31" t="s">
        <v>1180</v>
      </c>
      <c r="F1462" s="31" t="s">
        <v>538</v>
      </c>
      <c r="G1462" s="50">
        <v>21980.701838749934</v>
      </c>
    </row>
    <row r="1463" spans="2:7" x14ac:dyDescent="0.2">
      <c r="B1463" s="30" t="s">
        <v>6343</v>
      </c>
      <c r="C1463" s="31" t="s">
        <v>28</v>
      </c>
      <c r="D1463" s="31" t="s">
        <v>1350</v>
      </c>
      <c r="E1463" s="31" t="s">
        <v>1180</v>
      </c>
      <c r="F1463" s="31" t="s">
        <v>537</v>
      </c>
      <c r="G1463" s="50">
        <v>7224.0672563109729</v>
      </c>
    </row>
    <row r="1464" spans="2:7" x14ac:dyDescent="0.2">
      <c r="B1464" s="30" t="s">
        <v>6342</v>
      </c>
      <c r="C1464" s="31" t="s">
        <v>28</v>
      </c>
      <c r="D1464" s="31" t="s">
        <v>1350</v>
      </c>
      <c r="E1464" s="31" t="s">
        <v>1180</v>
      </c>
      <c r="F1464" s="31" t="s">
        <v>539</v>
      </c>
      <c r="G1464" s="50">
        <v>12620.427011234886</v>
      </c>
    </row>
    <row r="1465" spans="2:7" x14ac:dyDescent="0.2">
      <c r="B1465" s="30" t="s">
        <v>6341</v>
      </c>
      <c r="C1465" s="31" t="s">
        <v>28</v>
      </c>
      <c r="D1465" s="31" t="s">
        <v>1350</v>
      </c>
      <c r="E1465" s="31" t="s">
        <v>1180</v>
      </c>
      <c r="F1465" s="31" t="s">
        <v>539</v>
      </c>
      <c r="G1465" s="50">
        <v>7253.8226166060431</v>
      </c>
    </row>
    <row r="1466" spans="2:7" x14ac:dyDescent="0.2">
      <c r="B1466" s="30" t="s">
        <v>6340</v>
      </c>
      <c r="C1466" s="31" t="s">
        <v>28</v>
      </c>
      <c r="D1466" s="31" t="s">
        <v>1350</v>
      </c>
      <c r="E1466" s="31" t="s">
        <v>1180</v>
      </c>
      <c r="F1466" s="31" t="s">
        <v>535</v>
      </c>
      <c r="G1466" s="50">
        <v>8398.9580661291111</v>
      </c>
    </row>
    <row r="1467" spans="2:7" x14ac:dyDescent="0.2">
      <c r="B1467" s="30" t="s">
        <v>6339</v>
      </c>
      <c r="C1467" s="31" t="s">
        <v>28</v>
      </c>
      <c r="D1467" s="31" t="s">
        <v>1350</v>
      </c>
      <c r="E1467" s="31" t="s">
        <v>1180</v>
      </c>
      <c r="F1467" s="31" t="s">
        <v>538</v>
      </c>
      <c r="G1467" s="50">
        <v>11999.664188830533</v>
      </c>
    </row>
    <row r="1468" spans="2:7" x14ac:dyDescent="0.2">
      <c r="B1468" s="30" t="s">
        <v>6338</v>
      </c>
      <c r="C1468" s="31" t="s">
        <v>28</v>
      </c>
      <c r="D1468" s="31" t="s">
        <v>1350</v>
      </c>
      <c r="E1468" s="31" t="s">
        <v>1180</v>
      </c>
      <c r="F1468" s="31" t="s">
        <v>570</v>
      </c>
      <c r="G1468" s="50">
        <v>85247.341787156707</v>
      </c>
    </row>
    <row r="1469" spans="2:7" x14ac:dyDescent="0.2">
      <c r="B1469" s="30" t="s">
        <v>6337</v>
      </c>
      <c r="C1469" s="31" t="s">
        <v>28</v>
      </c>
      <c r="D1469" s="31" t="s">
        <v>1350</v>
      </c>
      <c r="E1469" s="31" t="s">
        <v>1180</v>
      </c>
      <c r="F1469" s="31" t="s">
        <v>570</v>
      </c>
      <c r="G1469" s="50">
        <v>13972.214992575564</v>
      </c>
    </row>
    <row r="1470" spans="2:7" x14ac:dyDescent="0.2">
      <c r="B1470" s="30" t="s">
        <v>6336</v>
      </c>
      <c r="C1470" s="31" t="s">
        <v>28</v>
      </c>
      <c r="D1470" s="31" t="s">
        <v>1350</v>
      </c>
      <c r="E1470" s="31" t="s">
        <v>1180</v>
      </c>
      <c r="F1470" s="31" t="s">
        <v>539</v>
      </c>
      <c r="G1470" s="50">
        <v>10901.049618019035</v>
      </c>
    </row>
    <row r="1471" spans="2:7" x14ac:dyDescent="0.2">
      <c r="B1471" s="30" t="s">
        <v>6335</v>
      </c>
      <c r="C1471" s="31" t="s">
        <v>28</v>
      </c>
      <c r="D1471" s="31" t="s">
        <v>1350</v>
      </c>
      <c r="E1471" s="31" t="s">
        <v>1180</v>
      </c>
      <c r="F1471" s="31" t="s">
        <v>570</v>
      </c>
      <c r="G1471" s="50">
        <v>28944.034609952621</v>
      </c>
    </row>
    <row r="1472" spans="2:7" x14ac:dyDescent="0.2">
      <c r="B1472" s="30" t="s">
        <v>6334</v>
      </c>
      <c r="C1472" s="31" t="s">
        <v>28</v>
      </c>
      <c r="D1472" s="31" t="s">
        <v>1350</v>
      </c>
      <c r="E1472" s="31" t="s">
        <v>1180</v>
      </c>
      <c r="F1472" s="31" t="s">
        <v>536</v>
      </c>
      <c r="G1472" s="50">
        <v>7874.7504628461575</v>
      </c>
    </row>
    <row r="1473" spans="2:7" x14ac:dyDescent="0.2">
      <c r="B1473" s="30" t="s">
        <v>6333</v>
      </c>
      <c r="C1473" s="31" t="s">
        <v>28</v>
      </c>
      <c r="D1473" s="31" t="s">
        <v>1350</v>
      </c>
      <c r="E1473" s="31" t="s">
        <v>1180</v>
      </c>
      <c r="F1473" s="31" t="s">
        <v>535</v>
      </c>
      <c r="G1473" s="50">
        <v>12468.164323161927</v>
      </c>
    </row>
    <row r="1474" spans="2:7" x14ac:dyDescent="0.2">
      <c r="B1474" s="30" t="s">
        <v>6332</v>
      </c>
      <c r="C1474" s="31" t="s">
        <v>28</v>
      </c>
      <c r="D1474" s="31" t="s">
        <v>1350</v>
      </c>
      <c r="E1474" s="31" t="s">
        <v>1180</v>
      </c>
      <c r="F1474" s="31" t="s">
        <v>570</v>
      </c>
      <c r="G1474" s="50">
        <v>12875.673818996358</v>
      </c>
    </row>
    <row r="1475" spans="2:7" x14ac:dyDescent="0.2">
      <c r="B1475" s="30" t="s">
        <v>6331</v>
      </c>
      <c r="C1475" s="31" t="s">
        <v>28</v>
      </c>
      <c r="D1475" s="31" t="s">
        <v>1350</v>
      </c>
      <c r="E1475" s="31" t="s">
        <v>1180</v>
      </c>
      <c r="F1475" s="31" t="s">
        <v>536</v>
      </c>
      <c r="G1475" s="50">
        <v>15742.860754018679</v>
      </c>
    </row>
    <row r="1476" spans="2:7" x14ac:dyDescent="0.2">
      <c r="B1476" s="30" t="s">
        <v>6330</v>
      </c>
      <c r="C1476" s="31" t="s">
        <v>28</v>
      </c>
      <c r="D1476" s="31" t="s">
        <v>1350</v>
      </c>
      <c r="E1476" s="31" t="s">
        <v>1180</v>
      </c>
      <c r="F1476" s="31" t="s">
        <v>536</v>
      </c>
      <c r="G1476" s="50">
        <v>17823.846415259657</v>
      </c>
    </row>
    <row r="1477" spans="2:7" x14ac:dyDescent="0.2">
      <c r="B1477" s="30" t="s">
        <v>6329</v>
      </c>
      <c r="C1477" s="31" t="s">
        <v>28</v>
      </c>
      <c r="D1477" s="31" t="s">
        <v>1350</v>
      </c>
      <c r="E1477" s="31" t="s">
        <v>1180</v>
      </c>
      <c r="F1477" s="31" t="s">
        <v>535</v>
      </c>
      <c r="G1477" s="50">
        <v>4764.4438260104162</v>
      </c>
    </row>
    <row r="1478" spans="2:7" x14ac:dyDescent="0.2">
      <c r="B1478" s="30" t="s">
        <v>6328</v>
      </c>
      <c r="C1478" s="31" t="s">
        <v>28</v>
      </c>
      <c r="D1478" s="31" t="s">
        <v>1350</v>
      </c>
      <c r="E1478" s="31" t="s">
        <v>1180</v>
      </c>
      <c r="F1478" s="31" t="s">
        <v>538</v>
      </c>
      <c r="G1478" s="50">
        <v>16159.575948653439</v>
      </c>
    </row>
    <row r="1479" spans="2:7" x14ac:dyDescent="0.2">
      <c r="B1479" s="30" t="s">
        <v>6327</v>
      </c>
      <c r="C1479" s="31" t="s">
        <v>28</v>
      </c>
      <c r="D1479" s="31" t="s">
        <v>1350</v>
      </c>
      <c r="E1479" s="31" t="s">
        <v>1180</v>
      </c>
      <c r="F1479" s="31" t="s">
        <v>535</v>
      </c>
      <c r="G1479" s="50">
        <v>9413.1215729514588</v>
      </c>
    </row>
    <row r="1480" spans="2:7" x14ac:dyDescent="0.2">
      <c r="B1480" s="30" t="s">
        <v>6326</v>
      </c>
      <c r="C1480" s="31" t="s">
        <v>28</v>
      </c>
      <c r="D1480" s="31" t="s">
        <v>1350</v>
      </c>
      <c r="E1480" s="31" t="s">
        <v>1180</v>
      </c>
      <c r="F1480" s="31" t="s">
        <v>538</v>
      </c>
      <c r="G1480" s="50">
        <v>6034.3411971128226</v>
      </c>
    </row>
    <row r="1481" spans="2:7" x14ac:dyDescent="0.2">
      <c r="B1481" s="30" t="s">
        <v>6325</v>
      </c>
      <c r="C1481" s="31" t="s">
        <v>28</v>
      </c>
      <c r="D1481" s="31" t="s">
        <v>1350</v>
      </c>
      <c r="E1481" s="31" t="s">
        <v>1180</v>
      </c>
      <c r="F1481" s="31" t="s">
        <v>539</v>
      </c>
      <c r="G1481" s="50">
        <v>10175.810380811294</v>
      </c>
    </row>
    <row r="1482" spans="2:7" x14ac:dyDescent="0.2">
      <c r="B1482" s="30" t="s">
        <v>6324</v>
      </c>
      <c r="C1482" s="31" t="s">
        <v>28</v>
      </c>
      <c r="D1482" s="31" t="s">
        <v>1350</v>
      </c>
      <c r="E1482" s="31" t="s">
        <v>1180</v>
      </c>
      <c r="F1482" s="31" t="s">
        <v>536</v>
      </c>
      <c r="G1482" s="50">
        <v>7024.9811841230958</v>
      </c>
    </row>
    <row r="1483" spans="2:7" x14ac:dyDescent="0.2">
      <c r="B1483" s="30" t="s">
        <v>6323</v>
      </c>
      <c r="C1483" s="31" t="s">
        <v>28</v>
      </c>
      <c r="D1483" s="31" t="s">
        <v>1350</v>
      </c>
      <c r="E1483" s="31" t="s">
        <v>1180</v>
      </c>
      <c r="F1483" s="31" t="s">
        <v>535</v>
      </c>
      <c r="G1483" s="50">
        <v>6261.7469664356368</v>
      </c>
    </row>
    <row r="1484" spans="2:7" x14ac:dyDescent="0.2">
      <c r="B1484" s="30" t="s">
        <v>6322</v>
      </c>
      <c r="C1484" s="31" t="s">
        <v>28</v>
      </c>
      <c r="D1484" s="31" t="s">
        <v>1350</v>
      </c>
      <c r="E1484" s="31" t="s">
        <v>1180</v>
      </c>
      <c r="F1484" s="31" t="s">
        <v>535</v>
      </c>
      <c r="G1484" s="50">
        <v>5627.3456223925668</v>
      </c>
    </row>
    <row r="1485" spans="2:7" x14ac:dyDescent="0.2">
      <c r="B1485" s="30" t="s">
        <v>6321</v>
      </c>
      <c r="C1485" s="31" t="s">
        <v>28</v>
      </c>
      <c r="D1485" s="31" t="s">
        <v>1350</v>
      </c>
      <c r="E1485" s="31" t="s">
        <v>1180</v>
      </c>
      <c r="F1485" s="31" t="s">
        <v>535</v>
      </c>
      <c r="G1485" s="50">
        <v>44884.279434902171</v>
      </c>
    </row>
    <row r="1486" spans="2:7" x14ac:dyDescent="0.2">
      <c r="B1486" s="30" t="s">
        <v>6320</v>
      </c>
      <c r="C1486" s="31" t="s">
        <v>28</v>
      </c>
      <c r="D1486" s="31" t="s">
        <v>1350</v>
      </c>
      <c r="E1486" s="31" t="s">
        <v>1180</v>
      </c>
      <c r="F1486" s="31" t="s">
        <v>539</v>
      </c>
      <c r="G1486" s="50">
        <v>14235.477843934985</v>
      </c>
    </row>
    <row r="1487" spans="2:7" x14ac:dyDescent="0.2">
      <c r="B1487" s="30" t="s">
        <v>6319</v>
      </c>
      <c r="C1487" s="31" t="s">
        <v>28</v>
      </c>
      <c r="D1487" s="31" t="s">
        <v>1350</v>
      </c>
      <c r="E1487" s="31" t="s">
        <v>1180</v>
      </c>
      <c r="F1487" s="31" t="s">
        <v>536</v>
      </c>
      <c r="G1487" s="50">
        <v>9604.2239404605316</v>
      </c>
    </row>
    <row r="1488" spans="2:7" x14ac:dyDescent="0.2">
      <c r="B1488" s="30" t="s">
        <v>6318</v>
      </c>
      <c r="C1488" s="31" t="s">
        <v>28</v>
      </c>
      <c r="D1488" s="31" t="s">
        <v>1350</v>
      </c>
      <c r="E1488" s="31" t="s">
        <v>1180</v>
      </c>
      <c r="F1488" s="31" t="s">
        <v>537</v>
      </c>
      <c r="G1488" s="50">
        <v>20066.746593266973</v>
      </c>
    </row>
    <row r="1489" spans="2:7" x14ac:dyDescent="0.2">
      <c r="B1489" s="30" t="s">
        <v>6317</v>
      </c>
      <c r="C1489" s="31" t="s">
        <v>27</v>
      </c>
      <c r="D1489" s="31" t="s">
        <v>1181</v>
      </c>
      <c r="E1489" s="31" t="s">
        <v>1180</v>
      </c>
      <c r="F1489" s="31" t="s">
        <v>475</v>
      </c>
      <c r="G1489" s="50">
        <v>8059.6039870006553</v>
      </c>
    </row>
    <row r="1490" spans="2:7" x14ac:dyDescent="0.2">
      <c r="B1490" s="30" t="s">
        <v>6316</v>
      </c>
      <c r="C1490" s="31" t="s">
        <v>28</v>
      </c>
      <c r="D1490" s="31" t="s">
        <v>1350</v>
      </c>
      <c r="E1490" s="31" t="s">
        <v>1180</v>
      </c>
      <c r="F1490" s="31" t="s">
        <v>536</v>
      </c>
      <c r="G1490" s="50">
        <v>10740.343584862279</v>
      </c>
    </row>
    <row r="1491" spans="2:7" x14ac:dyDescent="0.2">
      <c r="B1491" s="30" t="s">
        <v>6315</v>
      </c>
      <c r="C1491" s="31" t="s">
        <v>28</v>
      </c>
      <c r="D1491" s="31" t="s">
        <v>1350</v>
      </c>
      <c r="E1491" s="31" t="s">
        <v>1180</v>
      </c>
      <c r="F1491" s="31" t="s">
        <v>536</v>
      </c>
      <c r="G1491" s="50">
        <v>15241.516689134205</v>
      </c>
    </row>
    <row r="1492" spans="2:7" x14ac:dyDescent="0.2">
      <c r="B1492" s="30" t="s">
        <v>6314</v>
      </c>
      <c r="C1492" s="31" t="s">
        <v>28</v>
      </c>
      <c r="D1492" s="31" t="s">
        <v>1350</v>
      </c>
      <c r="E1492" s="31" t="s">
        <v>1180</v>
      </c>
      <c r="F1492" s="31" t="s">
        <v>538</v>
      </c>
      <c r="G1492" s="50">
        <v>8824.4293309887125</v>
      </c>
    </row>
    <row r="1493" spans="2:7" x14ac:dyDescent="0.2">
      <c r="B1493" s="30" t="s">
        <v>6313</v>
      </c>
      <c r="C1493" s="31" t="s">
        <v>28</v>
      </c>
      <c r="D1493" s="31" t="s">
        <v>1350</v>
      </c>
      <c r="E1493" s="31" t="s">
        <v>1180</v>
      </c>
      <c r="F1493" s="31" t="s">
        <v>537</v>
      </c>
      <c r="G1493" s="50">
        <v>9245.3849909663222</v>
      </c>
    </row>
    <row r="1494" spans="2:7" x14ac:dyDescent="0.2">
      <c r="B1494" s="30" t="s">
        <v>6312</v>
      </c>
      <c r="C1494" s="31" t="s">
        <v>28</v>
      </c>
      <c r="D1494" s="31" t="s">
        <v>1350</v>
      </c>
      <c r="E1494" s="31" t="s">
        <v>1180</v>
      </c>
      <c r="F1494" s="31" t="s">
        <v>539</v>
      </c>
      <c r="G1494" s="50">
        <v>21511.560370515348</v>
      </c>
    </row>
    <row r="1495" spans="2:7" x14ac:dyDescent="0.2">
      <c r="B1495" s="30" t="s">
        <v>6311</v>
      </c>
      <c r="C1495" s="31" t="s">
        <v>28</v>
      </c>
      <c r="D1495" s="31" t="s">
        <v>1350</v>
      </c>
      <c r="E1495" s="31" t="s">
        <v>1180</v>
      </c>
      <c r="F1495" s="31" t="s">
        <v>538</v>
      </c>
      <c r="G1495" s="50">
        <v>5944.2885748845938</v>
      </c>
    </row>
    <row r="1496" spans="2:7" x14ac:dyDescent="0.2">
      <c r="B1496" s="30" t="s">
        <v>6310</v>
      </c>
      <c r="C1496" s="31" t="s">
        <v>28</v>
      </c>
      <c r="D1496" s="31" t="s">
        <v>1350</v>
      </c>
      <c r="E1496" s="31" t="s">
        <v>1180</v>
      </c>
      <c r="F1496" s="31" t="s">
        <v>539</v>
      </c>
      <c r="G1496" s="50">
        <v>7914.4743489341563</v>
      </c>
    </row>
    <row r="1497" spans="2:7" x14ac:dyDescent="0.2">
      <c r="B1497" s="30" t="s">
        <v>6309</v>
      </c>
      <c r="C1497" s="31" t="s">
        <v>28</v>
      </c>
      <c r="D1497" s="31" t="s">
        <v>1350</v>
      </c>
      <c r="E1497" s="31" t="s">
        <v>1180</v>
      </c>
      <c r="F1497" s="31" t="s">
        <v>536</v>
      </c>
      <c r="G1497" s="50">
        <v>23716.754095822729</v>
      </c>
    </row>
    <row r="1498" spans="2:7" x14ac:dyDescent="0.2">
      <c r="B1498" s="30" t="s">
        <v>6308</v>
      </c>
      <c r="C1498" s="31" t="s">
        <v>28</v>
      </c>
      <c r="D1498" s="31" t="s">
        <v>1350</v>
      </c>
      <c r="E1498" s="31" t="s">
        <v>1180</v>
      </c>
      <c r="F1498" s="31" t="s">
        <v>535</v>
      </c>
      <c r="G1498" s="50">
        <v>7383.6933981665297</v>
      </c>
    </row>
    <row r="1499" spans="2:7" x14ac:dyDescent="0.2">
      <c r="B1499" s="30" t="s">
        <v>6307</v>
      </c>
      <c r="C1499" s="31" t="s">
        <v>28</v>
      </c>
      <c r="D1499" s="31" t="s">
        <v>1350</v>
      </c>
      <c r="E1499" s="31" t="s">
        <v>1180</v>
      </c>
      <c r="F1499" s="31" t="s">
        <v>536</v>
      </c>
      <c r="G1499" s="50">
        <v>7073.5786878161416</v>
      </c>
    </row>
    <row r="1500" spans="2:7" x14ac:dyDescent="0.2">
      <c r="B1500" s="30" t="s">
        <v>6306</v>
      </c>
      <c r="C1500" s="31" t="s">
        <v>28</v>
      </c>
      <c r="D1500" s="31" t="s">
        <v>1350</v>
      </c>
      <c r="E1500" s="31" t="s">
        <v>1180</v>
      </c>
      <c r="F1500" s="31" t="s">
        <v>536</v>
      </c>
      <c r="G1500" s="50">
        <v>7178.8830352483546</v>
      </c>
    </row>
    <row r="1501" spans="2:7" x14ac:dyDescent="0.2">
      <c r="B1501" s="30" t="s">
        <v>6305</v>
      </c>
      <c r="C1501" s="31" t="s">
        <v>28</v>
      </c>
      <c r="D1501" s="31" t="s">
        <v>1350</v>
      </c>
      <c r="E1501" s="31" t="s">
        <v>1180</v>
      </c>
      <c r="F1501" s="31" t="s">
        <v>537</v>
      </c>
      <c r="G1501" s="50">
        <v>12298.266746829007</v>
      </c>
    </row>
    <row r="1502" spans="2:7" x14ac:dyDescent="0.2">
      <c r="B1502" s="30" t="s">
        <v>6304</v>
      </c>
      <c r="C1502" s="31" t="s">
        <v>28</v>
      </c>
      <c r="D1502" s="31" t="s">
        <v>1350</v>
      </c>
      <c r="E1502" s="31" t="s">
        <v>1180</v>
      </c>
      <c r="F1502" s="31" t="s">
        <v>538</v>
      </c>
      <c r="G1502" s="50">
        <v>7444.9331923697255</v>
      </c>
    </row>
    <row r="1503" spans="2:7" x14ac:dyDescent="0.2">
      <c r="B1503" s="30" t="s">
        <v>6303</v>
      </c>
      <c r="C1503" s="31" t="s">
        <v>28</v>
      </c>
      <c r="D1503" s="31" t="s">
        <v>1350</v>
      </c>
      <c r="E1503" s="31" t="s">
        <v>1180</v>
      </c>
      <c r="F1503" s="31" t="s">
        <v>537</v>
      </c>
      <c r="G1503" s="50">
        <v>6239.3645969407789</v>
      </c>
    </row>
    <row r="1504" spans="2:7" x14ac:dyDescent="0.2">
      <c r="B1504" s="30" t="s">
        <v>6302</v>
      </c>
      <c r="C1504" s="31" t="s">
        <v>28</v>
      </c>
      <c r="D1504" s="31" t="s">
        <v>1350</v>
      </c>
      <c r="E1504" s="31" t="s">
        <v>1180</v>
      </c>
      <c r="F1504" s="31" t="s">
        <v>570</v>
      </c>
      <c r="G1504" s="50">
        <v>6108.444377179565</v>
      </c>
    </row>
    <row r="1505" spans="2:7" x14ac:dyDescent="0.2">
      <c r="B1505" s="30" t="s">
        <v>6301</v>
      </c>
      <c r="C1505" s="31" t="s">
        <v>28</v>
      </c>
      <c r="D1505" s="31" t="s">
        <v>1350</v>
      </c>
      <c r="E1505" s="31" t="s">
        <v>1180</v>
      </c>
      <c r="F1505" s="31" t="s">
        <v>539</v>
      </c>
      <c r="G1505" s="50">
        <v>8956.7764468395726</v>
      </c>
    </row>
    <row r="1506" spans="2:7" x14ac:dyDescent="0.2">
      <c r="B1506" s="30" t="s">
        <v>6300</v>
      </c>
      <c r="C1506" s="31" t="s">
        <v>28</v>
      </c>
      <c r="D1506" s="31" t="s">
        <v>1350</v>
      </c>
      <c r="E1506" s="31" t="s">
        <v>1180</v>
      </c>
      <c r="F1506" s="31" t="s">
        <v>539</v>
      </c>
      <c r="G1506" s="50">
        <v>11137.373190651939</v>
      </c>
    </row>
    <row r="1507" spans="2:7" x14ac:dyDescent="0.2">
      <c r="B1507" s="30" t="s">
        <v>6299</v>
      </c>
      <c r="C1507" s="31" t="s">
        <v>28</v>
      </c>
      <c r="D1507" s="31" t="s">
        <v>1350</v>
      </c>
      <c r="E1507" s="31" t="s">
        <v>1180</v>
      </c>
      <c r="F1507" s="31" t="s">
        <v>570</v>
      </c>
      <c r="G1507" s="50">
        <v>5604.1193382471611</v>
      </c>
    </row>
    <row r="1508" spans="2:7" x14ac:dyDescent="0.2">
      <c r="B1508" s="30" t="s">
        <v>6298</v>
      </c>
      <c r="C1508" s="31" t="s">
        <v>28</v>
      </c>
      <c r="D1508" s="31" t="s">
        <v>1350</v>
      </c>
      <c r="E1508" s="31" t="s">
        <v>1180</v>
      </c>
      <c r="F1508" s="31" t="s">
        <v>535</v>
      </c>
      <c r="G1508" s="50">
        <v>3686.7669850288298</v>
      </c>
    </row>
    <row r="1509" spans="2:7" x14ac:dyDescent="0.2">
      <c r="B1509" s="30" t="s">
        <v>6297</v>
      </c>
      <c r="C1509" s="31" t="s">
        <v>28</v>
      </c>
      <c r="D1509" s="31" t="s">
        <v>1350</v>
      </c>
      <c r="E1509" s="31" t="s">
        <v>1180</v>
      </c>
      <c r="F1509" s="31" t="s">
        <v>536</v>
      </c>
      <c r="G1509" s="50">
        <v>3860.7586094611152</v>
      </c>
    </row>
    <row r="1510" spans="2:7" x14ac:dyDescent="0.2">
      <c r="B1510" s="30" t="s">
        <v>6296</v>
      </c>
      <c r="C1510" s="31" t="s">
        <v>28</v>
      </c>
      <c r="D1510" s="31" t="s">
        <v>1350</v>
      </c>
      <c r="E1510" s="31" t="s">
        <v>1180</v>
      </c>
      <c r="F1510" s="31" t="s">
        <v>536</v>
      </c>
      <c r="G1510" s="50">
        <v>7239.6990168761804</v>
      </c>
    </row>
    <row r="1511" spans="2:7" x14ac:dyDescent="0.2">
      <c r="B1511" s="30" t="s">
        <v>6295</v>
      </c>
      <c r="C1511" s="31" t="s">
        <v>28</v>
      </c>
      <c r="D1511" s="31" t="s">
        <v>1350</v>
      </c>
      <c r="E1511" s="31" t="s">
        <v>1180</v>
      </c>
      <c r="F1511" s="31" t="s">
        <v>535</v>
      </c>
      <c r="G1511" s="50">
        <v>10387.079112820295</v>
      </c>
    </row>
    <row r="1512" spans="2:7" x14ac:dyDescent="0.2">
      <c r="B1512" s="30" t="s">
        <v>6294</v>
      </c>
      <c r="C1512" s="31" t="s">
        <v>28</v>
      </c>
      <c r="D1512" s="31" t="s">
        <v>1350</v>
      </c>
      <c r="E1512" s="31" t="s">
        <v>1180</v>
      </c>
      <c r="F1512" s="31" t="s">
        <v>535</v>
      </c>
      <c r="G1512" s="50">
        <v>7420.8736632398231</v>
      </c>
    </row>
    <row r="1513" spans="2:7" x14ac:dyDescent="0.2">
      <c r="B1513" s="30" t="s">
        <v>6293</v>
      </c>
      <c r="C1513" s="31" t="s">
        <v>28</v>
      </c>
      <c r="D1513" s="31" t="s">
        <v>1350</v>
      </c>
      <c r="E1513" s="31" t="s">
        <v>1180</v>
      </c>
      <c r="F1513" s="31" t="s">
        <v>539</v>
      </c>
      <c r="G1513" s="50">
        <v>7554.8231943086303</v>
      </c>
    </row>
    <row r="1514" spans="2:7" x14ac:dyDescent="0.2">
      <c r="B1514" s="30" t="s">
        <v>6292</v>
      </c>
      <c r="C1514" s="31" t="s">
        <v>28</v>
      </c>
      <c r="D1514" s="31" t="s">
        <v>1350</v>
      </c>
      <c r="E1514" s="31" t="s">
        <v>1180</v>
      </c>
      <c r="F1514" s="31" t="s">
        <v>535</v>
      </c>
      <c r="G1514" s="50">
        <v>3853.4851273729473</v>
      </c>
    </row>
    <row r="1515" spans="2:7" x14ac:dyDescent="0.2">
      <c r="B1515" s="30" t="s">
        <v>6291</v>
      </c>
      <c r="C1515" s="31" t="s">
        <v>28</v>
      </c>
      <c r="D1515" s="31" t="s">
        <v>1350</v>
      </c>
      <c r="E1515" s="31" t="s">
        <v>1180</v>
      </c>
      <c r="F1515" s="31" t="s">
        <v>537</v>
      </c>
      <c r="G1515" s="50">
        <v>8175.0132883084152</v>
      </c>
    </row>
    <row r="1516" spans="2:7" x14ac:dyDescent="0.2">
      <c r="B1516" s="30" t="s">
        <v>6290</v>
      </c>
      <c r="C1516" s="31" t="s">
        <v>28</v>
      </c>
      <c r="D1516" s="31" t="s">
        <v>1350</v>
      </c>
      <c r="E1516" s="31" t="s">
        <v>1180</v>
      </c>
      <c r="F1516" s="31" t="s">
        <v>536</v>
      </c>
      <c r="G1516" s="50">
        <v>13599.400887754182</v>
      </c>
    </row>
    <row r="1517" spans="2:7" x14ac:dyDescent="0.2">
      <c r="B1517" s="30" t="s">
        <v>6289</v>
      </c>
      <c r="C1517" s="31" t="s">
        <v>28</v>
      </c>
      <c r="D1517" s="31" t="s">
        <v>1350</v>
      </c>
      <c r="E1517" s="31" t="s">
        <v>1180</v>
      </c>
      <c r="F1517" s="31" t="s">
        <v>535</v>
      </c>
      <c r="G1517" s="50">
        <v>3234.2142904090979</v>
      </c>
    </row>
    <row r="1518" spans="2:7" x14ac:dyDescent="0.2">
      <c r="B1518" s="30" t="s">
        <v>6288</v>
      </c>
      <c r="C1518" s="31" t="s">
        <v>28</v>
      </c>
      <c r="D1518" s="31" t="s">
        <v>1350</v>
      </c>
      <c r="E1518" s="31" t="s">
        <v>1180</v>
      </c>
      <c r="F1518" s="31" t="s">
        <v>537</v>
      </c>
      <c r="G1518" s="50">
        <v>13072.502528428155</v>
      </c>
    </row>
    <row r="1519" spans="2:7" x14ac:dyDescent="0.2">
      <c r="B1519" s="30" t="s">
        <v>6287</v>
      </c>
      <c r="C1519" s="31" t="s">
        <v>28</v>
      </c>
      <c r="D1519" s="31" t="s">
        <v>1350</v>
      </c>
      <c r="E1519" s="31" t="s">
        <v>1180</v>
      </c>
      <c r="F1519" s="31" t="s">
        <v>535</v>
      </c>
      <c r="G1519" s="50">
        <v>5173.6428052730953</v>
      </c>
    </row>
    <row r="1520" spans="2:7" x14ac:dyDescent="0.2">
      <c r="B1520" s="30" t="s">
        <v>6286</v>
      </c>
      <c r="C1520" s="31" t="s">
        <v>28</v>
      </c>
      <c r="D1520" s="31" t="s">
        <v>1350</v>
      </c>
      <c r="E1520" s="31" t="s">
        <v>1180</v>
      </c>
      <c r="F1520" s="31" t="s">
        <v>570</v>
      </c>
      <c r="G1520" s="50">
        <v>8621.3416346579343</v>
      </c>
    </row>
    <row r="1521" spans="2:7" x14ac:dyDescent="0.2">
      <c r="B1521" s="30" t="s">
        <v>6285</v>
      </c>
      <c r="C1521" s="31" t="s">
        <v>28</v>
      </c>
      <c r="D1521" s="31" t="s">
        <v>1350</v>
      </c>
      <c r="E1521" s="31" t="s">
        <v>1180</v>
      </c>
      <c r="F1521" s="31" t="s">
        <v>570</v>
      </c>
      <c r="G1521" s="50">
        <v>4299.4034592622538</v>
      </c>
    </row>
    <row r="1522" spans="2:7" x14ac:dyDescent="0.2">
      <c r="B1522" s="30" t="s">
        <v>6284</v>
      </c>
      <c r="C1522" s="31" t="s">
        <v>28</v>
      </c>
      <c r="D1522" s="31" t="s">
        <v>1350</v>
      </c>
      <c r="E1522" s="31" t="s">
        <v>1180</v>
      </c>
      <c r="F1522" s="31" t="s">
        <v>537</v>
      </c>
      <c r="G1522" s="50">
        <v>11847.481202741132</v>
      </c>
    </row>
    <row r="1523" spans="2:7" x14ac:dyDescent="0.2">
      <c r="B1523" s="30" t="s">
        <v>6283</v>
      </c>
      <c r="C1523" s="31" t="s">
        <v>28</v>
      </c>
      <c r="D1523" s="31" t="s">
        <v>1350</v>
      </c>
      <c r="E1523" s="31" t="s">
        <v>1180</v>
      </c>
      <c r="F1523" s="31" t="s">
        <v>570</v>
      </c>
      <c r="G1523" s="50">
        <v>29603.52465244518</v>
      </c>
    </row>
    <row r="1524" spans="2:7" x14ac:dyDescent="0.2">
      <c r="B1524" s="30" t="s">
        <v>6282</v>
      </c>
      <c r="C1524" s="31" t="s">
        <v>28</v>
      </c>
      <c r="D1524" s="31" t="s">
        <v>1350</v>
      </c>
      <c r="E1524" s="31" t="s">
        <v>1180</v>
      </c>
      <c r="F1524" s="31" t="s">
        <v>570</v>
      </c>
      <c r="G1524" s="50">
        <v>5247.3464193345326</v>
      </c>
    </row>
    <row r="1525" spans="2:7" x14ac:dyDescent="0.2">
      <c r="B1525" s="30" t="s">
        <v>6281</v>
      </c>
      <c r="C1525" s="31" t="s">
        <v>28</v>
      </c>
      <c r="D1525" s="31" t="s">
        <v>1350</v>
      </c>
      <c r="E1525" s="31" t="s">
        <v>1180</v>
      </c>
      <c r="F1525" s="31" t="s">
        <v>570</v>
      </c>
      <c r="G1525" s="50">
        <v>10628.897767921881</v>
      </c>
    </row>
    <row r="1526" spans="2:7" x14ac:dyDescent="0.2">
      <c r="B1526" s="30" t="s">
        <v>6280</v>
      </c>
      <c r="C1526" s="31" t="s">
        <v>28</v>
      </c>
      <c r="D1526" s="31" t="s">
        <v>1350</v>
      </c>
      <c r="E1526" s="31" t="s">
        <v>1180</v>
      </c>
      <c r="F1526" s="31" t="s">
        <v>570</v>
      </c>
      <c r="G1526" s="50">
        <v>13734.484156869727</v>
      </c>
    </row>
    <row r="1527" spans="2:7" x14ac:dyDescent="0.2">
      <c r="B1527" s="30" t="s">
        <v>6279</v>
      </c>
      <c r="C1527" s="31" t="s">
        <v>28</v>
      </c>
      <c r="D1527" s="31" t="s">
        <v>1350</v>
      </c>
      <c r="E1527" s="31" t="s">
        <v>1180</v>
      </c>
      <c r="F1527" s="31" t="s">
        <v>536</v>
      </c>
      <c r="G1527" s="50">
        <v>10421.297298561887</v>
      </c>
    </row>
    <row r="1528" spans="2:7" x14ac:dyDescent="0.2">
      <c r="B1528" s="30" t="s">
        <v>6278</v>
      </c>
      <c r="C1528" s="31" t="s">
        <v>28</v>
      </c>
      <c r="D1528" s="31" t="s">
        <v>1350</v>
      </c>
      <c r="E1528" s="31" t="s">
        <v>1180</v>
      </c>
      <c r="F1528" s="31" t="s">
        <v>535</v>
      </c>
      <c r="G1528" s="50">
        <v>12296.196808178789</v>
      </c>
    </row>
    <row r="1529" spans="2:7" x14ac:dyDescent="0.2">
      <c r="B1529" s="30" t="s">
        <v>6277</v>
      </c>
      <c r="C1529" s="31" t="s">
        <v>28</v>
      </c>
      <c r="D1529" s="31" t="s">
        <v>1350</v>
      </c>
      <c r="E1529" s="31" t="s">
        <v>1180</v>
      </c>
      <c r="F1529" s="31" t="s">
        <v>570</v>
      </c>
      <c r="G1529" s="50">
        <v>2948.1343780787593</v>
      </c>
    </row>
    <row r="1530" spans="2:7" x14ac:dyDescent="0.2">
      <c r="B1530" s="30" t="s">
        <v>6276</v>
      </c>
      <c r="C1530" s="31" t="s">
        <v>281</v>
      </c>
      <c r="D1530" s="31" t="s">
        <v>1216</v>
      </c>
      <c r="E1530" s="31" t="s">
        <v>1180</v>
      </c>
      <c r="F1530" s="31" t="s">
        <v>430</v>
      </c>
      <c r="G1530" s="50">
        <v>14262.604523649075</v>
      </c>
    </row>
    <row r="1531" spans="2:7" x14ac:dyDescent="0.2">
      <c r="B1531" s="30" t="s">
        <v>6275</v>
      </c>
      <c r="C1531" s="31" t="s">
        <v>281</v>
      </c>
      <c r="D1531" s="31" t="s">
        <v>1216</v>
      </c>
      <c r="E1531" s="31" t="s">
        <v>1180</v>
      </c>
      <c r="F1531" s="31" t="s">
        <v>434</v>
      </c>
      <c r="G1531" s="50">
        <v>13523.400687601588</v>
      </c>
    </row>
    <row r="1532" spans="2:7" x14ac:dyDescent="0.2">
      <c r="B1532" s="30" t="s">
        <v>6274</v>
      </c>
      <c r="C1532" s="31" t="s">
        <v>281</v>
      </c>
      <c r="D1532" s="31" t="s">
        <v>1216</v>
      </c>
      <c r="E1532" s="31" t="s">
        <v>1180</v>
      </c>
      <c r="F1532" s="31" t="s">
        <v>432</v>
      </c>
      <c r="G1532" s="50">
        <v>25162.168606200943</v>
      </c>
    </row>
    <row r="1533" spans="2:7" x14ac:dyDescent="0.2">
      <c r="B1533" s="30" t="s">
        <v>6273</v>
      </c>
      <c r="C1533" s="31" t="s">
        <v>281</v>
      </c>
      <c r="D1533" s="31" t="s">
        <v>1216</v>
      </c>
      <c r="E1533" s="31" t="s">
        <v>1180</v>
      </c>
      <c r="F1533" s="31" t="s">
        <v>430</v>
      </c>
      <c r="G1533" s="50">
        <v>12508.21670898364</v>
      </c>
    </row>
    <row r="1534" spans="2:7" x14ac:dyDescent="0.2">
      <c r="B1534" s="30" t="s">
        <v>6272</v>
      </c>
      <c r="C1534" s="31" t="s">
        <v>281</v>
      </c>
      <c r="D1534" s="31" t="s">
        <v>1216</v>
      </c>
      <c r="E1534" s="31" t="s">
        <v>1180</v>
      </c>
      <c r="F1534" s="31" t="s">
        <v>430</v>
      </c>
      <c r="G1534" s="50">
        <v>9688.6354554012214</v>
      </c>
    </row>
    <row r="1535" spans="2:7" x14ac:dyDescent="0.2">
      <c r="B1535" s="30" t="s">
        <v>6271</v>
      </c>
      <c r="C1535" s="31" t="s">
        <v>281</v>
      </c>
      <c r="D1535" s="31" t="s">
        <v>1216</v>
      </c>
      <c r="E1535" s="31" t="s">
        <v>1180</v>
      </c>
      <c r="F1535" s="31" t="s">
        <v>428</v>
      </c>
      <c r="G1535" s="50">
        <v>9065.3947096642332</v>
      </c>
    </row>
    <row r="1536" spans="2:7" x14ac:dyDescent="0.2">
      <c r="B1536" s="30" t="s">
        <v>6270</v>
      </c>
      <c r="C1536" s="31" t="s">
        <v>281</v>
      </c>
      <c r="D1536" s="31" t="s">
        <v>1216</v>
      </c>
      <c r="E1536" s="31" t="s">
        <v>1180</v>
      </c>
      <c r="F1536" s="31" t="s">
        <v>432</v>
      </c>
      <c r="G1536" s="50">
        <v>25027.316218261047</v>
      </c>
    </row>
    <row r="1537" spans="2:7" x14ac:dyDescent="0.2">
      <c r="B1537" s="30" t="s">
        <v>6269</v>
      </c>
      <c r="C1537" s="31" t="s">
        <v>281</v>
      </c>
      <c r="D1537" s="31" t="s">
        <v>1216</v>
      </c>
      <c r="E1537" s="31" t="s">
        <v>1180</v>
      </c>
      <c r="F1537" s="31" t="s">
        <v>429</v>
      </c>
      <c r="G1537" s="50">
        <v>18460.603898566133</v>
      </c>
    </row>
    <row r="1538" spans="2:7" x14ac:dyDescent="0.2">
      <c r="B1538" s="30" t="s">
        <v>6268</v>
      </c>
      <c r="C1538" s="31" t="s">
        <v>281</v>
      </c>
      <c r="D1538" s="31" t="s">
        <v>1216</v>
      </c>
      <c r="E1538" s="31" t="s">
        <v>1180</v>
      </c>
      <c r="F1538" s="31" t="s">
        <v>430</v>
      </c>
      <c r="G1538" s="50">
        <v>7674.7869069158751</v>
      </c>
    </row>
    <row r="1539" spans="2:7" x14ac:dyDescent="0.2">
      <c r="B1539" s="30" t="s">
        <v>6267</v>
      </c>
      <c r="C1539" s="31" t="s">
        <v>281</v>
      </c>
      <c r="D1539" s="31" t="s">
        <v>1216</v>
      </c>
      <c r="E1539" s="31" t="s">
        <v>1180</v>
      </c>
      <c r="F1539" s="31" t="s">
        <v>431</v>
      </c>
      <c r="G1539" s="50">
        <v>5202.0148283380477</v>
      </c>
    </row>
    <row r="1540" spans="2:7" x14ac:dyDescent="0.2">
      <c r="B1540" s="30" t="s">
        <v>6266</v>
      </c>
      <c r="C1540" s="31" t="s">
        <v>281</v>
      </c>
      <c r="D1540" s="31" t="s">
        <v>1216</v>
      </c>
      <c r="E1540" s="31" t="s">
        <v>1180</v>
      </c>
      <c r="F1540" s="31" t="s">
        <v>429</v>
      </c>
      <c r="G1540" s="50">
        <v>17102.180327706468</v>
      </c>
    </row>
    <row r="1541" spans="2:7" x14ac:dyDescent="0.2">
      <c r="B1541" s="30" t="s">
        <v>6265</v>
      </c>
      <c r="C1541" s="31" t="s">
        <v>281</v>
      </c>
      <c r="D1541" s="31" t="s">
        <v>1216</v>
      </c>
      <c r="E1541" s="31" t="s">
        <v>1180</v>
      </c>
      <c r="F1541" s="31" t="s">
        <v>429</v>
      </c>
      <c r="G1541" s="50">
        <v>13829.581187696578</v>
      </c>
    </row>
    <row r="1542" spans="2:7" x14ac:dyDescent="0.2">
      <c r="B1542" s="30" t="s">
        <v>6264</v>
      </c>
      <c r="C1542" s="31" t="s">
        <v>281</v>
      </c>
      <c r="D1542" s="31" t="s">
        <v>1216</v>
      </c>
      <c r="E1542" s="31" t="s">
        <v>1180</v>
      </c>
      <c r="F1542" s="31" t="s">
        <v>433</v>
      </c>
      <c r="G1542" s="50">
        <v>7523.8726692601285</v>
      </c>
    </row>
    <row r="1543" spans="2:7" x14ac:dyDescent="0.2">
      <c r="B1543" s="30" t="s">
        <v>6263</v>
      </c>
      <c r="C1543" s="31" t="s">
        <v>281</v>
      </c>
      <c r="D1543" s="31" t="s">
        <v>1216</v>
      </c>
      <c r="E1543" s="31" t="s">
        <v>1180</v>
      </c>
      <c r="F1543" s="31" t="s">
        <v>431</v>
      </c>
      <c r="G1543" s="50">
        <v>8696.0252491089068</v>
      </c>
    </row>
    <row r="1544" spans="2:7" x14ac:dyDescent="0.2">
      <c r="B1544" s="30" t="s">
        <v>6262</v>
      </c>
      <c r="C1544" s="31" t="s">
        <v>281</v>
      </c>
      <c r="D1544" s="31" t="s">
        <v>1216</v>
      </c>
      <c r="E1544" s="31" t="s">
        <v>1180</v>
      </c>
      <c r="F1544" s="31" t="s">
        <v>433</v>
      </c>
      <c r="G1544" s="50">
        <v>10054.953010504156</v>
      </c>
    </row>
    <row r="1545" spans="2:7" x14ac:dyDescent="0.2">
      <c r="B1545" s="30" t="s">
        <v>6261</v>
      </c>
      <c r="C1545" s="31" t="s">
        <v>281</v>
      </c>
      <c r="D1545" s="31" t="s">
        <v>1216</v>
      </c>
      <c r="E1545" s="31" t="s">
        <v>1180</v>
      </c>
      <c r="F1545" s="31" t="s">
        <v>429</v>
      </c>
      <c r="G1545" s="50">
        <v>11054.038120397927</v>
      </c>
    </row>
    <row r="1546" spans="2:7" x14ac:dyDescent="0.2">
      <c r="B1546" s="30" t="s">
        <v>6260</v>
      </c>
      <c r="C1546" s="31" t="s">
        <v>281</v>
      </c>
      <c r="D1546" s="31" t="s">
        <v>1216</v>
      </c>
      <c r="E1546" s="31" t="s">
        <v>1180</v>
      </c>
      <c r="F1546" s="31" t="s">
        <v>433</v>
      </c>
      <c r="G1546" s="50">
        <v>10754.976949341162</v>
      </c>
    </row>
    <row r="1547" spans="2:7" x14ac:dyDescent="0.2">
      <c r="B1547" s="30" t="s">
        <v>6259</v>
      </c>
      <c r="C1547" s="31" t="s">
        <v>281</v>
      </c>
      <c r="D1547" s="31" t="s">
        <v>1216</v>
      </c>
      <c r="E1547" s="31" t="s">
        <v>1180</v>
      </c>
      <c r="F1547" s="31" t="s">
        <v>432</v>
      </c>
      <c r="G1547" s="50">
        <v>19644.915647453257</v>
      </c>
    </row>
    <row r="1548" spans="2:7" x14ac:dyDescent="0.2">
      <c r="B1548" s="30" t="s">
        <v>6258</v>
      </c>
      <c r="C1548" s="31" t="s">
        <v>281</v>
      </c>
      <c r="D1548" s="31" t="s">
        <v>1216</v>
      </c>
      <c r="E1548" s="31" t="s">
        <v>1180</v>
      </c>
      <c r="F1548" s="31" t="s">
        <v>434</v>
      </c>
      <c r="G1548" s="50">
        <v>11317.913632633761</v>
      </c>
    </row>
    <row r="1549" spans="2:7" x14ac:dyDescent="0.2">
      <c r="B1549" s="30" t="s">
        <v>6257</v>
      </c>
      <c r="C1549" s="31" t="s">
        <v>281</v>
      </c>
      <c r="D1549" s="31" t="s">
        <v>1216</v>
      </c>
      <c r="E1549" s="31" t="s">
        <v>1180</v>
      </c>
      <c r="F1549" s="31" t="s">
        <v>428</v>
      </c>
      <c r="G1549" s="50">
        <v>7116.7853120493683</v>
      </c>
    </row>
    <row r="1550" spans="2:7" x14ac:dyDescent="0.2">
      <c r="B1550" s="30" t="s">
        <v>6256</v>
      </c>
      <c r="C1550" s="31" t="s">
        <v>281</v>
      </c>
      <c r="D1550" s="31" t="s">
        <v>1216</v>
      </c>
      <c r="E1550" s="31" t="s">
        <v>1180</v>
      </c>
      <c r="F1550" s="31" t="s">
        <v>428</v>
      </c>
      <c r="G1550" s="50">
        <v>14382.157617585566</v>
      </c>
    </row>
    <row r="1551" spans="2:7" x14ac:dyDescent="0.2">
      <c r="B1551" s="30" t="s">
        <v>6255</v>
      </c>
      <c r="C1551" s="31" t="s">
        <v>281</v>
      </c>
      <c r="D1551" s="31" t="s">
        <v>1216</v>
      </c>
      <c r="E1551" s="31" t="s">
        <v>1180</v>
      </c>
      <c r="F1551" s="31" t="s">
        <v>433</v>
      </c>
      <c r="G1551" s="50">
        <v>8355.4741781773882</v>
      </c>
    </row>
    <row r="1552" spans="2:7" x14ac:dyDescent="0.2">
      <c r="B1552" s="30" t="s">
        <v>6254</v>
      </c>
      <c r="C1552" s="31" t="s">
        <v>281</v>
      </c>
      <c r="D1552" s="31" t="s">
        <v>1216</v>
      </c>
      <c r="E1552" s="31" t="s">
        <v>1180</v>
      </c>
      <c r="F1552" s="31" t="s">
        <v>430</v>
      </c>
      <c r="G1552" s="50">
        <v>9852.3555998041174</v>
      </c>
    </row>
    <row r="1553" spans="2:7" x14ac:dyDescent="0.2">
      <c r="B1553" s="30" t="s">
        <v>6253</v>
      </c>
      <c r="C1553" s="31" t="s">
        <v>281</v>
      </c>
      <c r="D1553" s="31" t="s">
        <v>1216</v>
      </c>
      <c r="E1553" s="31" t="s">
        <v>1180</v>
      </c>
      <c r="F1553" s="31" t="s">
        <v>429</v>
      </c>
      <c r="G1553" s="50">
        <v>8702.4982227140372</v>
      </c>
    </row>
    <row r="1554" spans="2:7" x14ac:dyDescent="0.2">
      <c r="B1554" s="30" t="s">
        <v>6252</v>
      </c>
      <c r="C1554" s="31" t="s">
        <v>281</v>
      </c>
      <c r="D1554" s="31" t="s">
        <v>1216</v>
      </c>
      <c r="E1554" s="31" t="s">
        <v>1180</v>
      </c>
      <c r="F1554" s="31" t="s">
        <v>431</v>
      </c>
      <c r="G1554" s="50">
        <v>7830.6149073945062</v>
      </c>
    </row>
    <row r="1555" spans="2:7" x14ac:dyDescent="0.2">
      <c r="B1555" s="30" t="s">
        <v>6251</v>
      </c>
      <c r="C1555" s="31" t="s">
        <v>281</v>
      </c>
      <c r="D1555" s="31" t="s">
        <v>1216</v>
      </c>
      <c r="E1555" s="31" t="s">
        <v>1180</v>
      </c>
      <c r="F1555" s="31" t="s">
        <v>430</v>
      </c>
      <c r="G1555" s="50">
        <v>5853.13222140371</v>
      </c>
    </row>
    <row r="1556" spans="2:7" x14ac:dyDescent="0.2">
      <c r="B1556" s="30" t="s">
        <v>6250</v>
      </c>
      <c r="C1556" s="31" t="s">
        <v>281</v>
      </c>
      <c r="D1556" s="31" t="s">
        <v>1216</v>
      </c>
      <c r="E1556" s="31" t="s">
        <v>1180</v>
      </c>
      <c r="F1556" s="31" t="s">
        <v>433</v>
      </c>
      <c r="G1556" s="50">
        <v>18353.939295562981</v>
      </c>
    </row>
    <row r="1557" spans="2:7" x14ac:dyDescent="0.2">
      <c r="B1557" s="30" t="s">
        <v>6249</v>
      </c>
      <c r="C1557" s="31" t="s">
        <v>281</v>
      </c>
      <c r="D1557" s="31" t="s">
        <v>1216</v>
      </c>
      <c r="E1557" s="31" t="s">
        <v>1180</v>
      </c>
      <c r="F1557" s="31" t="s">
        <v>433</v>
      </c>
      <c r="G1557" s="50">
        <v>9244.3160169748789</v>
      </c>
    </row>
    <row r="1558" spans="2:7" x14ac:dyDescent="0.2">
      <c r="B1558" s="30" t="s">
        <v>6248</v>
      </c>
      <c r="C1558" s="31" t="s">
        <v>281</v>
      </c>
      <c r="D1558" s="31" t="s">
        <v>1216</v>
      </c>
      <c r="E1558" s="31" t="s">
        <v>1180</v>
      </c>
      <c r="F1558" s="31" t="s">
        <v>428</v>
      </c>
      <c r="G1558" s="50">
        <v>8449.302445876101</v>
      </c>
    </row>
    <row r="1559" spans="2:7" x14ac:dyDescent="0.2">
      <c r="B1559" s="30" t="s">
        <v>6247</v>
      </c>
      <c r="C1559" s="31" t="s">
        <v>281</v>
      </c>
      <c r="D1559" s="31" t="s">
        <v>1216</v>
      </c>
      <c r="E1559" s="31" t="s">
        <v>1180</v>
      </c>
      <c r="F1559" s="31" t="s">
        <v>433</v>
      </c>
      <c r="G1559" s="50">
        <v>8128.9047359971537</v>
      </c>
    </row>
    <row r="1560" spans="2:7" x14ac:dyDescent="0.2">
      <c r="B1560" s="30" t="s">
        <v>6246</v>
      </c>
      <c r="C1560" s="31" t="s">
        <v>281</v>
      </c>
      <c r="D1560" s="31" t="s">
        <v>1216</v>
      </c>
      <c r="E1560" s="31" t="s">
        <v>1180</v>
      </c>
      <c r="F1560" s="31" t="s">
        <v>434</v>
      </c>
      <c r="G1560" s="50">
        <v>18770.238969489492</v>
      </c>
    </row>
    <row r="1561" spans="2:7" x14ac:dyDescent="0.2">
      <c r="B1561" s="30" t="s">
        <v>6245</v>
      </c>
      <c r="C1561" s="31" t="s">
        <v>281</v>
      </c>
      <c r="D1561" s="31" t="s">
        <v>1216</v>
      </c>
      <c r="E1561" s="31" t="s">
        <v>1180</v>
      </c>
      <c r="F1561" s="31" t="s">
        <v>431</v>
      </c>
      <c r="G1561" s="50">
        <v>10762.657297110058</v>
      </c>
    </row>
    <row r="1562" spans="2:7" x14ac:dyDescent="0.2">
      <c r="B1562" s="30" t="s">
        <v>6244</v>
      </c>
      <c r="C1562" s="31" t="s">
        <v>281</v>
      </c>
      <c r="D1562" s="31" t="s">
        <v>1216</v>
      </c>
      <c r="E1562" s="31" t="s">
        <v>1180</v>
      </c>
      <c r="F1562" s="31" t="s">
        <v>428</v>
      </c>
      <c r="G1562" s="50">
        <v>8857.1191099977514</v>
      </c>
    </row>
    <row r="1563" spans="2:7" x14ac:dyDescent="0.2">
      <c r="B1563" s="30" t="s">
        <v>6243</v>
      </c>
      <c r="C1563" s="31" t="s">
        <v>281</v>
      </c>
      <c r="D1563" s="31" t="s">
        <v>1216</v>
      </c>
      <c r="E1563" s="31" t="s">
        <v>1180</v>
      </c>
      <c r="F1563" s="31" t="s">
        <v>428</v>
      </c>
      <c r="G1563" s="50">
        <v>11438.932256774813</v>
      </c>
    </row>
    <row r="1564" spans="2:7" x14ac:dyDescent="0.2">
      <c r="B1564" s="30" t="s">
        <v>6242</v>
      </c>
      <c r="C1564" s="31" t="s">
        <v>281</v>
      </c>
      <c r="D1564" s="31" t="s">
        <v>1216</v>
      </c>
      <c r="E1564" s="31" t="s">
        <v>1180</v>
      </c>
      <c r="F1564" s="31" t="s">
        <v>430</v>
      </c>
      <c r="G1564" s="50">
        <v>3252.1740235535913</v>
      </c>
    </row>
    <row r="1565" spans="2:7" x14ac:dyDescent="0.2">
      <c r="B1565" s="30" t="s">
        <v>6241</v>
      </c>
      <c r="C1565" s="31" t="s">
        <v>281</v>
      </c>
      <c r="D1565" s="31" t="s">
        <v>1216</v>
      </c>
      <c r="E1565" s="31" t="s">
        <v>1180</v>
      </c>
      <c r="F1565" s="31" t="s">
        <v>434</v>
      </c>
      <c r="G1565" s="50">
        <v>8716.7631052699962</v>
      </c>
    </row>
    <row r="1566" spans="2:7" x14ac:dyDescent="0.2">
      <c r="B1566" s="30" t="s">
        <v>6240</v>
      </c>
      <c r="C1566" s="31" t="s">
        <v>281</v>
      </c>
      <c r="D1566" s="31" t="s">
        <v>1216</v>
      </c>
      <c r="E1566" s="31" t="s">
        <v>1180</v>
      </c>
      <c r="F1566" s="31" t="s">
        <v>429</v>
      </c>
      <c r="G1566" s="50">
        <v>12590.128818724828</v>
      </c>
    </row>
    <row r="1567" spans="2:7" x14ac:dyDescent="0.2">
      <c r="B1567" s="30" t="s">
        <v>6239</v>
      </c>
      <c r="C1567" s="31" t="s">
        <v>281</v>
      </c>
      <c r="D1567" s="31" t="s">
        <v>1216</v>
      </c>
      <c r="E1567" s="31" t="s">
        <v>1180</v>
      </c>
      <c r="F1567" s="31" t="s">
        <v>434</v>
      </c>
      <c r="G1567" s="50">
        <v>12007.079246701993</v>
      </c>
    </row>
    <row r="1568" spans="2:7" x14ac:dyDescent="0.2">
      <c r="B1568" s="30" t="s">
        <v>6238</v>
      </c>
      <c r="C1568" s="31" t="s">
        <v>281</v>
      </c>
      <c r="D1568" s="31" t="s">
        <v>1216</v>
      </c>
      <c r="E1568" s="31" t="s">
        <v>1180</v>
      </c>
      <c r="F1568" s="31" t="s">
        <v>434</v>
      </c>
      <c r="G1568" s="50">
        <v>8696.0725216323262</v>
      </c>
    </row>
    <row r="1569" spans="2:7" x14ac:dyDescent="0.2">
      <c r="B1569" s="30" t="s">
        <v>6237</v>
      </c>
      <c r="C1569" s="31" t="s">
        <v>281</v>
      </c>
      <c r="D1569" s="31" t="s">
        <v>1216</v>
      </c>
      <c r="E1569" s="31" t="s">
        <v>1180</v>
      </c>
      <c r="F1569" s="31" t="s">
        <v>431</v>
      </c>
      <c r="G1569" s="50">
        <v>6808.2381013904351</v>
      </c>
    </row>
    <row r="1570" spans="2:7" x14ac:dyDescent="0.2">
      <c r="B1570" s="30" t="s">
        <v>6236</v>
      </c>
      <c r="C1570" s="31" t="s">
        <v>281</v>
      </c>
      <c r="D1570" s="31" t="s">
        <v>1216</v>
      </c>
      <c r="E1570" s="31" t="s">
        <v>1180</v>
      </c>
      <c r="F1570" s="31" t="s">
        <v>431</v>
      </c>
      <c r="G1570" s="50">
        <v>31554.928671089292</v>
      </c>
    </row>
    <row r="1571" spans="2:7" x14ac:dyDescent="0.2">
      <c r="B1571" s="30" t="s">
        <v>6235</v>
      </c>
      <c r="C1571" s="31" t="s">
        <v>281</v>
      </c>
      <c r="D1571" s="31" t="s">
        <v>1216</v>
      </c>
      <c r="E1571" s="31" t="s">
        <v>1180</v>
      </c>
      <c r="F1571" s="31" t="s">
        <v>428</v>
      </c>
      <c r="G1571" s="50">
        <v>19703.783684583919</v>
      </c>
    </row>
    <row r="1572" spans="2:7" x14ac:dyDescent="0.2">
      <c r="B1572" s="30" t="s">
        <v>6234</v>
      </c>
      <c r="C1572" s="31" t="s">
        <v>281</v>
      </c>
      <c r="D1572" s="31" t="s">
        <v>1216</v>
      </c>
      <c r="E1572" s="31" t="s">
        <v>1180</v>
      </c>
      <c r="F1572" s="31" t="s">
        <v>428</v>
      </c>
      <c r="G1572" s="50">
        <v>4636.4194493412306</v>
      </c>
    </row>
    <row r="1573" spans="2:7" x14ac:dyDescent="0.2">
      <c r="B1573" s="30" t="s">
        <v>6233</v>
      </c>
      <c r="C1573" s="31" t="s">
        <v>281</v>
      </c>
      <c r="D1573" s="31" t="s">
        <v>1216</v>
      </c>
      <c r="E1573" s="31" t="s">
        <v>1180</v>
      </c>
      <c r="F1573" s="31" t="s">
        <v>429</v>
      </c>
      <c r="G1573" s="50">
        <v>7883.8440165341763</v>
      </c>
    </row>
    <row r="1574" spans="2:7" x14ac:dyDescent="0.2">
      <c r="B1574" s="30" t="s">
        <v>6232</v>
      </c>
      <c r="C1574" s="31" t="s">
        <v>281</v>
      </c>
      <c r="D1574" s="31" t="s">
        <v>1216</v>
      </c>
      <c r="E1574" s="31" t="s">
        <v>1180</v>
      </c>
      <c r="F1574" s="31" t="s">
        <v>429</v>
      </c>
      <c r="G1574" s="50">
        <v>13252.815833241542</v>
      </c>
    </row>
    <row r="1575" spans="2:7" x14ac:dyDescent="0.2">
      <c r="B1575" s="30" t="s">
        <v>6231</v>
      </c>
      <c r="C1575" s="31" t="s">
        <v>281</v>
      </c>
      <c r="D1575" s="31" t="s">
        <v>1216</v>
      </c>
      <c r="E1575" s="31" t="s">
        <v>1180</v>
      </c>
      <c r="F1575" s="31" t="s">
        <v>434</v>
      </c>
      <c r="G1575" s="50">
        <v>3679.0012196500675</v>
      </c>
    </row>
    <row r="1576" spans="2:7" x14ac:dyDescent="0.2">
      <c r="B1576" s="30" t="s">
        <v>6230</v>
      </c>
      <c r="C1576" s="31" t="s">
        <v>281</v>
      </c>
      <c r="D1576" s="31" t="s">
        <v>1216</v>
      </c>
      <c r="E1576" s="31" t="s">
        <v>1180</v>
      </c>
      <c r="F1576" s="31" t="s">
        <v>434</v>
      </c>
      <c r="G1576" s="50">
        <v>8756.1710122635777</v>
      </c>
    </row>
    <row r="1577" spans="2:7" x14ac:dyDescent="0.2">
      <c r="B1577" s="30" t="s">
        <v>6229</v>
      </c>
      <c r="C1577" s="31" t="s">
        <v>281</v>
      </c>
      <c r="D1577" s="31" t="s">
        <v>1216</v>
      </c>
      <c r="E1577" s="31" t="s">
        <v>1180</v>
      </c>
      <c r="F1577" s="31" t="s">
        <v>431</v>
      </c>
      <c r="G1577" s="50">
        <v>17285.268050079645</v>
      </c>
    </row>
    <row r="1578" spans="2:7" x14ac:dyDescent="0.2">
      <c r="B1578" s="30" t="s">
        <v>6228</v>
      </c>
      <c r="C1578" s="31" t="s">
        <v>281</v>
      </c>
      <c r="D1578" s="31" t="s">
        <v>1216</v>
      </c>
      <c r="E1578" s="31" t="s">
        <v>1180</v>
      </c>
      <c r="F1578" s="31" t="s">
        <v>430</v>
      </c>
      <c r="G1578" s="50">
        <v>5928.0718436340558</v>
      </c>
    </row>
    <row r="1579" spans="2:7" x14ac:dyDescent="0.2">
      <c r="B1579" s="30" t="s">
        <v>6227</v>
      </c>
      <c r="C1579" s="31" t="s">
        <v>281</v>
      </c>
      <c r="D1579" s="31" t="s">
        <v>1216</v>
      </c>
      <c r="E1579" s="31" t="s">
        <v>1180</v>
      </c>
      <c r="F1579" s="31" t="s">
        <v>430</v>
      </c>
      <c r="G1579" s="50">
        <v>15586.360981667374</v>
      </c>
    </row>
    <row r="1580" spans="2:7" x14ac:dyDescent="0.2">
      <c r="B1580" s="30" t="s">
        <v>6226</v>
      </c>
      <c r="C1580" s="31" t="s">
        <v>281</v>
      </c>
      <c r="D1580" s="31" t="s">
        <v>1216</v>
      </c>
      <c r="E1580" s="31" t="s">
        <v>1180</v>
      </c>
      <c r="F1580" s="31" t="s">
        <v>434</v>
      </c>
      <c r="G1580" s="50">
        <v>10032.322598943592</v>
      </c>
    </row>
    <row r="1581" spans="2:7" x14ac:dyDescent="0.2">
      <c r="B1581" s="30" t="s">
        <v>6225</v>
      </c>
      <c r="C1581" s="31" t="s">
        <v>281</v>
      </c>
      <c r="D1581" s="31" t="s">
        <v>1216</v>
      </c>
      <c r="E1581" s="31" t="s">
        <v>1180</v>
      </c>
      <c r="F1581" s="31" t="s">
        <v>434</v>
      </c>
      <c r="G1581" s="50">
        <v>7586.5728060966285</v>
      </c>
    </row>
    <row r="1582" spans="2:7" x14ac:dyDescent="0.2">
      <c r="B1582" s="30" t="s">
        <v>6224</v>
      </c>
      <c r="C1582" s="31" t="s">
        <v>281</v>
      </c>
      <c r="D1582" s="31" t="s">
        <v>1216</v>
      </c>
      <c r="E1582" s="31" t="s">
        <v>1180</v>
      </c>
      <c r="F1582" s="31" t="s">
        <v>432</v>
      </c>
      <c r="G1582" s="50">
        <v>17762.166528899455</v>
      </c>
    </row>
    <row r="1583" spans="2:7" x14ac:dyDescent="0.2">
      <c r="B1583" s="30" t="s">
        <v>6223</v>
      </c>
      <c r="C1583" s="31" t="s">
        <v>281</v>
      </c>
      <c r="D1583" s="31" t="s">
        <v>1216</v>
      </c>
      <c r="E1583" s="31" t="s">
        <v>1180</v>
      </c>
      <c r="F1583" s="31" t="s">
        <v>430</v>
      </c>
      <c r="G1583" s="50">
        <v>11791.597270934401</v>
      </c>
    </row>
    <row r="1584" spans="2:7" x14ac:dyDescent="0.2">
      <c r="B1584" s="30" t="s">
        <v>6222</v>
      </c>
      <c r="C1584" s="31" t="s">
        <v>281</v>
      </c>
      <c r="D1584" s="31" t="s">
        <v>1216</v>
      </c>
      <c r="E1584" s="31" t="s">
        <v>1180</v>
      </c>
      <c r="F1584" s="31" t="s">
        <v>429</v>
      </c>
      <c r="G1584" s="50">
        <v>4618.8420976176985</v>
      </c>
    </row>
    <row r="1585" spans="2:7" x14ac:dyDescent="0.2">
      <c r="B1585" s="30" t="s">
        <v>6221</v>
      </c>
      <c r="C1585" s="31" t="s">
        <v>281</v>
      </c>
      <c r="D1585" s="31" t="s">
        <v>1216</v>
      </c>
      <c r="E1585" s="31" t="s">
        <v>1180</v>
      </c>
      <c r="F1585" s="31" t="s">
        <v>433</v>
      </c>
      <c r="G1585" s="50">
        <v>8867.77895648495</v>
      </c>
    </row>
    <row r="1586" spans="2:7" x14ac:dyDescent="0.2">
      <c r="B1586" s="30" t="s">
        <v>6220</v>
      </c>
      <c r="C1586" s="31" t="s">
        <v>281</v>
      </c>
      <c r="D1586" s="31" t="s">
        <v>1216</v>
      </c>
      <c r="E1586" s="31" t="s">
        <v>1180</v>
      </c>
      <c r="F1586" s="31" t="s">
        <v>434</v>
      </c>
      <c r="G1586" s="50">
        <v>13935.39265243382</v>
      </c>
    </row>
    <row r="1587" spans="2:7" x14ac:dyDescent="0.2">
      <c r="B1587" s="30" t="s">
        <v>6219</v>
      </c>
      <c r="C1587" s="31" t="s">
        <v>281</v>
      </c>
      <c r="D1587" s="31" t="s">
        <v>1216</v>
      </c>
      <c r="E1587" s="31" t="s">
        <v>1180</v>
      </c>
      <c r="F1587" s="31" t="s">
        <v>428</v>
      </c>
      <c r="G1587" s="50">
        <v>21973.342303897523</v>
      </c>
    </row>
    <row r="1588" spans="2:7" x14ac:dyDescent="0.2">
      <c r="B1588" s="30" t="s">
        <v>6218</v>
      </c>
      <c r="C1588" s="31" t="s">
        <v>281</v>
      </c>
      <c r="D1588" s="31" t="s">
        <v>1216</v>
      </c>
      <c r="E1588" s="31" t="s">
        <v>1180</v>
      </c>
      <c r="F1588" s="31" t="s">
        <v>434</v>
      </c>
      <c r="G1588" s="50">
        <v>7448.1745153437168</v>
      </c>
    </row>
    <row r="1589" spans="2:7" x14ac:dyDescent="0.2">
      <c r="B1589" s="30" t="s">
        <v>6217</v>
      </c>
      <c r="C1589" s="31" t="s">
        <v>281</v>
      </c>
      <c r="D1589" s="31" t="s">
        <v>1216</v>
      </c>
      <c r="E1589" s="31" t="s">
        <v>1180</v>
      </c>
      <c r="F1589" s="31" t="s">
        <v>430</v>
      </c>
      <c r="G1589" s="50">
        <v>6759.9931759772244</v>
      </c>
    </row>
    <row r="1590" spans="2:7" x14ac:dyDescent="0.2">
      <c r="B1590" s="30" t="s">
        <v>6216</v>
      </c>
      <c r="C1590" s="31" t="s">
        <v>281</v>
      </c>
      <c r="D1590" s="31" t="s">
        <v>1216</v>
      </c>
      <c r="E1590" s="31" t="s">
        <v>1180</v>
      </c>
      <c r="F1590" s="31" t="s">
        <v>432</v>
      </c>
      <c r="G1590" s="50">
        <v>13907.915620997919</v>
      </c>
    </row>
    <row r="1591" spans="2:7" x14ac:dyDescent="0.2">
      <c r="B1591" s="30" t="s">
        <v>6215</v>
      </c>
      <c r="C1591" s="31" t="s">
        <v>281</v>
      </c>
      <c r="D1591" s="31" t="s">
        <v>1216</v>
      </c>
      <c r="E1591" s="31" t="s">
        <v>1180</v>
      </c>
      <c r="F1591" s="31" t="s">
        <v>431</v>
      </c>
      <c r="G1591" s="50">
        <v>7558.7556865464721</v>
      </c>
    </row>
    <row r="1592" spans="2:7" x14ac:dyDescent="0.2">
      <c r="B1592" s="30" t="s">
        <v>6214</v>
      </c>
      <c r="C1592" s="31" t="s">
        <v>281</v>
      </c>
      <c r="D1592" s="31" t="s">
        <v>1216</v>
      </c>
      <c r="E1592" s="31" t="s">
        <v>1180</v>
      </c>
      <c r="F1592" s="31" t="s">
        <v>431</v>
      </c>
      <c r="G1592" s="50">
        <v>6442.2077870193207</v>
      </c>
    </row>
    <row r="1593" spans="2:7" x14ac:dyDescent="0.2">
      <c r="B1593" s="30" t="s">
        <v>6213</v>
      </c>
      <c r="C1593" s="31" t="s">
        <v>281</v>
      </c>
      <c r="D1593" s="31" t="s">
        <v>1216</v>
      </c>
      <c r="E1593" s="31" t="s">
        <v>1180</v>
      </c>
      <c r="F1593" s="31" t="s">
        <v>433</v>
      </c>
      <c r="G1593" s="50">
        <v>16032.127172317207</v>
      </c>
    </row>
    <row r="1594" spans="2:7" x14ac:dyDescent="0.2">
      <c r="B1594" s="30" t="s">
        <v>6212</v>
      </c>
      <c r="C1594" s="31" t="s">
        <v>281</v>
      </c>
      <c r="D1594" s="31" t="s">
        <v>1216</v>
      </c>
      <c r="E1594" s="31" t="s">
        <v>1180</v>
      </c>
      <c r="F1594" s="31" t="s">
        <v>431</v>
      </c>
      <c r="G1594" s="50">
        <v>4293.7735023714549</v>
      </c>
    </row>
    <row r="1595" spans="2:7" x14ac:dyDescent="0.2">
      <c r="B1595" s="30" t="s">
        <v>6211</v>
      </c>
      <c r="C1595" s="31" t="s">
        <v>281</v>
      </c>
      <c r="D1595" s="31" t="s">
        <v>1216</v>
      </c>
      <c r="E1595" s="31" t="s">
        <v>1180</v>
      </c>
      <c r="F1595" s="31" t="s">
        <v>429</v>
      </c>
      <c r="G1595" s="50">
        <v>11326.139929033909</v>
      </c>
    </row>
    <row r="1596" spans="2:7" x14ac:dyDescent="0.2">
      <c r="B1596" s="30" t="s">
        <v>6210</v>
      </c>
      <c r="C1596" s="31" t="s">
        <v>281</v>
      </c>
      <c r="D1596" s="31" t="s">
        <v>1216</v>
      </c>
      <c r="E1596" s="31" t="s">
        <v>1180</v>
      </c>
      <c r="F1596" s="31" t="s">
        <v>429</v>
      </c>
      <c r="G1596" s="50">
        <v>8169.611421282696</v>
      </c>
    </row>
    <row r="1597" spans="2:7" x14ac:dyDescent="0.2">
      <c r="B1597" s="30" t="s">
        <v>6209</v>
      </c>
      <c r="C1597" s="31" t="s">
        <v>281</v>
      </c>
      <c r="D1597" s="31" t="s">
        <v>1216</v>
      </c>
      <c r="E1597" s="31" t="s">
        <v>1180</v>
      </c>
      <c r="F1597" s="31" t="s">
        <v>428</v>
      </c>
      <c r="G1597" s="50">
        <v>9948.0454596078926</v>
      </c>
    </row>
    <row r="1598" spans="2:7" x14ac:dyDescent="0.2">
      <c r="B1598" s="30" t="s">
        <v>6208</v>
      </c>
      <c r="C1598" s="31" t="s">
        <v>281</v>
      </c>
      <c r="D1598" s="31" t="s">
        <v>1216</v>
      </c>
      <c r="E1598" s="31" t="s">
        <v>1180</v>
      </c>
      <c r="F1598" s="31" t="s">
        <v>431</v>
      </c>
      <c r="G1598" s="50">
        <v>5337.3177404600328</v>
      </c>
    </row>
    <row r="1599" spans="2:7" x14ac:dyDescent="0.2">
      <c r="B1599" s="30" t="s">
        <v>6207</v>
      </c>
      <c r="C1599" s="31" t="s">
        <v>281</v>
      </c>
      <c r="D1599" s="31" t="s">
        <v>1216</v>
      </c>
      <c r="E1599" s="31" t="s">
        <v>1180</v>
      </c>
      <c r="F1599" s="31" t="s">
        <v>433</v>
      </c>
      <c r="G1599" s="50">
        <v>7778.4434254423286</v>
      </c>
    </row>
    <row r="1600" spans="2:7" x14ac:dyDescent="0.2">
      <c r="B1600" s="30" t="s">
        <v>6206</v>
      </c>
      <c r="C1600" s="31" t="s">
        <v>281</v>
      </c>
      <c r="D1600" s="31" t="s">
        <v>1216</v>
      </c>
      <c r="E1600" s="31" t="s">
        <v>1180</v>
      </c>
      <c r="F1600" s="31" t="s">
        <v>428</v>
      </c>
      <c r="G1600" s="50">
        <v>8071.2852528905551</v>
      </c>
    </row>
    <row r="1601" spans="2:7" x14ac:dyDescent="0.2">
      <c r="B1601" s="30" t="s">
        <v>6205</v>
      </c>
      <c r="C1601" s="31" t="s">
        <v>281</v>
      </c>
      <c r="D1601" s="31" t="s">
        <v>1216</v>
      </c>
      <c r="E1601" s="31" t="s">
        <v>1180</v>
      </c>
      <c r="F1601" s="31" t="s">
        <v>428</v>
      </c>
      <c r="G1601" s="50">
        <v>6850.1876318275845</v>
      </c>
    </row>
    <row r="1602" spans="2:7" x14ac:dyDescent="0.2">
      <c r="B1602" s="30" t="s">
        <v>6204</v>
      </c>
      <c r="C1602" s="31" t="s">
        <v>281</v>
      </c>
      <c r="D1602" s="31" t="s">
        <v>1216</v>
      </c>
      <c r="E1602" s="31" t="s">
        <v>1180</v>
      </c>
      <c r="F1602" s="31" t="s">
        <v>429</v>
      </c>
      <c r="G1602" s="50">
        <v>6812.7181043399933</v>
      </c>
    </row>
    <row r="1603" spans="2:7" x14ac:dyDescent="0.2">
      <c r="B1603" s="30" t="s">
        <v>6203</v>
      </c>
      <c r="C1603" s="31" t="s">
        <v>281</v>
      </c>
      <c r="D1603" s="31" t="s">
        <v>1216</v>
      </c>
      <c r="E1603" s="31" t="s">
        <v>1180</v>
      </c>
      <c r="F1603" s="31" t="s">
        <v>429</v>
      </c>
      <c r="G1603" s="50">
        <v>19859.479950289031</v>
      </c>
    </row>
    <row r="1604" spans="2:7" x14ac:dyDescent="0.2">
      <c r="B1604" s="30" t="s">
        <v>6202</v>
      </c>
      <c r="C1604" s="31" t="s">
        <v>281</v>
      </c>
      <c r="D1604" s="31" t="s">
        <v>1216</v>
      </c>
      <c r="E1604" s="31" t="s">
        <v>1180</v>
      </c>
      <c r="F1604" s="31" t="s">
        <v>429</v>
      </c>
      <c r="G1604" s="50">
        <v>8271.051424092102</v>
      </c>
    </row>
    <row r="1605" spans="2:7" x14ac:dyDescent="0.2">
      <c r="B1605" s="30" t="s">
        <v>6201</v>
      </c>
      <c r="C1605" s="31" t="s">
        <v>281</v>
      </c>
      <c r="D1605" s="31" t="s">
        <v>1216</v>
      </c>
      <c r="E1605" s="31" t="s">
        <v>1180</v>
      </c>
      <c r="F1605" s="31" t="s">
        <v>431</v>
      </c>
      <c r="G1605" s="50">
        <v>17187.346132158302</v>
      </c>
    </row>
    <row r="1606" spans="2:7" x14ac:dyDescent="0.2">
      <c r="B1606" s="30" t="s">
        <v>6200</v>
      </c>
      <c r="C1606" s="31" t="s">
        <v>281</v>
      </c>
      <c r="D1606" s="31" t="s">
        <v>1216</v>
      </c>
      <c r="E1606" s="31" t="s">
        <v>1180</v>
      </c>
      <c r="F1606" s="31" t="s">
        <v>434</v>
      </c>
      <c r="G1606" s="50">
        <v>4336.010089785701</v>
      </c>
    </row>
    <row r="1607" spans="2:7" x14ac:dyDescent="0.2">
      <c r="B1607" s="30" t="s">
        <v>6199</v>
      </c>
      <c r="C1607" s="31" t="s">
        <v>281</v>
      </c>
      <c r="D1607" s="31" t="s">
        <v>1216</v>
      </c>
      <c r="E1607" s="31" t="s">
        <v>1180</v>
      </c>
      <c r="F1607" s="31" t="s">
        <v>433</v>
      </c>
      <c r="G1607" s="50">
        <v>9546.8028606780317</v>
      </c>
    </row>
    <row r="1608" spans="2:7" x14ac:dyDescent="0.2">
      <c r="B1608" s="30" t="s">
        <v>6198</v>
      </c>
      <c r="C1608" s="31" t="s">
        <v>281</v>
      </c>
      <c r="D1608" s="31" t="s">
        <v>1216</v>
      </c>
      <c r="E1608" s="31" t="s">
        <v>1180</v>
      </c>
      <c r="F1608" s="31" t="s">
        <v>431</v>
      </c>
      <c r="G1608" s="50">
        <v>6741.1326660542727</v>
      </c>
    </row>
    <row r="1609" spans="2:7" x14ac:dyDescent="0.2">
      <c r="B1609" s="30" t="s">
        <v>6197</v>
      </c>
      <c r="C1609" s="31" t="s">
        <v>281</v>
      </c>
      <c r="D1609" s="31" t="s">
        <v>1216</v>
      </c>
      <c r="E1609" s="31" t="s">
        <v>1180</v>
      </c>
      <c r="F1609" s="31" t="s">
        <v>429</v>
      </c>
      <c r="G1609" s="50">
        <v>4795.0518038084128</v>
      </c>
    </row>
    <row r="1610" spans="2:7" x14ac:dyDescent="0.2">
      <c r="B1610" s="30" t="s">
        <v>6196</v>
      </c>
      <c r="C1610" s="31" t="s">
        <v>281</v>
      </c>
      <c r="D1610" s="31" t="s">
        <v>1216</v>
      </c>
      <c r="E1610" s="31" t="s">
        <v>1180</v>
      </c>
      <c r="F1610" s="31" t="s">
        <v>432</v>
      </c>
      <c r="G1610" s="50">
        <v>2028.5238106721297</v>
      </c>
    </row>
    <row r="1611" spans="2:7" x14ac:dyDescent="0.2">
      <c r="B1611" s="30" t="s">
        <v>6195</v>
      </c>
      <c r="C1611" s="31" t="s">
        <v>281</v>
      </c>
      <c r="D1611" s="31" t="s">
        <v>1216</v>
      </c>
      <c r="E1611" s="31" t="s">
        <v>1180</v>
      </c>
      <c r="F1611" s="31" t="s">
        <v>431</v>
      </c>
      <c r="G1611" s="50">
        <v>3201.5521264627141</v>
      </c>
    </row>
    <row r="1612" spans="2:7" x14ac:dyDescent="0.2">
      <c r="B1612" s="30" t="s">
        <v>6194</v>
      </c>
      <c r="C1612" s="31" t="s">
        <v>281</v>
      </c>
      <c r="D1612" s="31" t="s">
        <v>1216</v>
      </c>
      <c r="E1612" s="31" t="s">
        <v>1180</v>
      </c>
      <c r="F1612" s="31" t="s">
        <v>431</v>
      </c>
      <c r="G1612" s="50">
        <v>5973.6256034443368</v>
      </c>
    </row>
    <row r="1613" spans="2:7" x14ac:dyDescent="0.2">
      <c r="B1613" s="30" t="s">
        <v>6193</v>
      </c>
      <c r="C1613" s="31" t="s">
        <v>281</v>
      </c>
      <c r="D1613" s="31" t="s">
        <v>1216</v>
      </c>
      <c r="E1613" s="31" t="s">
        <v>1180</v>
      </c>
      <c r="F1613" s="31" t="s">
        <v>434</v>
      </c>
      <c r="G1613" s="50">
        <v>6130.8483461895266</v>
      </c>
    </row>
    <row r="1614" spans="2:7" x14ac:dyDescent="0.2">
      <c r="B1614" s="30" t="s">
        <v>6192</v>
      </c>
      <c r="C1614" s="31" t="s">
        <v>281</v>
      </c>
      <c r="D1614" s="31" t="s">
        <v>1216</v>
      </c>
      <c r="E1614" s="31" t="s">
        <v>1180</v>
      </c>
      <c r="F1614" s="31" t="s">
        <v>428</v>
      </c>
      <c r="G1614" s="50">
        <v>6893.9688568444981</v>
      </c>
    </row>
    <row r="1615" spans="2:7" x14ac:dyDescent="0.2">
      <c r="B1615" s="30" t="s">
        <v>6191</v>
      </c>
      <c r="C1615" s="31" t="s">
        <v>281</v>
      </c>
      <c r="D1615" s="31" t="s">
        <v>1216</v>
      </c>
      <c r="E1615" s="31" t="s">
        <v>1180</v>
      </c>
      <c r="F1615" s="31" t="s">
        <v>430</v>
      </c>
      <c r="G1615" s="50">
        <v>3763.5908201851894</v>
      </c>
    </row>
    <row r="1616" spans="2:7" x14ac:dyDescent="0.2">
      <c r="B1616" s="30" t="s">
        <v>6190</v>
      </c>
      <c r="C1616" s="31" t="s">
        <v>26</v>
      </c>
      <c r="D1616" s="31" t="s">
        <v>1203</v>
      </c>
      <c r="E1616" s="31" t="s">
        <v>1180</v>
      </c>
      <c r="F1616" s="31" t="s">
        <v>397</v>
      </c>
      <c r="G1616" s="50">
        <v>10552.664514719674</v>
      </c>
    </row>
    <row r="1617" spans="2:7" x14ac:dyDescent="0.2">
      <c r="B1617" s="30" t="s">
        <v>6189</v>
      </c>
      <c r="C1617" s="31" t="s">
        <v>281</v>
      </c>
      <c r="D1617" s="31" t="s">
        <v>1216</v>
      </c>
      <c r="E1617" s="31" t="s">
        <v>1180</v>
      </c>
      <c r="F1617" s="31" t="s">
        <v>361</v>
      </c>
      <c r="G1617" s="50">
        <v>15042.320868901566</v>
      </c>
    </row>
    <row r="1618" spans="2:7" x14ac:dyDescent="0.2">
      <c r="B1618" s="30" t="s">
        <v>6188</v>
      </c>
      <c r="C1618" s="31" t="s">
        <v>20</v>
      </c>
      <c r="D1618" s="31" t="s">
        <v>1203</v>
      </c>
      <c r="E1618" s="31" t="s">
        <v>1180</v>
      </c>
      <c r="F1618" s="31" t="s">
        <v>360</v>
      </c>
      <c r="G1618" s="50">
        <v>5189.8216314704696</v>
      </c>
    </row>
    <row r="1619" spans="2:7" x14ac:dyDescent="0.2">
      <c r="B1619" s="30" t="s">
        <v>6187</v>
      </c>
      <c r="C1619" s="31" t="s">
        <v>26</v>
      </c>
      <c r="D1619" s="31" t="s">
        <v>1203</v>
      </c>
      <c r="E1619" s="31" t="s">
        <v>1180</v>
      </c>
      <c r="F1619" s="31" t="s">
        <v>396</v>
      </c>
      <c r="G1619" s="50">
        <v>10883.350766827538</v>
      </c>
    </row>
    <row r="1620" spans="2:7" x14ac:dyDescent="0.2">
      <c r="B1620" s="30" t="s">
        <v>6186</v>
      </c>
      <c r="C1620" s="31" t="s">
        <v>20</v>
      </c>
      <c r="D1620" s="31" t="s">
        <v>1203</v>
      </c>
      <c r="E1620" s="31" t="s">
        <v>1180</v>
      </c>
      <c r="F1620" s="31" t="s">
        <v>360</v>
      </c>
      <c r="G1620" s="50">
        <v>13893.843410549212</v>
      </c>
    </row>
    <row r="1621" spans="2:7" x14ac:dyDescent="0.2">
      <c r="B1621" s="30" t="s">
        <v>6185</v>
      </c>
      <c r="C1621" s="31" t="s">
        <v>26</v>
      </c>
      <c r="D1621" s="31" t="s">
        <v>1203</v>
      </c>
      <c r="E1621" s="31" t="s">
        <v>1180</v>
      </c>
      <c r="F1621" s="31" t="s">
        <v>397</v>
      </c>
      <c r="G1621" s="50">
        <v>7116.9873419804971</v>
      </c>
    </row>
    <row r="1622" spans="2:7" x14ac:dyDescent="0.2">
      <c r="B1622" s="30" t="s">
        <v>6184</v>
      </c>
      <c r="C1622" s="31" t="s">
        <v>26</v>
      </c>
      <c r="D1622" s="31" t="s">
        <v>1203</v>
      </c>
      <c r="E1622" s="31" t="s">
        <v>1180</v>
      </c>
      <c r="F1622" s="31" t="s">
        <v>360</v>
      </c>
      <c r="G1622" s="50">
        <v>9020.0605713903278</v>
      </c>
    </row>
    <row r="1623" spans="2:7" x14ac:dyDescent="0.2">
      <c r="B1623" s="30" t="s">
        <v>6183</v>
      </c>
      <c r="C1623" s="31" t="s">
        <v>26</v>
      </c>
      <c r="D1623" s="31" t="s">
        <v>1203</v>
      </c>
      <c r="E1623" s="31" t="s">
        <v>1180</v>
      </c>
      <c r="F1623" s="31" t="s">
        <v>396</v>
      </c>
      <c r="G1623" s="50">
        <v>17310.53090257477</v>
      </c>
    </row>
    <row r="1624" spans="2:7" x14ac:dyDescent="0.2">
      <c r="B1624" s="30" t="s">
        <v>6182</v>
      </c>
      <c r="C1624" s="31" t="s">
        <v>281</v>
      </c>
      <c r="D1624" s="31" t="s">
        <v>1216</v>
      </c>
      <c r="E1624" s="31" t="s">
        <v>1180</v>
      </c>
      <c r="F1624" s="31" t="s">
        <v>361</v>
      </c>
      <c r="G1624" s="50">
        <v>19821.053841078425</v>
      </c>
    </row>
    <row r="1625" spans="2:7" x14ac:dyDescent="0.2">
      <c r="B1625" s="30" t="s">
        <v>6181</v>
      </c>
      <c r="C1625" s="31" t="s">
        <v>281</v>
      </c>
      <c r="D1625" s="31" t="s">
        <v>1216</v>
      </c>
      <c r="E1625" s="31" t="s">
        <v>1180</v>
      </c>
      <c r="F1625" s="31" t="s">
        <v>361</v>
      </c>
      <c r="G1625" s="50">
        <v>6502.551270189334</v>
      </c>
    </row>
    <row r="1626" spans="2:7" x14ac:dyDescent="0.2">
      <c r="B1626" s="30" t="s">
        <v>6180</v>
      </c>
      <c r="C1626" s="31" t="s">
        <v>281</v>
      </c>
      <c r="D1626" s="31" t="s">
        <v>1216</v>
      </c>
      <c r="E1626" s="31" t="s">
        <v>1180</v>
      </c>
      <c r="F1626" s="31" t="s">
        <v>361</v>
      </c>
      <c r="G1626" s="50">
        <v>12357.086144579684</v>
      </c>
    </row>
    <row r="1627" spans="2:7" x14ac:dyDescent="0.2">
      <c r="B1627" s="30" t="s">
        <v>6179</v>
      </c>
      <c r="C1627" s="31" t="s">
        <v>20</v>
      </c>
      <c r="D1627" s="31" t="s">
        <v>1203</v>
      </c>
      <c r="E1627" s="31" t="s">
        <v>1180</v>
      </c>
      <c r="F1627" s="31" t="s">
        <v>360</v>
      </c>
      <c r="G1627" s="50">
        <v>18182.272452890953</v>
      </c>
    </row>
    <row r="1628" spans="2:7" x14ac:dyDescent="0.2">
      <c r="B1628" s="30" t="s">
        <v>6178</v>
      </c>
      <c r="C1628" s="31" t="s">
        <v>20</v>
      </c>
      <c r="D1628" s="31" t="s">
        <v>1203</v>
      </c>
      <c r="E1628" s="31" t="s">
        <v>1180</v>
      </c>
      <c r="F1628" s="31" t="s">
        <v>360</v>
      </c>
      <c r="G1628" s="50">
        <v>12383.647122670234</v>
      </c>
    </row>
    <row r="1629" spans="2:7" x14ac:dyDescent="0.2">
      <c r="B1629" s="30" t="s">
        <v>6177</v>
      </c>
      <c r="C1629" s="31" t="s">
        <v>20</v>
      </c>
      <c r="D1629" s="31" t="s">
        <v>1203</v>
      </c>
      <c r="E1629" s="31" t="s">
        <v>1180</v>
      </c>
      <c r="F1629" s="31" t="s">
        <v>397</v>
      </c>
      <c r="G1629" s="50">
        <v>9319.7634938701704</v>
      </c>
    </row>
    <row r="1630" spans="2:7" x14ac:dyDescent="0.2">
      <c r="B1630" s="30" t="s">
        <v>6176</v>
      </c>
      <c r="C1630" s="31" t="s">
        <v>26</v>
      </c>
      <c r="D1630" s="31" t="s">
        <v>1203</v>
      </c>
      <c r="E1630" s="31" t="s">
        <v>1180</v>
      </c>
      <c r="F1630" s="31" t="s">
        <v>361</v>
      </c>
      <c r="G1630" s="50">
        <v>8619.0900720236368</v>
      </c>
    </row>
    <row r="1631" spans="2:7" x14ac:dyDescent="0.2">
      <c r="B1631" s="30" t="s">
        <v>6175</v>
      </c>
      <c r="C1631" s="31" t="s">
        <v>281</v>
      </c>
      <c r="D1631" s="31" t="s">
        <v>1216</v>
      </c>
      <c r="E1631" s="31" t="s">
        <v>1180</v>
      </c>
      <c r="F1631" s="31" t="s">
        <v>361</v>
      </c>
      <c r="G1631" s="50">
        <v>10983.626669916473</v>
      </c>
    </row>
    <row r="1632" spans="2:7" x14ac:dyDescent="0.2">
      <c r="B1632" s="30" t="s">
        <v>6174</v>
      </c>
      <c r="C1632" s="31" t="s">
        <v>26</v>
      </c>
      <c r="D1632" s="31" t="s">
        <v>1203</v>
      </c>
      <c r="E1632" s="31" t="s">
        <v>1180</v>
      </c>
      <c r="F1632" s="31" t="s">
        <v>395</v>
      </c>
      <c r="G1632" s="50">
        <v>14389.296827814851</v>
      </c>
    </row>
    <row r="1633" spans="2:7" x14ac:dyDescent="0.2">
      <c r="B1633" s="30" t="s">
        <v>6173</v>
      </c>
      <c r="C1633" s="31" t="s">
        <v>20</v>
      </c>
      <c r="D1633" s="31" t="s">
        <v>1203</v>
      </c>
      <c r="E1633" s="31" t="s">
        <v>1180</v>
      </c>
      <c r="F1633" s="31" t="s">
        <v>360</v>
      </c>
      <c r="G1633" s="50">
        <v>12781.029202593691</v>
      </c>
    </row>
    <row r="1634" spans="2:7" x14ac:dyDescent="0.2">
      <c r="B1634" s="30" t="s">
        <v>6172</v>
      </c>
      <c r="C1634" s="31" t="s">
        <v>26</v>
      </c>
      <c r="D1634" s="31" t="s">
        <v>1203</v>
      </c>
      <c r="E1634" s="31" t="s">
        <v>1180</v>
      </c>
      <c r="F1634" s="31" t="s">
        <v>395</v>
      </c>
      <c r="G1634" s="50">
        <v>7763.6746594392771</v>
      </c>
    </row>
    <row r="1635" spans="2:7" x14ac:dyDescent="0.2">
      <c r="B1635" s="30" t="s">
        <v>6171</v>
      </c>
      <c r="C1635" s="31" t="s">
        <v>26</v>
      </c>
      <c r="D1635" s="31" t="s">
        <v>1203</v>
      </c>
      <c r="E1635" s="31" t="s">
        <v>1180</v>
      </c>
      <c r="F1635" s="31" t="s">
        <v>397</v>
      </c>
      <c r="G1635" s="50">
        <v>7994.032829182057</v>
      </c>
    </row>
    <row r="1636" spans="2:7" x14ac:dyDescent="0.2">
      <c r="B1636" s="30" t="s">
        <v>6170</v>
      </c>
      <c r="C1636" s="31" t="s">
        <v>20</v>
      </c>
      <c r="D1636" s="31" t="s">
        <v>1203</v>
      </c>
      <c r="E1636" s="31" t="s">
        <v>1180</v>
      </c>
      <c r="F1636" s="31" t="s">
        <v>360</v>
      </c>
      <c r="G1636" s="50">
        <v>16640.72524366279</v>
      </c>
    </row>
    <row r="1637" spans="2:7" x14ac:dyDescent="0.2">
      <c r="B1637" s="30" t="s">
        <v>6169</v>
      </c>
      <c r="C1637" s="31" t="s">
        <v>281</v>
      </c>
      <c r="D1637" s="31" t="s">
        <v>1216</v>
      </c>
      <c r="E1637" s="31" t="s">
        <v>1180</v>
      </c>
      <c r="F1637" s="31" t="s">
        <v>361</v>
      </c>
      <c r="G1637" s="50">
        <v>5392.4567378055581</v>
      </c>
    </row>
    <row r="1638" spans="2:7" x14ac:dyDescent="0.2">
      <c r="B1638" s="30" t="s">
        <v>6168</v>
      </c>
      <c r="C1638" s="31" t="s">
        <v>281</v>
      </c>
      <c r="D1638" s="31" t="s">
        <v>1216</v>
      </c>
      <c r="E1638" s="31" t="s">
        <v>1180</v>
      </c>
      <c r="F1638" s="31" t="s">
        <v>361</v>
      </c>
      <c r="G1638" s="50">
        <v>12761.476321519018</v>
      </c>
    </row>
    <row r="1639" spans="2:7" x14ac:dyDescent="0.2">
      <c r="B1639" s="30" t="s">
        <v>6167</v>
      </c>
      <c r="C1639" s="31" t="s">
        <v>26</v>
      </c>
      <c r="D1639" s="31" t="s">
        <v>1203</v>
      </c>
      <c r="E1639" s="31" t="s">
        <v>1180</v>
      </c>
      <c r="F1639" s="31" t="s">
        <v>396</v>
      </c>
      <c r="G1639" s="50">
        <v>12462.00178893701</v>
      </c>
    </row>
    <row r="1640" spans="2:7" x14ac:dyDescent="0.2">
      <c r="B1640" s="30" t="s">
        <v>6166</v>
      </c>
      <c r="C1640" s="31" t="s">
        <v>26</v>
      </c>
      <c r="D1640" s="31" t="s">
        <v>1203</v>
      </c>
      <c r="E1640" s="31" t="s">
        <v>1180</v>
      </c>
      <c r="F1640" s="31" t="s">
        <v>361</v>
      </c>
      <c r="G1640" s="50">
        <v>10038.324294616337</v>
      </c>
    </row>
    <row r="1641" spans="2:7" x14ac:dyDescent="0.2">
      <c r="B1641" s="30" t="s">
        <v>6165</v>
      </c>
      <c r="C1641" s="31" t="s">
        <v>20</v>
      </c>
      <c r="D1641" s="31" t="s">
        <v>1203</v>
      </c>
      <c r="E1641" s="31" t="s">
        <v>1180</v>
      </c>
      <c r="F1641" s="31" t="s">
        <v>360</v>
      </c>
      <c r="G1641" s="50">
        <v>11578.433474831001</v>
      </c>
    </row>
    <row r="1642" spans="2:7" x14ac:dyDescent="0.2">
      <c r="B1642" s="30" t="s">
        <v>6164</v>
      </c>
      <c r="C1642" s="31" t="s">
        <v>26</v>
      </c>
      <c r="D1642" s="31" t="s">
        <v>1203</v>
      </c>
      <c r="E1642" s="31" t="s">
        <v>1180</v>
      </c>
      <c r="F1642" s="31" t="s">
        <v>361</v>
      </c>
      <c r="G1642" s="50">
        <v>9103.2267713042747</v>
      </c>
    </row>
    <row r="1643" spans="2:7" x14ac:dyDescent="0.2">
      <c r="B1643" s="30" t="s">
        <v>6163</v>
      </c>
      <c r="C1643" s="31" t="s">
        <v>20</v>
      </c>
      <c r="D1643" s="31" t="s">
        <v>1203</v>
      </c>
      <c r="E1643" s="31" t="s">
        <v>1180</v>
      </c>
      <c r="F1643" s="31" t="s">
        <v>360</v>
      </c>
      <c r="G1643" s="50">
        <v>14135.962187088964</v>
      </c>
    </row>
    <row r="1644" spans="2:7" x14ac:dyDescent="0.2">
      <c r="B1644" s="30" t="s">
        <v>6162</v>
      </c>
      <c r="C1644" s="31" t="s">
        <v>281</v>
      </c>
      <c r="D1644" s="31" t="s">
        <v>1216</v>
      </c>
      <c r="E1644" s="31" t="s">
        <v>1180</v>
      </c>
      <c r="F1644" s="31" t="s">
        <v>361</v>
      </c>
      <c r="G1644" s="50">
        <v>6552.4033068176304</v>
      </c>
    </row>
    <row r="1645" spans="2:7" x14ac:dyDescent="0.2">
      <c r="B1645" s="30" t="s">
        <v>6161</v>
      </c>
      <c r="C1645" s="31" t="s">
        <v>20</v>
      </c>
      <c r="D1645" s="31" t="s">
        <v>1203</v>
      </c>
      <c r="E1645" s="31" t="s">
        <v>1180</v>
      </c>
      <c r="F1645" s="31" t="s">
        <v>395</v>
      </c>
      <c r="G1645" s="50">
        <v>9524.9330277850713</v>
      </c>
    </row>
    <row r="1646" spans="2:7" x14ac:dyDescent="0.2">
      <c r="B1646" s="30" t="s">
        <v>6160</v>
      </c>
      <c r="C1646" s="31" t="s">
        <v>281</v>
      </c>
      <c r="D1646" s="31" t="s">
        <v>1216</v>
      </c>
      <c r="E1646" s="31" t="s">
        <v>1180</v>
      </c>
      <c r="F1646" s="31" t="s">
        <v>361</v>
      </c>
      <c r="G1646" s="50">
        <v>11444.652484931237</v>
      </c>
    </row>
    <row r="1647" spans="2:7" x14ac:dyDescent="0.2">
      <c r="B1647" s="30" t="s">
        <v>6159</v>
      </c>
      <c r="C1647" s="31" t="s">
        <v>281</v>
      </c>
      <c r="D1647" s="31" t="s">
        <v>1216</v>
      </c>
      <c r="E1647" s="31" t="s">
        <v>1180</v>
      </c>
      <c r="F1647" s="31" t="s">
        <v>361</v>
      </c>
      <c r="G1647" s="50">
        <v>10600.821560366074</v>
      </c>
    </row>
    <row r="1648" spans="2:7" x14ac:dyDescent="0.2">
      <c r="B1648" s="30" t="s">
        <v>6158</v>
      </c>
      <c r="C1648" s="31" t="s">
        <v>26</v>
      </c>
      <c r="D1648" s="31" t="s">
        <v>1203</v>
      </c>
      <c r="E1648" s="31" t="s">
        <v>1180</v>
      </c>
      <c r="F1648" s="31" t="s">
        <v>397</v>
      </c>
      <c r="G1648" s="50">
        <v>15791.984877218907</v>
      </c>
    </row>
    <row r="1649" spans="2:7" x14ac:dyDescent="0.2">
      <c r="B1649" s="30" t="s">
        <v>6157</v>
      </c>
      <c r="C1649" s="31" t="s">
        <v>20</v>
      </c>
      <c r="D1649" s="31" t="s">
        <v>1203</v>
      </c>
      <c r="E1649" s="31" t="s">
        <v>1180</v>
      </c>
      <c r="F1649" s="31" t="s">
        <v>360</v>
      </c>
      <c r="G1649" s="50">
        <v>14539.829684980497</v>
      </c>
    </row>
    <row r="1650" spans="2:7" x14ac:dyDescent="0.2">
      <c r="B1650" s="30" t="s">
        <v>6156</v>
      </c>
      <c r="C1650" s="31" t="s">
        <v>20</v>
      </c>
      <c r="D1650" s="31" t="s">
        <v>1203</v>
      </c>
      <c r="E1650" s="31" t="s">
        <v>1180</v>
      </c>
      <c r="F1650" s="31" t="s">
        <v>360</v>
      </c>
      <c r="G1650" s="50">
        <v>10900.85685532038</v>
      </c>
    </row>
    <row r="1651" spans="2:7" x14ac:dyDescent="0.2">
      <c r="B1651" s="30" t="s">
        <v>6155</v>
      </c>
      <c r="C1651" s="31" t="s">
        <v>26</v>
      </c>
      <c r="D1651" s="31" t="s">
        <v>1203</v>
      </c>
      <c r="E1651" s="31" t="s">
        <v>1180</v>
      </c>
      <c r="F1651" s="31" t="s">
        <v>395</v>
      </c>
      <c r="G1651" s="50">
        <v>9267.3865945362777</v>
      </c>
    </row>
    <row r="1652" spans="2:7" x14ac:dyDescent="0.2">
      <c r="B1652" s="30" t="s">
        <v>6154</v>
      </c>
      <c r="C1652" s="31" t="s">
        <v>26</v>
      </c>
      <c r="D1652" s="31" t="s">
        <v>1203</v>
      </c>
      <c r="E1652" s="31" t="s">
        <v>1180</v>
      </c>
      <c r="F1652" s="31" t="s">
        <v>395</v>
      </c>
      <c r="G1652" s="50">
        <v>6201.8801124349993</v>
      </c>
    </row>
    <row r="1653" spans="2:7" x14ac:dyDescent="0.2">
      <c r="B1653" s="30" t="s">
        <v>6153</v>
      </c>
      <c r="C1653" s="31" t="s">
        <v>26</v>
      </c>
      <c r="D1653" s="31" t="s">
        <v>1203</v>
      </c>
      <c r="E1653" s="31" t="s">
        <v>1180</v>
      </c>
      <c r="F1653" s="31" t="s">
        <v>395</v>
      </c>
      <c r="G1653" s="50">
        <v>20983.518107797965</v>
      </c>
    </row>
    <row r="1654" spans="2:7" x14ac:dyDescent="0.2">
      <c r="B1654" s="30" t="s">
        <v>6152</v>
      </c>
      <c r="C1654" s="31" t="s">
        <v>20</v>
      </c>
      <c r="D1654" s="31" t="s">
        <v>1203</v>
      </c>
      <c r="E1654" s="31" t="s">
        <v>1180</v>
      </c>
      <c r="F1654" s="31" t="s">
        <v>360</v>
      </c>
      <c r="G1654" s="50">
        <v>5312.3713764952981</v>
      </c>
    </row>
    <row r="1655" spans="2:7" x14ac:dyDescent="0.2">
      <c r="B1655" s="30" t="s">
        <v>6151</v>
      </c>
      <c r="C1655" s="31" t="s">
        <v>26</v>
      </c>
      <c r="D1655" s="31" t="s">
        <v>1203</v>
      </c>
      <c r="E1655" s="31" t="s">
        <v>1180</v>
      </c>
      <c r="F1655" s="31" t="s">
        <v>396</v>
      </c>
      <c r="G1655" s="50">
        <v>27714.559781288564</v>
      </c>
    </row>
    <row r="1656" spans="2:7" x14ac:dyDescent="0.2">
      <c r="B1656" s="30" t="s">
        <v>6150</v>
      </c>
      <c r="C1656" s="31" t="s">
        <v>281</v>
      </c>
      <c r="D1656" s="31" t="s">
        <v>1216</v>
      </c>
      <c r="E1656" s="31" t="s">
        <v>1180</v>
      </c>
      <c r="F1656" s="31" t="s">
        <v>361</v>
      </c>
      <c r="G1656" s="50">
        <v>15402.674443266054</v>
      </c>
    </row>
    <row r="1657" spans="2:7" x14ac:dyDescent="0.2">
      <c r="B1657" s="30" t="s">
        <v>6149</v>
      </c>
      <c r="C1657" s="31" t="s">
        <v>26</v>
      </c>
      <c r="D1657" s="31" t="s">
        <v>1203</v>
      </c>
      <c r="E1657" s="31" t="s">
        <v>1180</v>
      </c>
      <c r="F1657" s="31" t="s">
        <v>361</v>
      </c>
      <c r="G1657" s="50">
        <v>16504.650441462487</v>
      </c>
    </row>
    <row r="1658" spans="2:7" x14ac:dyDescent="0.2">
      <c r="B1658" s="30" t="s">
        <v>6148</v>
      </c>
      <c r="C1658" s="31" t="s">
        <v>26</v>
      </c>
      <c r="D1658" s="31" t="s">
        <v>1203</v>
      </c>
      <c r="E1658" s="31" t="s">
        <v>1180</v>
      </c>
      <c r="F1658" s="31" t="s">
        <v>361</v>
      </c>
      <c r="G1658" s="50">
        <v>7121.91523320329</v>
      </c>
    </row>
    <row r="1659" spans="2:7" x14ac:dyDescent="0.2">
      <c r="B1659" s="30" t="s">
        <v>6147</v>
      </c>
      <c r="C1659" s="31" t="s">
        <v>26</v>
      </c>
      <c r="D1659" s="31" t="s">
        <v>1203</v>
      </c>
      <c r="E1659" s="31" t="s">
        <v>1180</v>
      </c>
      <c r="F1659" s="31" t="s">
        <v>396</v>
      </c>
      <c r="G1659" s="50">
        <v>30092.124607880207</v>
      </c>
    </row>
    <row r="1660" spans="2:7" x14ac:dyDescent="0.2">
      <c r="B1660" s="30" t="s">
        <v>6146</v>
      </c>
      <c r="C1660" s="31" t="s">
        <v>26</v>
      </c>
      <c r="D1660" s="31" t="s">
        <v>1203</v>
      </c>
      <c r="E1660" s="31" t="s">
        <v>1180</v>
      </c>
      <c r="F1660" s="31" t="s">
        <v>396</v>
      </c>
      <c r="G1660" s="50">
        <v>17807.66409468466</v>
      </c>
    </row>
    <row r="1661" spans="2:7" x14ac:dyDescent="0.2">
      <c r="B1661" s="30" t="s">
        <v>6145</v>
      </c>
      <c r="C1661" s="31" t="s">
        <v>26</v>
      </c>
      <c r="D1661" s="31" t="s">
        <v>1203</v>
      </c>
      <c r="E1661" s="31" t="s">
        <v>1180</v>
      </c>
      <c r="F1661" s="31" t="s">
        <v>361</v>
      </c>
      <c r="G1661" s="50">
        <v>9626.1851273549273</v>
      </c>
    </row>
    <row r="1662" spans="2:7" x14ac:dyDescent="0.2">
      <c r="B1662" s="30" t="s">
        <v>6144</v>
      </c>
      <c r="C1662" s="31" t="s">
        <v>26</v>
      </c>
      <c r="D1662" s="31" t="s">
        <v>1203</v>
      </c>
      <c r="E1662" s="31" t="s">
        <v>1180</v>
      </c>
      <c r="F1662" s="31" t="s">
        <v>361</v>
      </c>
      <c r="G1662" s="50">
        <v>6879.8680166170161</v>
      </c>
    </row>
    <row r="1663" spans="2:7" x14ac:dyDescent="0.2">
      <c r="B1663" s="30" t="s">
        <v>6143</v>
      </c>
      <c r="C1663" s="31" t="s">
        <v>20</v>
      </c>
      <c r="D1663" s="31" t="s">
        <v>1203</v>
      </c>
      <c r="E1663" s="31" t="s">
        <v>1180</v>
      </c>
      <c r="F1663" s="31" t="s">
        <v>395</v>
      </c>
      <c r="G1663" s="50">
        <v>14761.238823176427</v>
      </c>
    </row>
    <row r="1664" spans="2:7" x14ac:dyDescent="0.2">
      <c r="B1664" s="30" t="s">
        <v>6142</v>
      </c>
      <c r="C1664" s="31" t="s">
        <v>26</v>
      </c>
      <c r="D1664" s="31" t="s">
        <v>1203</v>
      </c>
      <c r="E1664" s="31" t="s">
        <v>1180</v>
      </c>
      <c r="F1664" s="31" t="s">
        <v>396</v>
      </c>
      <c r="G1664" s="50">
        <v>9700.9778789268785</v>
      </c>
    </row>
    <row r="1665" spans="2:7" x14ac:dyDescent="0.2">
      <c r="B1665" s="30" t="s">
        <v>6141</v>
      </c>
      <c r="C1665" s="31" t="s">
        <v>26</v>
      </c>
      <c r="D1665" s="31" t="s">
        <v>1203</v>
      </c>
      <c r="E1665" s="31" t="s">
        <v>1180</v>
      </c>
      <c r="F1665" s="31" t="s">
        <v>361</v>
      </c>
      <c r="G1665" s="50">
        <v>13720.306651450199</v>
      </c>
    </row>
    <row r="1666" spans="2:7" x14ac:dyDescent="0.2">
      <c r="B1666" s="30" t="s">
        <v>6140</v>
      </c>
      <c r="C1666" s="31" t="s">
        <v>26</v>
      </c>
      <c r="D1666" s="31" t="s">
        <v>1203</v>
      </c>
      <c r="E1666" s="31" t="s">
        <v>1180</v>
      </c>
      <c r="F1666" s="31" t="s">
        <v>396</v>
      </c>
      <c r="G1666" s="50">
        <v>19701.65488831887</v>
      </c>
    </row>
    <row r="1667" spans="2:7" x14ac:dyDescent="0.2">
      <c r="B1667" s="30" t="s">
        <v>6139</v>
      </c>
      <c r="C1667" s="31" t="s">
        <v>20</v>
      </c>
      <c r="D1667" s="31" t="s">
        <v>1203</v>
      </c>
      <c r="E1667" s="31" t="s">
        <v>1180</v>
      </c>
      <c r="F1667" s="31" t="s">
        <v>397</v>
      </c>
      <c r="G1667" s="50">
        <v>24206.739127031557</v>
      </c>
    </row>
    <row r="1668" spans="2:7" x14ac:dyDescent="0.2">
      <c r="B1668" s="30" t="s">
        <v>6138</v>
      </c>
      <c r="C1668" s="31" t="s">
        <v>26</v>
      </c>
      <c r="D1668" s="31" t="s">
        <v>1203</v>
      </c>
      <c r="E1668" s="31" t="s">
        <v>1180</v>
      </c>
      <c r="F1668" s="31" t="s">
        <v>361</v>
      </c>
      <c r="G1668" s="50">
        <v>9915.6465562423873</v>
      </c>
    </row>
    <row r="1669" spans="2:7" x14ac:dyDescent="0.2">
      <c r="B1669" s="30" t="s">
        <v>6137</v>
      </c>
      <c r="C1669" s="31" t="s">
        <v>20</v>
      </c>
      <c r="D1669" s="31" t="s">
        <v>1203</v>
      </c>
      <c r="E1669" s="31" t="s">
        <v>1180</v>
      </c>
      <c r="F1669" s="31" t="s">
        <v>360</v>
      </c>
      <c r="G1669" s="50">
        <v>7719.2312651955654</v>
      </c>
    </row>
    <row r="1670" spans="2:7" x14ac:dyDescent="0.2">
      <c r="B1670" s="30" t="s">
        <v>6136</v>
      </c>
      <c r="C1670" s="31" t="s">
        <v>20</v>
      </c>
      <c r="D1670" s="31" t="s">
        <v>1203</v>
      </c>
      <c r="E1670" s="31" t="s">
        <v>1180</v>
      </c>
      <c r="F1670" s="31" t="s">
        <v>397</v>
      </c>
      <c r="G1670" s="50">
        <v>4956.5325195309124</v>
      </c>
    </row>
    <row r="1671" spans="2:7" x14ac:dyDescent="0.2">
      <c r="B1671" s="30" t="s">
        <v>6135</v>
      </c>
      <c r="C1671" s="31" t="s">
        <v>20</v>
      </c>
      <c r="D1671" s="31" t="s">
        <v>1203</v>
      </c>
      <c r="E1671" s="31" t="s">
        <v>1180</v>
      </c>
      <c r="F1671" s="31" t="s">
        <v>360</v>
      </c>
      <c r="G1671" s="50">
        <v>7268.4363580861482</v>
      </c>
    </row>
    <row r="1672" spans="2:7" x14ac:dyDescent="0.2">
      <c r="B1672" s="30" t="s">
        <v>6134</v>
      </c>
      <c r="C1672" s="31" t="s">
        <v>26</v>
      </c>
      <c r="D1672" s="31" t="s">
        <v>1203</v>
      </c>
      <c r="E1672" s="31" t="s">
        <v>1180</v>
      </c>
      <c r="F1672" s="31" t="s">
        <v>395</v>
      </c>
      <c r="G1672" s="50">
        <v>6043.5446899085064</v>
      </c>
    </row>
    <row r="1673" spans="2:7" x14ac:dyDescent="0.2">
      <c r="B1673" s="30" t="s">
        <v>6133</v>
      </c>
      <c r="C1673" s="31" t="s">
        <v>20</v>
      </c>
      <c r="D1673" s="31" t="s">
        <v>1203</v>
      </c>
      <c r="E1673" s="31" t="s">
        <v>1180</v>
      </c>
      <c r="F1673" s="31" t="s">
        <v>360</v>
      </c>
      <c r="G1673" s="50">
        <v>5309.7346785148166</v>
      </c>
    </row>
    <row r="1674" spans="2:7" x14ac:dyDescent="0.2">
      <c r="B1674" s="30" t="s">
        <v>6132</v>
      </c>
      <c r="C1674" s="31" t="s">
        <v>26</v>
      </c>
      <c r="D1674" s="31" t="s">
        <v>1203</v>
      </c>
      <c r="E1674" s="31" t="s">
        <v>1180</v>
      </c>
      <c r="F1674" s="31" t="s">
        <v>396</v>
      </c>
      <c r="G1674" s="50">
        <v>6190.9722177692383</v>
      </c>
    </row>
    <row r="1675" spans="2:7" x14ac:dyDescent="0.2">
      <c r="B1675" s="30" t="s">
        <v>6131</v>
      </c>
      <c r="C1675" s="31" t="s">
        <v>26</v>
      </c>
      <c r="D1675" s="31" t="s">
        <v>1203</v>
      </c>
      <c r="E1675" s="31" t="s">
        <v>1180</v>
      </c>
      <c r="F1675" s="31" t="s">
        <v>396</v>
      </c>
      <c r="G1675" s="50">
        <v>14180.889941368143</v>
      </c>
    </row>
    <row r="1676" spans="2:7" x14ac:dyDescent="0.2">
      <c r="B1676" s="30" t="s">
        <v>6130</v>
      </c>
      <c r="C1676" s="31" t="s">
        <v>20</v>
      </c>
      <c r="D1676" s="31" t="s">
        <v>1203</v>
      </c>
      <c r="E1676" s="31" t="s">
        <v>1180</v>
      </c>
      <c r="F1676" s="31" t="s">
        <v>397</v>
      </c>
      <c r="G1676" s="50">
        <v>10648.7901077103</v>
      </c>
    </row>
    <row r="1677" spans="2:7" x14ac:dyDescent="0.2">
      <c r="B1677" s="30" t="s">
        <v>6129</v>
      </c>
      <c r="C1677" s="31" t="s">
        <v>20</v>
      </c>
      <c r="D1677" s="31" t="s">
        <v>1203</v>
      </c>
      <c r="E1677" s="31" t="s">
        <v>1180</v>
      </c>
      <c r="F1677" s="31" t="s">
        <v>360</v>
      </c>
      <c r="G1677" s="50">
        <v>5420.192380357299</v>
      </c>
    </row>
    <row r="1678" spans="2:7" x14ac:dyDescent="0.2">
      <c r="B1678" s="30" t="s">
        <v>6128</v>
      </c>
      <c r="C1678" s="31" t="s">
        <v>20</v>
      </c>
      <c r="D1678" s="31" t="s">
        <v>1203</v>
      </c>
      <c r="E1678" s="31" t="s">
        <v>1180</v>
      </c>
      <c r="F1678" s="31" t="s">
        <v>360</v>
      </c>
      <c r="G1678" s="50">
        <v>9575.8090643050491</v>
      </c>
    </row>
    <row r="1679" spans="2:7" x14ac:dyDescent="0.2">
      <c r="B1679" s="30" t="s">
        <v>6127</v>
      </c>
      <c r="C1679" s="31" t="s">
        <v>26</v>
      </c>
      <c r="D1679" s="31" t="s">
        <v>1203</v>
      </c>
      <c r="E1679" s="31" t="s">
        <v>1180</v>
      </c>
      <c r="F1679" s="31" t="s">
        <v>395</v>
      </c>
      <c r="G1679" s="50">
        <v>9353.069042999361</v>
      </c>
    </row>
    <row r="1680" spans="2:7" x14ac:dyDescent="0.2">
      <c r="B1680" s="30" t="s">
        <v>6126</v>
      </c>
      <c r="C1680" s="31" t="s">
        <v>26</v>
      </c>
      <c r="D1680" s="31" t="s">
        <v>1203</v>
      </c>
      <c r="E1680" s="31" t="s">
        <v>1180</v>
      </c>
      <c r="F1680" s="31" t="s">
        <v>361</v>
      </c>
      <c r="G1680" s="50">
        <v>6083.0153119956358</v>
      </c>
    </row>
    <row r="1681" spans="2:7" x14ac:dyDescent="0.2">
      <c r="B1681" s="30" t="s">
        <v>6125</v>
      </c>
      <c r="C1681" s="31" t="s">
        <v>26</v>
      </c>
      <c r="D1681" s="31" t="s">
        <v>1203</v>
      </c>
      <c r="E1681" s="31" t="s">
        <v>1180</v>
      </c>
      <c r="F1681" s="31" t="s">
        <v>361</v>
      </c>
      <c r="G1681" s="50">
        <v>8728.0142927577144</v>
      </c>
    </row>
    <row r="1682" spans="2:7" x14ac:dyDescent="0.2">
      <c r="B1682" s="30" t="s">
        <v>6124</v>
      </c>
      <c r="C1682" s="31" t="s">
        <v>26</v>
      </c>
      <c r="D1682" s="31" t="s">
        <v>1203</v>
      </c>
      <c r="E1682" s="31" t="s">
        <v>1180</v>
      </c>
      <c r="F1682" s="31" t="s">
        <v>361</v>
      </c>
      <c r="G1682" s="50">
        <v>7193.1671496189156</v>
      </c>
    </row>
    <row r="1683" spans="2:7" x14ac:dyDescent="0.2">
      <c r="B1683" s="30" t="s">
        <v>6123</v>
      </c>
      <c r="C1683" s="31" t="s">
        <v>281</v>
      </c>
      <c r="D1683" s="31" t="s">
        <v>1216</v>
      </c>
      <c r="E1683" s="31" t="s">
        <v>1180</v>
      </c>
      <c r="F1683" s="31" t="s">
        <v>361</v>
      </c>
      <c r="G1683" s="50">
        <v>6693.7437833391359</v>
      </c>
    </row>
    <row r="1684" spans="2:7" x14ac:dyDescent="0.2">
      <c r="B1684" s="30" t="s">
        <v>6122</v>
      </c>
      <c r="C1684" s="31" t="s">
        <v>20</v>
      </c>
      <c r="D1684" s="31" t="s">
        <v>1203</v>
      </c>
      <c r="E1684" s="31" t="s">
        <v>1180</v>
      </c>
      <c r="F1684" s="31" t="s">
        <v>360</v>
      </c>
      <c r="G1684" s="50">
        <v>12872.52643964062</v>
      </c>
    </row>
    <row r="1685" spans="2:7" x14ac:dyDescent="0.2">
      <c r="B1685" s="30" t="s">
        <v>6121</v>
      </c>
      <c r="C1685" s="31" t="s">
        <v>26</v>
      </c>
      <c r="D1685" s="31" t="s">
        <v>1203</v>
      </c>
      <c r="E1685" s="31" t="s">
        <v>1180</v>
      </c>
      <c r="F1685" s="31" t="s">
        <v>395</v>
      </c>
      <c r="G1685" s="50">
        <v>8.016430554147183</v>
      </c>
    </row>
    <row r="1686" spans="2:7" x14ac:dyDescent="0.2">
      <c r="B1686" s="30" t="s">
        <v>6120</v>
      </c>
      <c r="C1686" s="31" t="s">
        <v>1188</v>
      </c>
      <c r="D1686" s="31" t="s">
        <v>1187</v>
      </c>
      <c r="E1686" s="31" t="s">
        <v>1180</v>
      </c>
      <c r="F1686" s="31" t="s">
        <v>569</v>
      </c>
      <c r="G1686" s="50">
        <v>3483.3889824641219</v>
      </c>
    </row>
    <row r="1687" spans="2:7" x14ac:dyDescent="0.2">
      <c r="B1687" s="30" t="s">
        <v>6119</v>
      </c>
      <c r="C1687" s="31" t="s">
        <v>1188</v>
      </c>
      <c r="D1687" s="31" t="s">
        <v>1187</v>
      </c>
      <c r="E1687" s="31" t="s">
        <v>1180</v>
      </c>
      <c r="F1687" s="31" t="s">
        <v>546</v>
      </c>
      <c r="G1687" s="50">
        <v>10238.378892526267</v>
      </c>
    </row>
    <row r="1688" spans="2:7" x14ac:dyDescent="0.2">
      <c r="B1688" s="30" t="s">
        <v>6118</v>
      </c>
      <c r="C1688" s="31" t="s">
        <v>1188</v>
      </c>
      <c r="D1688" s="31" t="s">
        <v>1187</v>
      </c>
      <c r="E1688" s="31" t="s">
        <v>1180</v>
      </c>
      <c r="F1688" s="31" t="s">
        <v>546</v>
      </c>
      <c r="G1688" s="50">
        <v>18703.162702560585</v>
      </c>
    </row>
    <row r="1689" spans="2:7" x14ac:dyDescent="0.2">
      <c r="B1689" s="30" t="s">
        <v>6117</v>
      </c>
      <c r="C1689" s="31" t="s">
        <v>1188</v>
      </c>
      <c r="D1689" s="31" t="s">
        <v>1187</v>
      </c>
      <c r="E1689" s="31" t="s">
        <v>1180</v>
      </c>
      <c r="F1689" s="31" t="s">
        <v>546</v>
      </c>
      <c r="G1689" s="50">
        <v>11826.922794876737</v>
      </c>
    </row>
    <row r="1690" spans="2:7" x14ac:dyDescent="0.2">
      <c r="B1690" s="30" t="s">
        <v>6116</v>
      </c>
      <c r="C1690" s="31" t="s">
        <v>1188</v>
      </c>
      <c r="D1690" s="31" t="s">
        <v>1187</v>
      </c>
      <c r="E1690" s="31" t="s">
        <v>1180</v>
      </c>
      <c r="F1690" s="31" t="s">
        <v>569</v>
      </c>
      <c r="G1690" s="50">
        <v>10276.406607410183</v>
      </c>
    </row>
    <row r="1691" spans="2:7" x14ac:dyDescent="0.2">
      <c r="B1691" s="30" t="s">
        <v>6115</v>
      </c>
      <c r="C1691" s="31" t="s">
        <v>1188</v>
      </c>
      <c r="D1691" s="31" t="s">
        <v>1187</v>
      </c>
      <c r="E1691" s="31" t="s">
        <v>1180</v>
      </c>
      <c r="F1691" s="31" t="s">
        <v>569</v>
      </c>
      <c r="G1691" s="50">
        <v>9495.5808267541433</v>
      </c>
    </row>
    <row r="1692" spans="2:7" x14ac:dyDescent="0.2">
      <c r="B1692" s="30" t="s">
        <v>6114</v>
      </c>
      <c r="C1692" s="31" t="s">
        <v>1188</v>
      </c>
      <c r="D1692" s="31" t="s">
        <v>1187</v>
      </c>
      <c r="E1692" s="31" t="s">
        <v>1180</v>
      </c>
      <c r="F1692" s="31" t="s">
        <v>547</v>
      </c>
      <c r="G1692" s="50">
        <v>6395.9594276150965</v>
      </c>
    </row>
    <row r="1693" spans="2:7" x14ac:dyDescent="0.2">
      <c r="B1693" s="30" t="s">
        <v>6113</v>
      </c>
      <c r="C1693" s="31" t="s">
        <v>1188</v>
      </c>
      <c r="D1693" s="31" t="s">
        <v>1187</v>
      </c>
      <c r="E1693" s="31" t="s">
        <v>1180</v>
      </c>
      <c r="F1693" s="31" t="s">
        <v>569</v>
      </c>
      <c r="G1693" s="50">
        <v>13096.886997685133</v>
      </c>
    </row>
    <row r="1694" spans="2:7" x14ac:dyDescent="0.2">
      <c r="B1694" s="30" t="s">
        <v>6112</v>
      </c>
      <c r="C1694" s="31" t="s">
        <v>1188</v>
      </c>
      <c r="D1694" s="31" t="s">
        <v>1187</v>
      </c>
      <c r="E1694" s="31" t="s">
        <v>1180</v>
      </c>
      <c r="F1694" s="31" t="s">
        <v>546</v>
      </c>
      <c r="G1694" s="50">
        <v>11882.755457537907</v>
      </c>
    </row>
    <row r="1695" spans="2:7" x14ac:dyDescent="0.2">
      <c r="B1695" s="30" t="s">
        <v>6111</v>
      </c>
      <c r="C1695" s="31" t="s">
        <v>1188</v>
      </c>
      <c r="D1695" s="31" t="s">
        <v>1187</v>
      </c>
      <c r="E1695" s="31" t="s">
        <v>1180</v>
      </c>
      <c r="F1695" s="31" t="s">
        <v>569</v>
      </c>
      <c r="G1695" s="50">
        <v>8539.560396672181</v>
      </c>
    </row>
    <row r="1696" spans="2:7" x14ac:dyDescent="0.2">
      <c r="B1696" s="30" t="s">
        <v>6110</v>
      </c>
      <c r="C1696" s="31" t="s">
        <v>1188</v>
      </c>
      <c r="D1696" s="31" t="s">
        <v>1187</v>
      </c>
      <c r="E1696" s="31" t="s">
        <v>1180</v>
      </c>
      <c r="F1696" s="31" t="s">
        <v>546</v>
      </c>
      <c r="G1696" s="50">
        <v>12575.923226705634</v>
      </c>
    </row>
    <row r="1697" spans="2:7" x14ac:dyDescent="0.2">
      <c r="B1697" s="30" t="s">
        <v>6109</v>
      </c>
      <c r="C1697" s="31" t="s">
        <v>1188</v>
      </c>
      <c r="D1697" s="31" t="s">
        <v>1187</v>
      </c>
      <c r="E1697" s="31" t="s">
        <v>1180</v>
      </c>
      <c r="F1697" s="31" t="s">
        <v>569</v>
      </c>
      <c r="G1697" s="50">
        <v>16811.749960555877</v>
      </c>
    </row>
    <row r="1698" spans="2:7" x14ac:dyDescent="0.2">
      <c r="B1698" s="30" t="s">
        <v>6108</v>
      </c>
      <c r="C1698" s="31" t="s">
        <v>1188</v>
      </c>
      <c r="D1698" s="31" t="s">
        <v>1187</v>
      </c>
      <c r="E1698" s="31" t="s">
        <v>1180</v>
      </c>
      <c r="F1698" s="31" t="s">
        <v>546</v>
      </c>
      <c r="G1698" s="50">
        <v>16926.213472558156</v>
      </c>
    </row>
    <row r="1699" spans="2:7" x14ac:dyDescent="0.2">
      <c r="B1699" s="30" t="s">
        <v>6107</v>
      </c>
      <c r="C1699" s="31" t="s">
        <v>1188</v>
      </c>
      <c r="D1699" s="31" t="s">
        <v>1187</v>
      </c>
      <c r="E1699" s="31" t="s">
        <v>1180</v>
      </c>
      <c r="F1699" s="31" t="s">
        <v>546</v>
      </c>
      <c r="G1699" s="50">
        <v>14476.207193052096</v>
      </c>
    </row>
    <row r="1700" spans="2:7" x14ac:dyDescent="0.2">
      <c r="B1700" s="30" t="s">
        <v>6106</v>
      </c>
      <c r="C1700" s="31" t="s">
        <v>1188</v>
      </c>
      <c r="D1700" s="31" t="s">
        <v>1187</v>
      </c>
      <c r="E1700" s="31" t="s">
        <v>1180</v>
      </c>
      <c r="F1700" s="31" t="s">
        <v>569</v>
      </c>
      <c r="G1700" s="50">
        <v>6391.722499658983</v>
      </c>
    </row>
    <row r="1701" spans="2:7" x14ac:dyDescent="0.2">
      <c r="B1701" s="30" t="s">
        <v>6105</v>
      </c>
      <c r="C1701" s="31" t="s">
        <v>1188</v>
      </c>
      <c r="D1701" s="31" t="s">
        <v>1187</v>
      </c>
      <c r="E1701" s="31" t="s">
        <v>1180</v>
      </c>
      <c r="F1701" s="31" t="s">
        <v>569</v>
      </c>
      <c r="G1701" s="50">
        <v>11832.146399822461</v>
      </c>
    </row>
    <row r="1702" spans="2:7" x14ac:dyDescent="0.2">
      <c r="B1702" s="30" t="s">
        <v>6104</v>
      </c>
      <c r="C1702" s="31" t="s">
        <v>1188</v>
      </c>
      <c r="D1702" s="31" t="s">
        <v>1187</v>
      </c>
      <c r="E1702" s="31" t="s">
        <v>1180</v>
      </c>
      <c r="F1702" s="31" t="s">
        <v>547</v>
      </c>
      <c r="G1702" s="50">
        <v>20321.573074033509</v>
      </c>
    </row>
    <row r="1703" spans="2:7" x14ac:dyDescent="0.2">
      <c r="B1703" s="30" t="s">
        <v>6103</v>
      </c>
      <c r="C1703" s="31" t="s">
        <v>1188</v>
      </c>
      <c r="D1703" s="31" t="s">
        <v>1187</v>
      </c>
      <c r="E1703" s="31" t="s">
        <v>1180</v>
      </c>
      <c r="F1703" s="31" t="s">
        <v>547</v>
      </c>
      <c r="G1703" s="50">
        <v>12480.173411344662</v>
      </c>
    </row>
    <row r="1704" spans="2:7" x14ac:dyDescent="0.2">
      <c r="B1704" s="30" t="s">
        <v>6102</v>
      </c>
      <c r="C1704" s="31" t="s">
        <v>1188</v>
      </c>
      <c r="D1704" s="31" t="s">
        <v>1187</v>
      </c>
      <c r="E1704" s="31" t="s">
        <v>1180</v>
      </c>
      <c r="F1704" s="31" t="s">
        <v>546</v>
      </c>
      <c r="G1704" s="50">
        <v>14078.337266043152</v>
      </c>
    </row>
    <row r="1705" spans="2:7" x14ac:dyDescent="0.2">
      <c r="B1705" s="30" t="s">
        <v>6101</v>
      </c>
      <c r="C1705" s="31" t="s">
        <v>1188</v>
      </c>
      <c r="D1705" s="31" t="s">
        <v>1187</v>
      </c>
      <c r="E1705" s="31" t="s">
        <v>1180</v>
      </c>
      <c r="F1705" s="31" t="s">
        <v>547</v>
      </c>
      <c r="G1705" s="50">
        <v>5885.0185661957985</v>
      </c>
    </row>
    <row r="1706" spans="2:7" x14ac:dyDescent="0.2">
      <c r="B1706" s="30" t="s">
        <v>6100</v>
      </c>
      <c r="C1706" s="31" t="s">
        <v>1188</v>
      </c>
      <c r="D1706" s="31" t="s">
        <v>1187</v>
      </c>
      <c r="E1706" s="31" t="s">
        <v>1180</v>
      </c>
      <c r="F1706" s="31" t="s">
        <v>569</v>
      </c>
      <c r="G1706" s="50">
        <v>6883.6851556250749</v>
      </c>
    </row>
    <row r="1707" spans="2:7" x14ac:dyDescent="0.2">
      <c r="B1707" s="30" t="s">
        <v>6099</v>
      </c>
      <c r="C1707" s="31" t="s">
        <v>1188</v>
      </c>
      <c r="D1707" s="31" t="s">
        <v>1187</v>
      </c>
      <c r="E1707" s="31" t="s">
        <v>1180</v>
      </c>
      <c r="F1707" s="31" t="s">
        <v>569</v>
      </c>
      <c r="G1707" s="50">
        <v>9278.9319692975914</v>
      </c>
    </row>
    <row r="1708" spans="2:7" x14ac:dyDescent="0.2">
      <c r="B1708" s="30" t="s">
        <v>6098</v>
      </c>
      <c r="C1708" s="31" t="s">
        <v>1188</v>
      </c>
      <c r="D1708" s="31" t="s">
        <v>1187</v>
      </c>
      <c r="E1708" s="31" t="s">
        <v>1180</v>
      </c>
      <c r="F1708" s="31" t="s">
        <v>546</v>
      </c>
      <c r="G1708" s="50">
        <v>11980.482976920863</v>
      </c>
    </row>
    <row r="1709" spans="2:7" x14ac:dyDescent="0.2">
      <c r="B1709" s="30" t="s">
        <v>6097</v>
      </c>
      <c r="C1709" s="31" t="s">
        <v>1188</v>
      </c>
      <c r="D1709" s="31" t="s">
        <v>1187</v>
      </c>
      <c r="E1709" s="31" t="s">
        <v>1180</v>
      </c>
      <c r="F1709" s="31" t="s">
        <v>569</v>
      </c>
      <c r="G1709" s="50">
        <v>14455.69955470218</v>
      </c>
    </row>
    <row r="1710" spans="2:7" x14ac:dyDescent="0.2">
      <c r="B1710" s="30" t="s">
        <v>6096</v>
      </c>
      <c r="C1710" s="31" t="s">
        <v>1188</v>
      </c>
      <c r="D1710" s="31" t="s">
        <v>1187</v>
      </c>
      <c r="E1710" s="31" t="s">
        <v>1180</v>
      </c>
      <c r="F1710" s="31" t="s">
        <v>547</v>
      </c>
      <c r="G1710" s="50">
        <v>16874.017291895565</v>
      </c>
    </row>
    <row r="1711" spans="2:7" x14ac:dyDescent="0.2">
      <c r="B1711" s="30" t="s">
        <v>6095</v>
      </c>
      <c r="C1711" s="31" t="s">
        <v>1188</v>
      </c>
      <c r="D1711" s="31" t="s">
        <v>1187</v>
      </c>
      <c r="E1711" s="31" t="s">
        <v>1180</v>
      </c>
      <c r="F1711" s="31" t="s">
        <v>547</v>
      </c>
      <c r="G1711" s="50">
        <v>9084.4870518600092</v>
      </c>
    </row>
    <row r="1712" spans="2:7" x14ac:dyDescent="0.2">
      <c r="B1712" s="30" t="s">
        <v>6094</v>
      </c>
      <c r="C1712" s="31" t="s">
        <v>1188</v>
      </c>
      <c r="D1712" s="31" t="s">
        <v>1187</v>
      </c>
      <c r="E1712" s="31" t="s">
        <v>1180</v>
      </c>
      <c r="F1712" s="31" t="s">
        <v>547</v>
      </c>
      <c r="G1712" s="50">
        <v>5326.2345814817818</v>
      </c>
    </row>
    <row r="1713" spans="2:7" x14ac:dyDescent="0.2">
      <c r="B1713" s="30" t="s">
        <v>6093</v>
      </c>
      <c r="C1713" s="31" t="s">
        <v>1188</v>
      </c>
      <c r="D1713" s="31" t="s">
        <v>1187</v>
      </c>
      <c r="E1713" s="31" t="s">
        <v>1180</v>
      </c>
      <c r="F1713" s="31" t="s">
        <v>569</v>
      </c>
      <c r="G1713" s="50">
        <v>29703.41740872759</v>
      </c>
    </row>
    <row r="1714" spans="2:7" x14ac:dyDescent="0.2">
      <c r="B1714" s="30" t="s">
        <v>6092</v>
      </c>
      <c r="C1714" s="31" t="s">
        <v>1188</v>
      </c>
      <c r="D1714" s="31" t="s">
        <v>1187</v>
      </c>
      <c r="E1714" s="31" t="s">
        <v>1180</v>
      </c>
      <c r="F1714" s="31" t="s">
        <v>546</v>
      </c>
      <c r="G1714" s="50">
        <v>18420.473963811732</v>
      </c>
    </row>
    <row r="1715" spans="2:7" x14ac:dyDescent="0.2">
      <c r="B1715" s="30" t="s">
        <v>6091</v>
      </c>
      <c r="C1715" s="31" t="s">
        <v>1188</v>
      </c>
      <c r="D1715" s="31" t="s">
        <v>1187</v>
      </c>
      <c r="E1715" s="31" t="s">
        <v>1180</v>
      </c>
      <c r="F1715" s="31" t="s">
        <v>546</v>
      </c>
      <c r="G1715" s="50">
        <v>7680.7992025329777</v>
      </c>
    </row>
    <row r="1716" spans="2:7" x14ac:dyDescent="0.2">
      <c r="B1716" s="30" t="s">
        <v>6090</v>
      </c>
      <c r="C1716" s="31" t="s">
        <v>1188</v>
      </c>
      <c r="D1716" s="31" t="s">
        <v>1187</v>
      </c>
      <c r="E1716" s="31" t="s">
        <v>1180</v>
      </c>
      <c r="F1716" s="31" t="s">
        <v>546</v>
      </c>
      <c r="G1716" s="50">
        <v>8897.8164461899705</v>
      </c>
    </row>
    <row r="1717" spans="2:7" x14ac:dyDescent="0.2">
      <c r="B1717" s="30" t="s">
        <v>6089</v>
      </c>
      <c r="C1717" s="31" t="s">
        <v>1188</v>
      </c>
      <c r="D1717" s="31" t="s">
        <v>1187</v>
      </c>
      <c r="E1717" s="31" t="s">
        <v>1180</v>
      </c>
      <c r="F1717" s="31" t="s">
        <v>546</v>
      </c>
      <c r="G1717" s="50">
        <v>14174.218098057881</v>
      </c>
    </row>
    <row r="1718" spans="2:7" x14ac:dyDescent="0.2">
      <c r="B1718" s="30" t="s">
        <v>6088</v>
      </c>
      <c r="C1718" s="31" t="s">
        <v>1188</v>
      </c>
      <c r="D1718" s="31" t="s">
        <v>1187</v>
      </c>
      <c r="E1718" s="31" t="s">
        <v>1180</v>
      </c>
      <c r="F1718" s="31" t="s">
        <v>547</v>
      </c>
      <c r="G1718" s="50">
        <v>38687.769339942708</v>
      </c>
    </row>
    <row r="1719" spans="2:7" x14ac:dyDescent="0.2">
      <c r="B1719" s="30" t="s">
        <v>6087</v>
      </c>
      <c r="C1719" s="31" t="s">
        <v>1188</v>
      </c>
      <c r="D1719" s="31" t="s">
        <v>1187</v>
      </c>
      <c r="E1719" s="31" t="s">
        <v>1180</v>
      </c>
      <c r="F1719" s="31" t="s">
        <v>547</v>
      </c>
      <c r="G1719" s="50">
        <v>21879.468204157667</v>
      </c>
    </row>
    <row r="1720" spans="2:7" x14ac:dyDescent="0.2">
      <c r="B1720" s="30" t="s">
        <v>6086</v>
      </c>
      <c r="C1720" s="31" t="s">
        <v>1188</v>
      </c>
      <c r="D1720" s="31" t="s">
        <v>1187</v>
      </c>
      <c r="E1720" s="31" t="s">
        <v>1180</v>
      </c>
      <c r="F1720" s="31" t="s">
        <v>569</v>
      </c>
      <c r="G1720" s="50">
        <v>9215.2250208035202</v>
      </c>
    </row>
    <row r="1721" spans="2:7" x14ac:dyDescent="0.2">
      <c r="B1721" s="30" t="s">
        <v>6085</v>
      </c>
      <c r="C1721" s="31" t="s">
        <v>1188</v>
      </c>
      <c r="D1721" s="31" t="s">
        <v>1187</v>
      </c>
      <c r="E1721" s="31" t="s">
        <v>1180</v>
      </c>
      <c r="F1721" s="31" t="s">
        <v>569</v>
      </c>
      <c r="G1721" s="50">
        <v>13399.763432584325</v>
      </c>
    </row>
    <row r="1722" spans="2:7" x14ac:dyDescent="0.2">
      <c r="B1722" s="30" t="s">
        <v>6084</v>
      </c>
      <c r="C1722" s="31" t="s">
        <v>1188</v>
      </c>
      <c r="D1722" s="31" t="s">
        <v>1187</v>
      </c>
      <c r="E1722" s="31" t="s">
        <v>1180</v>
      </c>
      <c r="F1722" s="31" t="s">
        <v>546</v>
      </c>
      <c r="G1722" s="50">
        <v>11209.389412857456</v>
      </c>
    </row>
    <row r="1723" spans="2:7" x14ac:dyDescent="0.2">
      <c r="B1723" s="30" t="s">
        <v>6083</v>
      </c>
      <c r="C1723" s="31" t="s">
        <v>1188</v>
      </c>
      <c r="D1723" s="31" t="s">
        <v>1187</v>
      </c>
      <c r="E1723" s="31" t="s">
        <v>1180</v>
      </c>
      <c r="F1723" s="31" t="s">
        <v>546</v>
      </c>
      <c r="G1723" s="50">
        <v>20239.809089279854</v>
      </c>
    </row>
    <row r="1724" spans="2:7" x14ac:dyDescent="0.2">
      <c r="B1724" s="30" t="s">
        <v>6082</v>
      </c>
      <c r="C1724" s="31" t="s">
        <v>1188</v>
      </c>
      <c r="D1724" s="31" t="s">
        <v>1187</v>
      </c>
      <c r="E1724" s="31" t="s">
        <v>1180</v>
      </c>
      <c r="F1724" s="31" t="s">
        <v>546</v>
      </c>
      <c r="G1724" s="50">
        <v>9493.6309621889377</v>
      </c>
    </row>
    <row r="1725" spans="2:7" x14ac:dyDescent="0.2">
      <c r="B1725" s="30" t="s">
        <v>6081</v>
      </c>
      <c r="C1725" s="31" t="s">
        <v>1188</v>
      </c>
      <c r="D1725" s="31" t="s">
        <v>1187</v>
      </c>
      <c r="E1725" s="31" t="s">
        <v>1180</v>
      </c>
      <c r="F1725" s="31" t="s">
        <v>546</v>
      </c>
      <c r="G1725" s="50">
        <v>11924.707272169107</v>
      </c>
    </row>
    <row r="1726" spans="2:7" x14ac:dyDescent="0.2">
      <c r="B1726" s="30" t="s">
        <v>6080</v>
      </c>
      <c r="C1726" s="31" t="s">
        <v>1188</v>
      </c>
      <c r="D1726" s="31" t="s">
        <v>1187</v>
      </c>
      <c r="E1726" s="31" t="s">
        <v>1180</v>
      </c>
      <c r="F1726" s="31" t="s">
        <v>547</v>
      </c>
      <c r="G1726" s="50">
        <v>14252.104904803535</v>
      </c>
    </row>
    <row r="1727" spans="2:7" x14ac:dyDescent="0.2">
      <c r="B1727" s="30" t="s">
        <v>6079</v>
      </c>
      <c r="C1727" s="31" t="s">
        <v>1188</v>
      </c>
      <c r="D1727" s="31" t="s">
        <v>1187</v>
      </c>
      <c r="E1727" s="31" t="s">
        <v>1180</v>
      </c>
      <c r="F1727" s="31" t="s">
        <v>569</v>
      </c>
      <c r="G1727" s="50">
        <v>8349.0363912155426</v>
      </c>
    </row>
    <row r="1728" spans="2:7" x14ac:dyDescent="0.2">
      <c r="B1728" s="30" t="s">
        <v>6078</v>
      </c>
      <c r="C1728" s="31" t="s">
        <v>1188</v>
      </c>
      <c r="D1728" s="31" t="s">
        <v>1187</v>
      </c>
      <c r="E1728" s="31" t="s">
        <v>1180</v>
      </c>
      <c r="F1728" s="31" t="s">
        <v>547</v>
      </c>
      <c r="G1728" s="50">
        <v>7737.6912179364663</v>
      </c>
    </row>
    <row r="1729" spans="2:7" x14ac:dyDescent="0.2">
      <c r="B1729" s="30" t="s">
        <v>6077</v>
      </c>
      <c r="C1729" s="31" t="s">
        <v>1188</v>
      </c>
      <c r="D1729" s="31" t="s">
        <v>1187</v>
      </c>
      <c r="E1729" s="31" t="s">
        <v>1180</v>
      </c>
      <c r="F1729" s="31" t="s">
        <v>559</v>
      </c>
      <c r="G1729" s="50">
        <v>12235.022896463321</v>
      </c>
    </row>
    <row r="1730" spans="2:7" x14ac:dyDescent="0.2">
      <c r="B1730" s="30" t="s">
        <v>6076</v>
      </c>
      <c r="C1730" s="31" t="s">
        <v>1188</v>
      </c>
      <c r="D1730" s="31" t="s">
        <v>1187</v>
      </c>
      <c r="E1730" s="31" t="s">
        <v>1180</v>
      </c>
      <c r="F1730" s="31" t="s">
        <v>546</v>
      </c>
      <c r="G1730" s="50">
        <v>8808.035106441188</v>
      </c>
    </row>
    <row r="1731" spans="2:7" x14ac:dyDescent="0.2">
      <c r="B1731" s="30" t="s">
        <v>6075</v>
      </c>
      <c r="C1731" s="31" t="s">
        <v>1188</v>
      </c>
      <c r="D1731" s="31" t="s">
        <v>1187</v>
      </c>
      <c r="E1731" s="31" t="s">
        <v>1180</v>
      </c>
      <c r="F1731" s="31" t="s">
        <v>546</v>
      </c>
      <c r="G1731" s="50">
        <v>20982.402192936639</v>
      </c>
    </row>
    <row r="1732" spans="2:7" x14ac:dyDescent="0.2">
      <c r="B1732" s="30" t="s">
        <v>6074</v>
      </c>
      <c r="C1732" s="31" t="s">
        <v>1188</v>
      </c>
      <c r="D1732" s="31" t="s">
        <v>1187</v>
      </c>
      <c r="E1732" s="31" t="s">
        <v>1180</v>
      </c>
      <c r="F1732" s="31" t="s">
        <v>547</v>
      </c>
      <c r="G1732" s="50">
        <v>6245.4728905632564</v>
      </c>
    </row>
    <row r="1733" spans="2:7" x14ac:dyDescent="0.2">
      <c r="B1733" s="30" t="s">
        <v>6073</v>
      </c>
      <c r="C1733" s="31" t="s">
        <v>1188</v>
      </c>
      <c r="D1733" s="31" t="s">
        <v>1187</v>
      </c>
      <c r="E1733" s="31" t="s">
        <v>1180</v>
      </c>
      <c r="F1733" s="31" t="s">
        <v>546</v>
      </c>
      <c r="G1733" s="50">
        <v>6323.4248625131831</v>
      </c>
    </row>
    <row r="1734" spans="2:7" x14ac:dyDescent="0.2">
      <c r="B1734" s="30" t="s">
        <v>6072</v>
      </c>
      <c r="C1734" s="31" t="s">
        <v>1188</v>
      </c>
      <c r="D1734" s="31" t="s">
        <v>1187</v>
      </c>
      <c r="E1734" s="31" t="s">
        <v>1180</v>
      </c>
      <c r="F1734" s="31" t="s">
        <v>569</v>
      </c>
      <c r="G1734" s="50">
        <v>8193.8456758245084</v>
      </c>
    </row>
    <row r="1735" spans="2:7" x14ac:dyDescent="0.2">
      <c r="B1735" s="30" t="s">
        <v>6071</v>
      </c>
      <c r="C1735" s="31" t="s">
        <v>1188</v>
      </c>
      <c r="D1735" s="31" t="s">
        <v>1187</v>
      </c>
      <c r="E1735" s="31" t="s">
        <v>1180</v>
      </c>
      <c r="F1735" s="31" t="s">
        <v>569</v>
      </c>
      <c r="G1735" s="50">
        <v>6177.5520705620165</v>
      </c>
    </row>
    <row r="1736" spans="2:7" x14ac:dyDescent="0.2">
      <c r="B1736" s="30" t="s">
        <v>6070</v>
      </c>
      <c r="C1736" s="31" t="s">
        <v>1188</v>
      </c>
      <c r="D1736" s="31" t="s">
        <v>1187</v>
      </c>
      <c r="E1736" s="31" t="s">
        <v>1180</v>
      </c>
      <c r="F1736" s="31" t="s">
        <v>569</v>
      </c>
      <c r="G1736" s="50">
        <v>4342.0200000989098</v>
      </c>
    </row>
    <row r="1737" spans="2:7" x14ac:dyDescent="0.2">
      <c r="B1737" s="30" t="s">
        <v>6069</v>
      </c>
      <c r="C1737" s="31" t="s">
        <v>1188</v>
      </c>
      <c r="D1737" s="31" t="s">
        <v>1187</v>
      </c>
      <c r="E1737" s="31" t="s">
        <v>1180</v>
      </c>
      <c r="F1737" s="31" t="s">
        <v>546</v>
      </c>
      <c r="G1737" s="50">
        <v>5252.9547748121167</v>
      </c>
    </row>
    <row r="1738" spans="2:7" x14ac:dyDescent="0.2">
      <c r="B1738" s="30" t="s">
        <v>6068</v>
      </c>
      <c r="C1738" s="31" t="s">
        <v>1188</v>
      </c>
      <c r="D1738" s="31" t="s">
        <v>1187</v>
      </c>
      <c r="E1738" s="31" t="s">
        <v>1180</v>
      </c>
      <c r="F1738" s="31" t="s">
        <v>569</v>
      </c>
      <c r="G1738" s="50">
        <v>15606.996402721008</v>
      </c>
    </row>
    <row r="1739" spans="2:7" x14ac:dyDescent="0.2">
      <c r="B1739" s="30" t="s">
        <v>6067</v>
      </c>
      <c r="C1739" s="31" t="s">
        <v>1188</v>
      </c>
      <c r="D1739" s="31" t="s">
        <v>1187</v>
      </c>
      <c r="E1739" s="31" t="s">
        <v>1180</v>
      </c>
      <c r="F1739" s="31" t="s">
        <v>546</v>
      </c>
      <c r="G1739" s="50">
        <v>11551.891559952373</v>
      </c>
    </row>
    <row r="1740" spans="2:7" x14ac:dyDescent="0.2">
      <c r="B1740" s="30" t="s">
        <v>6066</v>
      </c>
      <c r="C1740" s="31" t="s">
        <v>1188</v>
      </c>
      <c r="D1740" s="31" t="s">
        <v>1187</v>
      </c>
      <c r="E1740" s="31" t="s">
        <v>1180</v>
      </c>
      <c r="F1740" s="31" t="s">
        <v>569</v>
      </c>
      <c r="G1740" s="50">
        <v>4127.9036840746612</v>
      </c>
    </row>
    <row r="1741" spans="2:7" x14ac:dyDescent="0.2">
      <c r="B1741" s="30" t="s">
        <v>6065</v>
      </c>
      <c r="C1741" s="31" t="s">
        <v>1188</v>
      </c>
      <c r="D1741" s="31" t="s">
        <v>1187</v>
      </c>
      <c r="E1741" s="31" t="s">
        <v>1180</v>
      </c>
      <c r="F1741" s="31" t="s">
        <v>546</v>
      </c>
      <c r="G1741" s="50">
        <v>7575.0089832261856</v>
      </c>
    </row>
    <row r="1742" spans="2:7" x14ac:dyDescent="0.2">
      <c r="B1742" s="30" t="s">
        <v>6064</v>
      </c>
      <c r="C1742" s="31" t="s">
        <v>1188</v>
      </c>
      <c r="D1742" s="31" t="s">
        <v>1187</v>
      </c>
      <c r="E1742" s="31" t="s">
        <v>1180</v>
      </c>
      <c r="F1742" s="31" t="s">
        <v>569</v>
      </c>
      <c r="G1742" s="50">
        <v>5879.2455066787134</v>
      </c>
    </row>
    <row r="1743" spans="2:7" x14ac:dyDescent="0.2">
      <c r="B1743" s="30" t="s">
        <v>6063</v>
      </c>
      <c r="C1743" s="31" t="s">
        <v>1188</v>
      </c>
      <c r="D1743" s="31" t="s">
        <v>1187</v>
      </c>
      <c r="E1743" s="31" t="s">
        <v>1180</v>
      </c>
      <c r="F1743" s="31" t="s">
        <v>547</v>
      </c>
      <c r="G1743" s="50">
        <v>3979.2856248673961</v>
      </c>
    </row>
    <row r="1744" spans="2:7" x14ac:dyDescent="0.2">
      <c r="B1744" s="30" t="s">
        <v>6062</v>
      </c>
      <c r="C1744" s="31" t="s">
        <v>1188</v>
      </c>
      <c r="D1744" s="31" t="s">
        <v>1187</v>
      </c>
      <c r="E1744" s="31" t="s">
        <v>1180</v>
      </c>
      <c r="F1744" s="31" t="s">
        <v>569</v>
      </c>
      <c r="G1744" s="50">
        <v>4633.3119944168175</v>
      </c>
    </row>
    <row r="1745" spans="2:7" x14ac:dyDescent="0.2">
      <c r="B1745" s="30" t="s">
        <v>6061</v>
      </c>
      <c r="C1745" s="31" t="s">
        <v>1188</v>
      </c>
      <c r="D1745" s="31" t="s">
        <v>1187</v>
      </c>
      <c r="E1745" s="31" t="s">
        <v>1180</v>
      </c>
      <c r="F1745" s="31" t="s">
        <v>569</v>
      </c>
      <c r="G1745" s="50">
        <v>4826.6992071832628</v>
      </c>
    </row>
    <row r="1746" spans="2:7" x14ac:dyDescent="0.2">
      <c r="B1746" s="30" t="s">
        <v>6060</v>
      </c>
      <c r="C1746" s="31" t="s">
        <v>1188</v>
      </c>
      <c r="D1746" s="31" t="s">
        <v>1187</v>
      </c>
      <c r="E1746" s="31" t="s">
        <v>1180</v>
      </c>
      <c r="F1746" s="31" t="s">
        <v>569</v>
      </c>
      <c r="G1746" s="50">
        <v>7877.08434208789</v>
      </c>
    </row>
    <row r="1747" spans="2:7" x14ac:dyDescent="0.2">
      <c r="B1747" s="30" t="s">
        <v>6059</v>
      </c>
      <c r="C1747" s="31" t="s">
        <v>1188</v>
      </c>
      <c r="D1747" s="31" t="s">
        <v>1187</v>
      </c>
      <c r="E1747" s="31" t="s">
        <v>1180</v>
      </c>
      <c r="F1747" s="31" t="s">
        <v>569</v>
      </c>
      <c r="G1747" s="50">
        <v>4027.4600725743571</v>
      </c>
    </row>
    <row r="1748" spans="2:7" x14ac:dyDescent="0.2">
      <c r="B1748" s="30" t="s">
        <v>6058</v>
      </c>
      <c r="C1748" s="31" t="s">
        <v>1188</v>
      </c>
      <c r="D1748" s="31" t="s">
        <v>1187</v>
      </c>
      <c r="E1748" s="31" t="s">
        <v>1180</v>
      </c>
      <c r="F1748" s="31" t="s">
        <v>546</v>
      </c>
      <c r="G1748" s="50">
        <v>3584.2624302089785</v>
      </c>
    </row>
    <row r="1749" spans="2:7" x14ac:dyDescent="0.2">
      <c r="B1749" s="30" t="s">
        <v>6057</v>
      </c>
      <c r="C1749" s="31" t="s">
        <v>25</v>
      </c>
      <c r="D1749" s="31" t="s">
        <v>1181</v>
      </c>
      <c r="E1749" s="31" t="s">
        <v>1180</v>
      </c>
      <c r="F1749" s="31" t="s">
        <v>477</v>
      </c>
      <c r="G1749" s="50">
        <v>40963.527852854662</v>
      </c>
    </row>
    <row r="1750" spans="2:7" x14ac:dyDescent="0.2">
      <c r="B1750" s="30" t="s">
        <v>6056</v>
      </c>
      <c r="C1750" s="31" t="s">
        <v>27</v>
      </c>
      <c r="D1750" s="31" t="s">
        <v>1181</v>
      </c>
      <c r="E1750" s="31" t="s">
        <v>1180</v>
      </c>
      <c r="F1750" s="31" t="s">
        <v>364</v>
      </c>
      <c r="G1750" s="50">
        <v>9870.6498433469533</v>
      </c>
    </row>
    <row r="1751" spans="2:7" x14ac:dyDescent="0.2">
      <c r="B1751" s="30" t="s">
        <v>6055</v>
      </c>
      <c r="C1751" s="31" t="s">
        <v>25</v>
      </c>
      <c r="D1751" s="31" t="s">
        <v>1181</v>
      </c>
      <c r="E1751" s="31" t="s">
        <v>1180</v>
      </c>
      <c r="F1751" s="31" t="s">
        <v>365</v>
      </c>
      <c r="G1751" s="50">
        <v>5226.0881648725453</v>
      </c>
    </row>
    <row r="1752" spans="2:7" x14ac:dyDescent="0.2">
      <c r="B1752" s="30" t="s">
        <v>6054</v>
      </c>
      <c r="C1752" s="31" t="s">
        <v>27</v>
      </c>
      <c r="D1752" s="31" t="s">
        <v>1181</v>
      </c>
      <c r="E1752" s="31" t="s">
        <v>1180</v>
      </c>
      <c r="F1752" s="31" t="s">
        <v>362</v>
      </c>
      <c r="G1752" s="50">
        <v>36200.174236162777</v>
      </c>
    </row>
    <row r="1753" spans="2:7" x14ac:dyDescent="0.2">
      <c r="B1753" s="30" t="s">
        <v>6053</v>
      </c>
      <c r="C1753" s="31" t="s">
        <v>27</v>
      </c>
      <c r="D1753" s="31" t="s">
        <v>1181</v>
      </c>
      <c r="E1753" s="31" t="s">
        <v>1180</v>
      </c>
      <c r="F1753" s="31" t="s">
        <v>478</v>
      </c>
      <c r="G1753" s="50">
        <v>7915.1606945495023</v>
      </c>
    </row>
    <row r="1754" spans="2:7" x14ac:dyDescent="0.2">
      <c r="B1754" s="30" t="s">
        <v>6052</v>
      </c>
      <c r="C1754" s="31" t="s">
        <v>27</v>
      </c>
      <c r="D1754" s="31" t="s">
        <v>1181</v>
      </c>
      <c r="E1754" s="31" t="s">
        <v>1180</v>
      </c>
      <c r="F1754" s="31" t="s">
        <v>363</v>
      </c>
      <c r="G1754" s="50">
        <v>12186.638789253244</v>
      </c>
    </row>
    <row r="1755" spans="2:7" x14ac:dyDescent="0.2">
      <c r="B1755" s="30" t="s">
        <v>6051</v>
      </c>
      <c r="C1755" s="31" t="s">
        <v>27</v>
      </c>
      <c r="D1755" s="31" t="s">
        <v>1181</v>
      </c>
      <c r="E1755" s="31" t="s">
        <v>1180</v>
      </c>
      <c r="F1755" s="31" t="s">
        <v>475</v>
      </c>
      <c r="G1755" s="50">
        <v>10335.381988430625</v>
      </c>
    </row>
    <row r="1756" spans="2:7" x14ac:dyDescent="0.2">
      <c r="B1756" s="30" t="s">
        <v>6050</v>
      </c>
      <c r="C1756" s="31" t="s">
        <v>25</v>
      </c>
      <c r="D1756" s="31" t="s">
        <v>1181</v>
      </c>
      <c r="E1756" s="31" t="s">
        <v>1180</v>
      </c>
      <c r="F1756" s="31" t="s">
        <v>477</v>
      </c>
      <c r="G1756" s="50">
        <v>13816.262314674987</v>
      </c>
    </row>
    <row r="1757" spans="2:7" x14ac:dyDescent="0.2">
      <c r="B1757" s="30" t="s">
        <v>6049</v>
      </c>
      <c r="C1757" s="31" t="s">
        <v>25</v>
      </c>
      <c r="D1757" s="31" t="s">
        <v>1181</v>
      </c>
      <c r="E1757" s="31" t="s">
        <v>1180</v>
      </c>
      <c r="F1757" s="31" t="s">
        <v>476</v>
      </c>
      <c r="G1757" s="50">
        <v>14736.675742160143</v>
      </c>
    </row>
    <row r="1758" spans="2:7" x14ac:dyDescent="0.2">
      <c r="B1758" s="30" t="s">
        <v>6048</v>
      </c>
      <c r="C1758" s="31" t="s">
        <v>25</v>
      </c>
      <c r="D1758" s="31" t="s">
        <v>1181</v>
      </c>
      <c r="E1758" s="31" t="s">
        <v>1180</v>
      </c>
      <c r="F1758" s="31" t="s">
        <v>473</v>
      </c>
      <c r="G1758" s="50">
        <v>31510.59212890589</v>
      </c>
    </row>
    <row r="1759" spans="2:7" x14ac:dyDescent="0.2">
      <c r="B1759" s="30" t="s">
        <v>6047</v>
      </c>
      <c r="C1759" s="31" t="s">
        <v>25</v>
      </c>
      <c r="D1759" s="31" t="s">
        <v>1181</v>
      </c>
      <c r="E1759" s="31" t="s">
        <v>1180</v>
      </c>
      <c r="F1759" s="31" t="s">
        <v>365</v>
      </c>
      <c r="G1759" s="50">
        <v>20651.06668138281</v>
      </c>
    </row>
    <row r="1760" spans="2:7" x14ac:dyDescent="0.2">
      <c r="B1760" s="30" t="s">
        <v>6046</v>
      </c>
      <c r="C1760" s="31" t="s">
        <v>25</v>
      </c>
      <c r="D1760" s="31" t="s">
        <v>1181</v>
      </c>
      <c r="E1760" s="31" t="s">
        <v>1180</v>
      </c>
      <c r="F1760" s="31" t="s">
        <v>473</v>
      </c>
      <c r="G1760" s="50">
        <v>9913.8548590434457</v>
      </c>
    </row>
    <row r="1761" spans="2:7" x14ac:dyDescent="0.2">
      <c r="B1761" s="30" t="s">
        <v>6045</v>
      </c>
      <c r="C1761" s="31" t="s">
        <v>25</v>
      </c>
      <c r="D1761" s="31" t="s">
        <v>1181</v>
      </c>
      <c r="E1761" s="31" t="s">
        <v>1180</v>
      </c>
      <c r="F1761" s="31" t="s">
        <v>473</v>
      </c>
      <c r="G1761" s="50">
        <v>11584.12450992985</v>
      </c>
    </row>
    <row r="1762" spans="2:7" x14ac:dyDescent="0.2">
      <c r="B1762" s="30" t="s">
        <v>6044</v>
      </c>
      <c r="C1762" s="31" t="s">
        <v>27</v>
      </c>
      <c r="D1762" s="31" t="s">
        <v>1181</v>
      </c>
      <c r="E1762" s="31" t="s">
        <v>1180</v>
      </c>
      <c r="F1762" s="31" t="s">
        <v>364</v>
      </c>
      <c r="G1762" s="50">
        <v>13586.248253801885</v>
      </c>
    </row>
    <row r="1763" spans="2:7" x14ac:dyDescent="0.2">
      <c r="B1763" s="30" t="s">
        <v>6043</v>
      </c>
      <c r="C1763" s="31" t="s">
        <v>27</v>
      </c>
      <c r="D1763" s="31" t="s">
        <v>1181</v>
      </c>
      <c r="E1763" s="31" t="s">
        <v>1180</v>
      </c>
      <c r="F1763" s="31" t="s">
        <v>364</v>
      </c>
      <c r="G1763" s="50">
        <v>15766.447429533695</v>
      </c>
    </row>
    <row r="1764" spans="2:7" x14ac:dyDescent="0.2">
      <c r="B1764" s="30" t="s">
        <v>6042</v>
      </c>
      <c r="C1764" s="31" t="s">
        <v>25</v>
      </c>
      <c r="D1764" s="31" t="s">
        <v>1181</v>
      </c>
      <c r="E1764" s="31" t="s">
        <v>1180</v>
      </c>
      <c r="F1764" s="31" t="s">
        <v>474</v>
      </c>
      <c r="G1764" s="50">
        <v>6636.0309287775872</v>
      </c>
    </row>
    <row r="1765" spans="2:7" x14ac:dyDescent="0.2">
      <c r="B1765" s="30" t="s">
        <v>6041</v>
      </c>
      <c r="C1765" s="31" t="s">
        <v>27</v>
      </c>
      <c r="D1765" s="31" t="s">
        <v>1181</v>
      </c>
      <c r="E1765" s="31" t="s">
        <v>1180</v>
      </c>
      <c r="F1765" s="31" t="s">
        <v>363</v>
      </c>
      <c r="G1765" s="50">
        <v>6777.8947869876811</v>
      </c>
    </row>
    <row r="1766" spans="2:7" x14ac:dyDescent="0.2">
      <c r="B1766" s="30" t="s">
        <v>6040</v>
      </c>
      <c r="C1766" s="31" t="s">
        <v>25</v>
      </c>
      <c r="D1766" s="31" t="s">
        <v>1181</v>
      </c>
      <c r="E1766" s="31" t="s">
        <v>1180</v>
      </c>
      <c r="F1766" s="31" t="s">
        <v>477</v>
      </c>
      <c r="G1766" s="50">
        <v>17029.071616327914</v>
      </c>
    </row>
    <row r="1767" spans="2:7" x14ac:dyDescent="0.2">
      <c r="B1767" s="30" t="s">
        <v>6039</v>
      </c>
      <c r="C1767" s="31" t="s">
        <v>27</v>
      </c>
      <c r="D1767" s="31" t="s">
        <v>1181</v>
      </c>
      <c r="E1767" s="31" t="s">
        <v>1180</v>
      </c>
      <c r="F1767" s="31" t="s">
        <v>364</v>
      </c>
      <c r="G1767" s="50">
        <v>12081.478549141942</v>
      </c>
    </row>
    <row r="1768" spans="2:7" x14ac:dyDescent="0.2">
      <c r="B1768" s="30" t="s">
        <v>6038</v>
      </c>
      <c r="C1768" s="31" t="s">
        <v>27</v>
      </c>
      <c r="D1768" s="31" t="s">
        <v>1181</v>
      </c>
      <c r="E1768" s="31" t="s">
        <v>1180</v>
      </c>
      <c r="F1768" s="31" t="s">
        <v>363</v>
      </c>
      <c r="G1768" s="50">
        <v>15133.553933688596</v>
      </c>
    </row>
    <row r="1769" spans="2:7" x14ac:dyDescent="0.2">
      <c r="B1769" s="30" t="s">
        <v>6037</v>
      </c>
      <c r="C1769" s="31" t="s">
        <v>25</v>
      </c>
      <c r="D1769" s="31" t="s">
        <v>1181</v>
      </c>
      <c r="E1769" s="31" t="s">
        <v>1180</v>
      </c>
      <c r="F1769" s="31" t="s">
        <v>476</v>
      </c>
      <c r="G1769" s="50">
        <v>12747.370190968271</v>
      </c>
    </row>
    <row r="1770" spans="2:7" x14ac:dyDescent="0.2">
      <c r="B1770" s="30" t="s">
        <v>6036</v>
      </c>
      <c r="C1770" s="31" t="s">
        <v>25</v>
      </c>
      <c r="D1770" s="31" t="s">
        <v>1181</v>
      </c>
      <c r="E1770" s="31" t="s">
        <v>1180</v>
      </c>
      <c r="F1770" s="31" t="s">
        <v>365</v>
      </c>
      <c r="G1770" s="50">
        <v>18187.278540079264</v>
      </c>
    </row>
    <row r="1771" spans="2:7" x14ac:dyDescent="0.2">
      <c r="B1771" s="30" t="s">
        <v>6035</v>
      </c>
      <c r="C1771" s="31" t="s">
        <v>25</v>
      </c>
      <c r="D1771" s="31" t="s">
        <v>1181</v>
      </c>
      <c r="E1771" s="31" t="s">
        <v>1180</v>
      </c>
      <c r="F1771" s="31" t="s">
        <v>477</v>
      </c>
      <c r="G1771" s="50">
        <v>17007.765253718338</v>
      </c>
    </row>
    <row r="1772" spans="2:7" x14ac:dyDescent="0.2">
      <c r="B1772" s="30" t="s">
        <v>6034</v>
      </c>
      <c r="C1772" s="31" t="s">
        <v>27</v>
      </c>
      <c r="D1772" s="31" t="s">
        <v>1181</v>
      </c>
      <c r="E1772" s="31" t="s">
        <v>1180</v>
      </c>
      <c r="F1772" s="31" t="s">
        <v>475</v>
      </c>
      <c r="G1772" s="50">
        <v>13192.297988936993</v>
      </c>
    </row>
    <row r="1773" spans="2:7" x14ac:dyDescent="0.2">
      <c r="B1773" s="30" t="s">
        <v>6033</v>
      </c>
      <c r="C1773" s="31" t="s">
        <v>25</v>
      </c>
      <c r="D1773" s="31" t="s">
        <v>1181</v>
      </c>
      <c r="E1773" s="31" t="s">
        <v>1180</v>
      </c>
      <c r="F1773" s="31" t="s">
        <v>365</v>
      </c>
      <c r="G1773" s="50">
        <v>15635.697617177815</v>
      </c>
    </row>
    <row r="1774" spans="2:7" x14ac:dyDescent="0.2">
      <c r="B1774" s="30" t="s">
        <v>6032</v>
      </c>
      <c r="C1774" s="31" t="s">
        <v>27</v>
      </c>
      <c r="D1774" s="31" t="s">
        <v>1181</v>
      </c>
      <c r="E1774" s="31" t="s">
        <v>1180</v>
      </c>
      <c r="F1774" s="31" t="s">
        <v>363</v>
      </c>
      <c r="G1774" s="50">
        <v>9168.3785270366934</v>
      </c>
    </row>
    <row r="1775" spans="2:7" x14ac:dyDescent="0.2">
      <c r="B1775" s="30" t="s">
        <v>6031</v>
      </c>
      <c r="C1775" s="31" t="s">
        <v>27</v>
      </c>
      <c r="D1775" s="31" t="s">
        <v>1181</v>
      </c>
      <c r="E1775" s="31" t="s">
        <v>1180</v>
      </c>
      <c r="F1775" s="31" t="s">
        <v>364</v>
      </c>
      <c r="G1775" s="50">
        <v>21210.896671939554</v>
      </c>
    </row>
    <row r="1776" spans="2:7" x14ac:dyDescent="0.2">
      <c r="B1776" s="30" t="s">
        <v>6030</v>
      </c>
      <c r="C1776" s="31" t="s">
        <v>27</v>
      </c>
      <c r="D1776" s="31" t="s">
        <v>1181</v>
      </c>
      <c r="E1776" s="31" t="s">
        <v>1180</v>
      </c>
      <c r="F1776" s="31" t="s">
        <v>364</v>
      </c>
      <c r="G1776" s="50">
        <v>11294.263865527202</v>
      </c>
    </row>
    <row r="1777" spans="2:7" x14ac:dyDescent="0.2">
      <c r="B1777" s="30" t="s">
        <v>6029</v>
      </c>
      <c r="C1777" s="31" t="s">
        <v>27</v>
      </c>
      <c r="D1777" s="31" t="s">
        <v>1181</v>
      </c>
      <c r="E1777" s="31" t="s">
        <v>1180</v>
      </c>
      <c r="F1777" s="31" t="s">
        <v>478</v>
      </c>
      <c r="G1777" s="50">
        <v>9565.4985366190813</v>
      </c>
    </row>
    <row r="1778" spans="2:7" x14ac:dyDescent="0.2">
      <c r="B1778" s="30" t="s">
        <v>6028</v>
      </c>
      <c r="C1778" s="31" t="s">
        <v>25</v>
      </c>
      <c r="D1778" s="31" t="s">
        <v>1181</v>
      </c>
      <c r="E1778" s="31" t="s">
        <v>1180</v>
      </c>
      <c r="F1778" s="31" t="s">
        <v>476</v>
      </c>
      <c r="G1778" s="50">
        <v>13969.03014043771</v>
      </c>
    </row>
    <row r="1779" spans="2:7" x14ac:dyDescent="0.2">
      <c r="B1779" s="30" t="s">
        <v>6027</v>
      </c>
      <c r="C1779" s="31" t="s">
        <v>27</v>
      </c>
      <c r="D1779" s="31" t="s">
        <v>1181</v>
      </c>
      <c r="E1779" s="31" t="s">
        <v>1180</v>
      </c>
      <c r="F1779" s="31" t="s">
        <v>475</v>
      </c>
      <c r="G1779" s="50">
        <v>13973.788536674681</v>
      </c>
    </row>
    <row r="1780" spans="2:7" x14ac:dyDescent="0.2">
      <c r="B1780" s="30" t="s">
        <v>6026</v>
      </c>
      <c r="C1780" s="31" t="s">
        <v>25</v>
      </c>
      <c r="D1780" s="31" t="s">
        <v>1181</v>
      </c>
      <c r="E1780" s="31" t="s">
        <v>1180</v>
      </c>
      <c r="F1780" s="31" t="s">
        <v>473</v>
      </c>
      <c r="G1780" s="50">
        <v>18622.760680314183</v>
      </c>
    </row>
    <row r="1781" spans="2:7" x14ac:dyDescent="0.2">
      <c r="B1781" s="30" t="s">
        <v>6025</v>
      </c>
      <c r="C1781" s="31" t="s">
        <v>25</v>
      </c>
      <c r="D1781" s="31" t="s">
        <v>1181</v>
      </c>
      <c r="E1781" s="31" t="s">
        <v>1180</v>
      </c>
      <c r="F1781" s="31" t="s">
        <v>474</v>
      </c>
      <c r="G1781" s="50">
        <v>11715.066142395832</v>
      </c>
    </row>
    <row r="1782" spans="2:7" x14ac:dyDescent="0.2">
      <c r="B1782" s="30" t="s">
        <v>6024</v>
      </c>
      <c r="C1782" s="31" t="s">
        <v>25</v>
      </c>
      <c r="D1782" s="31" t="s">
        <v>1181</v>
      </c>
      <c r="E1782" s="31" t="s">
        <v>1180</v>
      </c>
      <c r="F1782" s="31" t="s">
        <v>476</v>
      </c>
      <c r="G1782" s="50">
        <v>9065.3716869928612</v>
      </c>
    </row>
    <row r="1783" spans="2:7" x14ac:dyDescent="0.2">
      <c r="B1783" s="30" t="s">
        <v>6023</v>
      </c>
      <c r="C1783" s="31" t="s">
        <v>25</v>
      </c>
      <c r="D1783" s="31" t="s">
        <v>1181</v>
      </c>
      <c r="E1783" s="31" t="s">
        <v>1180</v>
      </c>
      <c r="F1783" s="31" t="s">
        <v>474</v>
      </c>
      <c r="G1783" s="50">
        <v>3757.8517419587606</v>
      </c>
    </row>
    <row r="1784" spans="2:7" x14ac:dyDescent="0.2">
      <c r="B1784" s="30" t="s">
        <v>6022</v>
      </c>
      <c r="C1784" s="31" t="s">
        <v>25</v>
      </c>
      <c r="D1784" s="31" t="s">
        <v>1181</v>
      </c>
      <c r="E1784" s="31" t="s">
        <v>1180</v>
      </c>
      <c r="F1784" s="31" t="s">
        <v>477</v>
      </c>
      <c r="G1784" s="50">
        <v>4938.6523689482947</v>
      </c>
    </row>
    <row r="1785" spans="2:7" x14ac:dyDescent="0.2">
      <c r="B1785" s="30" t="s">
        <v>6021</v>
      </c>
      <c r="C1785" s="31" t="s">
        <v>25</v>
      </c>
      <c r="D1785" s="31" t="s">
        <v>1181</v>
      </c>
      <c r="E1785" s="31" t="s">
        <v>1180</v>
      </c>
      <c r="F1785" s="31" t="s">
        <v>477</v>
      </c>
      <c r="G1785" s="50">
        <v>14384.805187464572</v>
      </c>
    </row>
    <row r="1786" spans="2:7" x14ac:dyDescent="0.2">
      <c r="B1786" s="30" t="s">
        <v>6020</v>
      </c>
      <c r="C1786" s="31" t="s">
        <v>27</v>
      </c>
      <c r="D1786" s="31" t="s">
        <v>1181</v>
      </c>
      <c r="E1786" s="31" t="s">
        <v>1180</v>
      </c>
      <c r="F1786" s="31" t="s">
        <v>475</v>
      </c>
      <c r="G1786" s="50">
        <v>18593.584374633501</v>
      </c>
    </row>
    <row r="1787" spans="2:7" x14ac:dyDescent="0.2">
      <c r="B1787" s="30" t="s">
        <v>6019</v>
      </c>
      <c r="C1787" s="31" t="s">
        <v>25</v>
      </c>
      <c r="D1787" s="31" t="s">
        <v>1181</v>
      </c>
      <c r="E1787" s="31" t="s">
        <v>1180</v>
      </c>
      <c r="F1787" s="31" t="s">
        <v>365</v>
      </c>
      <c r="G1787" s="50">
        <v>13371.892483421998</v>
      </c>
    </row>
    <row r="1788" spans="2:7" x14ac:dyDescent="0.2">
      <c r="B1788" s="30" t="s">
        <v>6018</v>
      </c>
      <c r="C1788" s="31" t="s">
        <v>27</v>
      </c>
      <c r="D1788" s="31" t="s">
        <v>1181</v>
      </c>
      <c r="E1788" s="31" t="s">
        <v>1180</v>
      </c>
      <c r="F1788" s="31" t="s">
        <v>362</v>
      </c>
      <c r="G1788" s="50">
        <v>8673.5499865801266</v>
      </c>
    </row>
    <row r="1789" spans="2:7" x14ac:dyDescent="0.2">
      <c r="B1789" s="30" t="s">
        <v>6017</v>
      </c>
      <c r="C1789" s="31" t="s">
        <v>27</v>
      </c>
      <c r="D1789" s="31" t="s">
        <v>1181</v>
      </c>
      <c r="E1789" s="31" t="s">
        <v>1180</v>
      </c>
      <c r="F1789" s="31" t="s">
        <v>364</v>
      </c>
      <c r="G1789" s="50">
        <v>16690.637152374205</v>
      </c>
    </row>
    <row r="1790" spans="2:7" x14ac:dyDescent="0.2">
      <c r="B1790" s="30" t="s">
        <v>6016</v>
      </c>
      <c r="C1790" s="31" t="s">
        <v>25</v>
      </c>
      <c r="D1790" s="31" t="s">
        <v>1181</v>
      </c>
      <c r="E1790" s="31" t="s">
        <v>1180</v>
      </c>
      <c r="F1790" s="31" t="s">
        <v>365</v>
      </c>
      <c r="G1790" s="50">
        <v>10429.555095663254</v>
      </c>
    </row>
    <row r="1791" spans="2:7" x14ac:dyDescent="0.2">
      <c r="B1791" s="30" t="s">
        <v>6015</v>
      </c>
      <c r="C1791" s="31" t="s">
        <v>25</v>
      </c>
      <c r="D1791" s="31" t="s">
        <v>1181</v>
      </c>
      <c r="E1791" s="31" t="s">
        <v>1180</v>
      </c>
      <c r="F1791" s="31" t="s">
        <v>365</v>
      </c>
      <c r="G1791" s="50">
        <v>21909.718510539024</v>
      </c>
    </row>
    <row r="1792" spans="2:7" x14ac:dyDescent="0.2">
      <c r="B1792" s="30" t="s">
        <v>6014</v>
      </c>
      <c r="C1792" s="31" t="s">
        <v>27</v>
      </c>
      <c r="D1792" s="31" t="s">
        <v>1181</v>
      </c>
      <c r="E1792" s="31" t="s">
        <v>1180</v>
      </c>
      <c r="F1792" s="31" t="s">
        <v>478</v>
      </c>
      <c r="G1792" s="50">
        <v>13344.151601654319</v>
      </c>
    </row>
    <row r="1793" spans="2:7" x14ac:dyDescent="0.2">
      <c r="B1793" s="30" t="s">
        <v>6013</v>
      </c>
      <c r="C1793" s="31" t="s">
        <v>27</v>
      </c>
      <c r="D1793" s="31" t="s">
        <v>1181</v>
      </c>
      <c r="E1793" s="31" t="s">
        <v>1180</v>
      </c>
      <c r="F1793" s="31" t="s">
        <v>364</v>
      </c>
      <c r="G1793" s="50">
        <v>16073.865661029145</v>
      </c>
    </row>
    <row r="1794" spans="2:7" x14ac:dyDescent="0.2">
      <c r="B1794" s="30" t="s">
        <v>6012</v>
      </c>
      <c r="C1794" s="31" t="s">
        <v>27</v>
      </c>
      <c r="D1794" s="31" t="s">
        <v>1181</v>
      </c>
      <c r="E1794" s="31" t="s">
        <v>1180</v>
      </c>
      <c r="F1794" s="31" t="s">
        <v>478</v>
      </c>
      <c r="G1794" s="50">
        <v>12758.97363728669</v>
      </c>
    </row>
    <row r="1795" spans="2:7" x14ac:dyDescent="0.2">
      <c r="B1795" s="30" t="s">
        <v>6011</v>
      </c>
      <c r="C1795" s="31" t="s">
        <v>25</v>
      </c>
      <c r="D1795" s="31" t="s">
        <v>1181</v>
      </c>
      <c r="E1795" s="31" t="s">
        <v>1180</v>
      </c>
      <c r="F1795" s="31" t="s">
        <v>474</v>
      </c>
      <c r="G1795" s="50">
        <v>6939.4055885259595</v>
      </c>
    </row>
    <row r="1796" spans="2:7" x14ac:dyDescent="0.2">
      <c r="B1796" s="30" t="s">
        <v>6010</v>
      </c>
      <c r="C1796" s="31" t="s">
        <v>25</v>
      </c>
      <c r="D1796" s="31" t="s">
        <v>1181</v>
      </c>
      <c r="E1796" s="31" t="s">
        <v>1180</v>
      </c>
      <c r="F1796" s="31" t="s">
        <v>477</v>
      </c>
      <c r="G1796" s="50">
        <v>3421.5406282815297</v>
      </c>
    </row>
    <row r="1797" spans="2:7" x14ac:dyDescent="0.2">
      <c r="B1797" s="30" t="s">
        <v>6009</v>
      </c>
      <c r="C1797" s="31" t="s">
        <v>27</v>
      </c>
      <c r="D1797" s="31" t="s">
        <v>1181</v>
      </c>
      <c r="E1797" s="31" t="s">
        <v>1180</v>
      </c>
      <c r="F1797" s="31" t="s">
        <v>363</v>
      </c>
      <c r="G1797" s="50">
        <v>16591.838311533771</v>
      </c>
    </row>
    <row r="1798" spans="2:7" x14ac:dyDescent="0.2">
      <c r="B1798" s="30" t="s">
        <v>6008</v>
      </c>
      <c r="C1798" s="31" t="s">
        <v>25</v>
      </c>
      <c r="D1798" s="31" t="s">
        <v>1181</v>
      </c>
      <c r="E1798" s="31" t="s">
        <v>1180</v>
      </c>
      <c r="F1798" s="31" t="s">
        <v>474</v>
      </c>
      <c r="G1798" s="50">
        <v>11966.86677177636</v>
      </c>
    </row>
    <row r="1799" spans="2:7" x14ac:dyDescent="0.2">
      <c r="B1799" s="30" t="s">
        <v>6007</v>
      </c>
      <c r="C1799" s="31" t="s">
        <v>25</v>
      </c>
      <c r="D1799" s="31" t="s">
        <v>1181</v>
      </c>
      <c r="E1799" s="31" t="s">
        <v>1180</v>
      </c>
      <c r="F1799" s="31" t="s">
        <v>473</v>
      </c>
      <c r="G1799" s="50">
        <v>7172.3721643195768</v>
      </c>
    </row>
    <row r="1800" spans="2:7" x14ac:dyDescent="0.2">
      <c r="B1800" s="30" t="s">
        <v>6006</v>
      </c>
      <c r="C1800" s="31" t="s">
        <v>25</v>
      </c>
      <c r="D1800" s="31" t="s">
        <v>1181</v>
      </c>
      <c r="E1800" s="31" t="s">
        <v>1180</v>
      </c>
      <c r="F1800" s="31" t="s">
        <v>477</v>
      </c>
      <c r="G1800" s="50">
        <v>3200.6287811789862</v>
      </c>
    </row>
    <row r="1801" spans="2:7" x14ac:dyDescent="0.2">
      <c r="B1801" s="30" t="s">
        <v>6005</v>
      </c>
      <c r="C1801" s="31" t="s">
        <v>25</v>
      </c>
      <c r="D1801" s="31" t="s">
        <v>1181</v>
      </c>
      <c r="E1801" s="31" t="s">
        <v>1180</v>
      </c>
      <c r="F1801" s="31" t="s">
        <v>365</v>
      </c>
      <c r="G1801" s="50">
        <v>16606.336154148881</v>
      </c>
    </row>
    <row r="1802" spans="2:7" x14ac:dyDescent="0.2">
      <c r="B1802" s="30" t="s">
        <v>6004</v>
      </c>
      <c r="C1802" s="31" t="s">
        <v>28</v>
      </c>
      <c r="D1802" s="31" t="s">
        <v>1350</v>
      </c>
      <c r="E1802" s="31" t="s">
        <v>1180</v>
      </c>
      <c r="F1802" s="31" t="s">
        <v>475</v>
      </c>
      <c r="G1802" s="50">
        <v>12176.962486664279</v>
      </c>
    </row>
    <row r="1803" spans="2:7" x14ac:dyDescent="0.2">
      <c r="B1803" s="30" t="s">
        <v>6003</v>
      </c>
      <c r="C1803" s="31" t="s">
        <v>25</v>
      </c>
      <c r="D1803" s="31" t="s">
        <v>1181</v>
      </c>
      <c r="E1803" s="31" t="s">
        <v>1180</v>
      </c>
      <c r="F1803" s="31" t="s">
        <v>476</v>
      </c>
      <c r="G1803" s="50">
        <v>28761.154357229014</v>
      </c>
    </row>
    <row r="1804" spans="2:7" x14ac:dyDescent="0.2">
      <c r="B1804" s="30" t="s">
        <v>6002</v>
      </c>
      <c r="C1804" s="31" t="s">
        <v>27</v>
      </c>
      <c r="D1804" s="31" t="s">
        <v>1181</v>
      </c>
      <c r="E1804" s="31" t="s">
        <v>1180</v>
      </c>
      <c r="F1804" s="31" t="s">
        <v>363</v>
      </c>
      <c r="G1804" s="50">
        <v>22531.277571529223</v>
      </c>
    </row>
    <row r="1805" spans="2:7" x14ac:dyDescent="0.2">
      <c r="B1805" s="30" t="s">
        <v>6001</v>
      </c>
      <c r="C1805" s="31" t="s">
        <v>27</v>
      </c>
      <c r="D1805" s="31" t="s">
        <v>1181</v>
      </c>
      <c r="E1805" s="31" t="s">
        <v>1180</v>
      </c>
      <c r="F1805" s="31" t="s">
        <v>475</v>
      </c>
      <c r="G1805" s="50">
        <v>12799.194508774577</v>
      </c>
    </row>
    <row r="1806" spans="2:7" x14ac:dyDescent="0.2">
      <c r="B1806" s="30" t="s">
        <v>6000</v>
      </c>
      <c r="C1806" s="31" t="s">
        <v>25</v>
      </c>
      <c r="D1806" s="31" t="s">
        <v>1181</v>
      </c>
      <c r="E1806" s="31" t="s">
        <v>1180</v>
      </c>
      <c r="F1806" s="31" t="s">
        <v>365</v>
      </c>
      <c r="G1806" s="50">
        <v>12416.869143247728</v>
      </c>
    </row>
    <row r="1807" spans="2:7" x14ac:dyDescent="0.2">
      <c r="B1807" s="30" t="s">
        <v>5999</v>
      </c>
      <c r="C1807" s="31" t="s">
        <v>25</v>
      </c>
      <c r="D1807" s="31" t="s">
        <v>1181</v>
      </c>
      <c r="E1807" s="31" t="s">
        <v>1180</v>
      </c>
      <c r="F1807" s="31" t="s">
        <v>476</v>
      </c>
      <c r="G1807" s="50">
        <v>9697.1081629637192</v>
      </c>
    </row>
    <row r="1808" spans="2:7" x14ac:dyDescent="0.2">
      <c r="B1808" s="30" t="s">
        <v>5998</v>
      </c>
      <c r="C1808" s="31" t="s">
        <v>27</v>
      </c>
      <c r="D1808" s="31" t="s">
        <v>1181</v>
      </c>
      <c r="E1808" s="31" t="s">
        <v>1180</v>
      </c>
      <c r="F1808" s="31" t="s">
        <v>478</v>
      </c>
      <c r="G1808" s="50">
        <v>8604.397239496504</v>
      </c>
    </row>
    <row r="1809" spans="2:7" x14ac:dyDescent="0.2">
      <c r="B1809" s="30" t="s">
        <v>5997</v>
      </c>
      <c r="C1809" s="31" t="s">
        <v>27</v>
      </c>
      <c r="D1809" s="31" t="s">
        <v>1181</v>
      </c>
      <c r="E1809" s="31" t="s">
        <v>1180</v>
      </c>
      <c r="F1809" s="31" t="s">
        <v>364</v>
      </c>
      <c r="G1809" s="50">
        <v>13137.505101015149</v>
      </c>
    </row>
    <row r="1810" spans="2:7" x14ac:dyDescent="0.2">
      <c r="B1810" s="30" t="s">
        <v>5996</v>
      </c>
      <c r="C1810" s="31" t="s">
        <v>27</v>
      </c>
      <c r="D1810" s="31" t="s">
        <v>1181</v>
      </c>
      <c r="E1810" s="31" t="s">
        <v>1180</v>
      </c>
      <c r="F1810" s="31" t="s">
        <v>475</v>
      </c>
      <c r="G1810" s="50">
        <v>12683.961822532929</v>
      </c>
    </row>
    <row r="1811" spans="2:7" x14ac:dyDescent="0.2">
      <c r="B1811" s="30" t="s">
        <v>5995</v>
      </c>
      <c r="C1811" s="31" t="s">
        <v>25</v>
      </c>
      <c r="D1811" s="31" t="s">
        <v>1181</v>
      </c>
      <c r="E1811" s="31" t="s">
        <v>1180</v>
      </c>
      <c r="F1811" s="31" t="s">
        <v>474</v>
      </c>
      <c r="G1811" s="50">
        <v>10395.252927397611</v>
      </c>
    </row>
    <row r="1812" spans="2:7" x14ac:dyDescent="0.2">
      <c r="B1812" s="30" t="s">
        <v>5994</v>
      </c>
      <c r="C1812" s="31" t="s">
        <v>25</v>
      </c>
      <c r="D1812" s="31" t="s">
        <v>1181</v>
      </c>
      <c r="E1812" s="31" t="s">
        <v>1180</v>
      </c>
      <c r="F1812" s="31" t="s">
        <v>365</v>
      </c>
      <c r="G1812" s="50">
        <v>14339.428548295264</v>
      </c>
    </row>
    <row r="1813" spans="2:7" x14ac:dyDescent="0.2">
      <c r="B1813" s="30" t="s">
        <v>5993</v>
      </c>
      <c r="C1813" s="31" t="s">
        <v>25</v>
      </c>
      <c r="D1813" s="31" t="s">
        <v>1181</v>
      </c>
      <c r="E1813" s="31" t="s">
        <v>1180</v>
      </c>
      <c r="F1813" s="31" t="s">
        <v>476</v>
      </c>
      <c r="G1813" s="50">
        <v>19552.615481989331</v>
      </c>
    </row>
    <row r="1814" spans="2:7" x14ac:dyDescent="0.2">
      <c r="B1814" s="30" t="s">
        <v>5992</v>
      </c>
      <c r="C1814" s="31" t="s">
        <v>27</v>
      </c>
      <c r="D1814" s="31" t="s">
        <v>1181</v>
      </c>
      <c r="E1814" s="31" t="s">
        <v>1180</v>
      </c>
      <c r="F1814" s="31" t="s">
        <v>362</v>
      </c>
      <c r="G1814" s="50">
        <v>22201.825020843571</v>
      </c>
    </row>
    <row r="1815" spans="2:7" x14ac:dyDescent="0.2">
      <c r="B1815" s="30" t="s">
        <v>5991</v>
      </c>
      <c r="C1815" s="31" t="s">
        <v>27</v>
      </c>
      <c r="D1815" s="31" t="s">
        <v>1181</v>
      </c>
      <c r="E1815" s="31" t="s">
        <v>1180</v>
      </c>
      <c r="F1815" s="31" t="s">
        <v>478</v>
      </c>
      <c r="G1815" s="50">
        <v>10176.367325876978</v>
      </c>
    </row>
    <row r="1816" spans="2:7" x14ac:dyDescent="0.2">
      <c r="B1816" s="30" t="s">
        <v>5990</v>
      </c>
      <c r="C1816" s="31" t="s">
        <v>27</v>
      </c>
      <c r="D1816" s="31" t="s">
        <v>1181</v>
      </c>
      <c r="E1816" s="31" t="s">
        <v>1180</v>
      </c>
      <c r="F1816" s="31" t="s">
        <v>362</v>
      </c>
      <c r="G1816" s="50">
        <v>15197.370857087539</v>
      </c>
    </row>
    <row r="1817" spans="2:7" x14ac:dyDescent="0.2">
      <c r="B1817" s="30" t="s">
        <v>5989</v>
      </c>
      <c r="C1817" s="31" t="s">
        <v>27</v>
      </c>
      <c r="D1817" s="31" t="s">
        <v>1181</v>
      </c>
      <c r="E1817" s="31" t="s">
        <v>1180</v>
      </c>
      <c r="F1817" s="31" t="s">
        <v>478</v>
      </c>
      <c r="G1817" s="50">
        <v>10730.002909046223</v>
      </c>
    </row>
    <row r="1818" spans="2:7" x14ac:dyDescent="0.2">
      <c r="B1818" s="30" t="s">
        <v>5988</v>
      </c>
      <c r="C1818" s="31" t="s">
        <v>25</v>
      </c>
      <c r="D1818" s="31" t="s">
        <v>1181</v>
      </c>
      <c r="E1818" s="31" t="s">
        <v>1180</v>
      </c>
      <c r="F1818" s="31" t="s">
        <v>477</v>
      </c>
      <c r="G1818" s="50">
        <v>17837.851763878374</v>
      </c>
    </row>
    <row r="1819" spans="2:7" x14ac:dyDescent="0.2">
      <c r="B1819" s="30" t="s">
        <v>5987</v>
      </c>
      <c r="C1819" s="31" t="s">
        <v>27</v>
      </c>
      <c r="D1819" s="31" t="s">
        <v>1181</v>
      </c>
      <c r="E1819" s="31" t="s">
        <v>1180</v>
      </c>
      <c r="F1819" s="31" t="s">
        <v>363</v>
      </c>
      <c r="G1819" s="50">
        <v>15107.320588072667</v>
      </c>
    </row>
    <row r="1820" spans="2:7" x14ac:dyDescent="0.2">
      <c r="B1820" s="30" t="s">
        <v>5986</v>
      </c>
      <c r="C1820" s="31" t="s">
        <v>27</v>
      </c>
      <c r="D1820" s="31" t="s">
        <v>1181</v>
      </c>
      <c r="E1820" s="31" t="s">
        <v>1180</v>
      </c>
      <c r="F1820" s="31" t="s">
        <v>362</v>
      </c>
      <c r="G1820" s="50">
        <v>12811.093522550918</v>
      </c>
    </row>
    <row r="1821" spans="2:7" x14ac:dyDescent="0.2">
      <c r="B1821" s="30" t="s">
        <v>5985</v>
      </c>
      <c r="C1821" s="31" t="s">
        <v>25</v>
      </c>
      <c r="D1821" s="31" t="s">
        <v>1181</v>
      </c>
      <c r="E1821" s="31" t="s">
        <v>1180</v>
      </c>
      <c r="F1821" s="31" t="s">
        <v>477</v>
      </c>
      <c r="G1821" s="50">
        <v>12030.433509352013</v>
      </c>
    </row>
    <row r="1822" spans="2:7" x14ac:dyDescent="0.2">
      <c r="B1822" s="30" t="s">
        <v>5984</v>
      </c>
      <c r="C1822" s="31" t="s">
        <v>25</v>
      </c>
      <c r="D1822" s="31" t="s">
        <v>1181</v>
      </c>
      <c r="E1822" s="31" t="s">
        <v>1180</v>
      </c>
      <c r="F1822" s="31" t="s">
        <v>474</v>
      </c>
      <c r="G1822" s="50">
        <v>10982.216324476472</v>
      </c>
    </row>
    <row r="1823" spans="2:7" x14ac:dyDescent="0.2">
      <c r="B1823" s="30" t="s">
        <v>5983</v>
      </c>
      <c r="C1823" s="31" t="s">
        <v>25</v>
      </c>
      <c r="D1823" s="31" t="s">
        <v>1181</v>
      </c>
      <c r="E1823" s="31" t="s">
        <v>1180</v>
      </c>
      <c r="F1823" s="31" t="s">
        <v>476</v>
      </c>
      <c r="G1823" s="50">
        <v>7965.2214615138855</v>
      </c>
    </row>
    <row r="1824" spans="2:7" x14ac:dyDescent="0.2">
      <c r="B1824" s="30" t="s">
        <v>5982</v>
      </c>
      <c r="C1824" s="31" t="s">
        <v>27</v>
      </c>
      <c r="D1824" s="31" t="s">
        <v>1181</v>
      </c>
      <c r="E1824" s="31" t="s">
        <v>1180</v>
      </c>
      <c r="F1824" s="31" t="s">
        <v>475</v>
      </c>
      <c r="G1824" s="50">
        <v>12945.822109422683</v>
      </c>
    </row>
    <row r="1825" spans="2:7" x14ac:dyDescent="0.2">
      <c r="B1825" s="30" t="s">
        <v>5981</v>
      </c>
      <c r="C1825" s="31" t="s">
        <v>27</v>
      </c>
      <c r="D1825" s="31" t="s">
        <v>1181</v>
      </c>
      <c r="E1825" s="31" t="s">
        <v>1180</v>
      </c>
      <c r="F1825" s="31" t="s">
        <v>363</v>
      </c>
      <c r="G1825" s="50">
        <v>12782.152615344006</v>
      </c>
    </row>
    <row r="1826" spans="2:7" x14ac:dyDescent="0.2">
      <c r="B1826" s="30" t="s">
        <v>5980</v>
      </c>
      <c r="C1826" s="31" t="s">
        <v>27</v>
      </c>
      <c r="D1826" s="31" t="s">
        <v>1181</v>
      </c>
      <c r="E1826" s="31" t="s">
        <v>1180</v>
      </c>
      <c r="F1826" s="31" t="s">
        <v>363</v>
      </c>
      <c r="G1826" s="50">
        <v>19711.071586031016</v>
      </c>
    </row>
    <row r="1827" spans="2:7" x14ac:dyDescent="0.2">
      <c r="B1827" s="30" t="s">
        <v>5979</v>
      </c>
      <c r="C1827" s="31" t="s">
        <v>27</v>
      </c>
      <c r="D1827" s="31" t="s">
        <v>1181</v>
      </c>
      <c r="E1827" s="31" t="s">
        <v>1180</v>
      </c>
      <c r="F1827" s="31" t="s">
        <v>475</v>
      </c>
      <c r="G1827" s="50">
        <v>5510.031405770269</v>
      </c>
    </row>
    <row r="1828" spans="2:7" x14ac:dyDescent="0.2">
      <c r="B1828" s="30" t="s">
        <v>5978</v>
      </c>
      <c r="C1828" s="31" t="s">
        <v>25</v>
      </c>
      <c r="D1828" s="31" t="s">
        <v>1181</v>
      </c>
      <c r="E1828" s="31" t="s">
        <v>1180</v>
      </c>
      <c r="F1828" s="31" t="s">
        <v>474</v>
      </c>
      <c r="G1828" s="50">
        <v>4760.7349976229416</v>
      </c>
    </row>
    <row r="1829" spans="2:7" x14ac:dyDescent="0.2">
      <c r="B1829" s="30" t="s">
        <v>5977</v>
      </c>
      <c r="C1829" s="31" t="s">
        <v>25</v>
      </c>
      <c r="D1829" s="31" t="s">
        <v>1181</v>
      </c>
      <c r="E1829" s="31" t="s">
        <v>1180</v>
      </c>
      <c r="F1829" s="31" t="s">
        <v>474</v>
      </c>
      <c r="G1829" s="50">
        <v>10539.397419728979</v>
      </c>
    </row>
    <row r="1830" spans="2:7" x14ac:dyDescent="0.2">
      <c r="B1830" s="30" t="s">
        <v>5976</v>
      </c>
      <c r="C1830" s="31" t="s">
        <v>25</v>
      </c>
      <c r="D1830" s="31" t="s">
        <v>1181</v>
      </c>
      <c r="E1830" s="31" t="s">
        <v>1180</v>
      </c>
      <c r="F1830" s="31" t="s">
        <v>365</v>
      </c>
      <c r="G1830" s="50">
        <v>9065.5365648254356</v>
      </c>
    </row>
    <row r="1831" spans="2:7" x14ac:dyDescent="0.2">
      <c r="B1831" s="30" t="s">
        <v>5975</v>
      </c>
      <c r="C1831" s="31" t="s">
        <v>27</v>
      </c>
      <c r="D1831" s="31" t="s">
        <v>1181</v>
      </c>
      <c r="E1831" s="31" t="s">
        <v>1180</v>
      </c>
      <c r="F1831" s="31" t="s">
        <v>362</v>
      </c>
      <c r="G1831" s="50">
        <v>4567.828893947406</v>
      </c>
    </row>
    <row r="1832" spans="2:7" x14ac:dyDescent="0.2">
      <c r="B1832" s="30" t="s">
        <v>5974</v>
      </c>
      <c r="C1832" s="31" t="s">
        <v>25</v>
      </c>
      <c r="D1832" s="31" t="s">
        <v>1181</v>
      </c>
      <c r="E1832" s="31" t="s">
        <v>1180</v>
      </c>
      <c r="F1832" s="31" t="s">
        <v>365</v>
      </c>
      <c r="G1832" s="50">
        <v>3956.9159750752519</v>
      </c>
    </row>
    <row r="1833" spans="2:7" x14ac:dyDescent="0.2">
      <c r="B1833" s="30" t="s">
        <v>5973</v>
      </c>
      <c r="C1833" s="31" t="s">
        <v>27</v>
      </c>
      <c r="D1833" s="31" t="s">
        <v>1181</v>
      </c>
      <c r="E1833" s="31" t="s">
        <v>1180</v>
      </c>
      <c r="F1833" s="31" t="s">
        <v>478</v>
      </c>
      <c r="G1833" s="50">
        <v>10770.769642225321</v>
      </c>
    </row>
    <row r="1834" spans="2:7" x14ac:dyDescent="0.2">
      <c r="B1834" s="30" t="s">
        <v>5972</v>
      </c>
      <c r="C1834" s="31" t="s">
        <v>25</v>
      </c>
      <c r="D1834" s="31" t="s">
        <v>1181</v>
      </c>
      <c r="E1834" s="31" t="s">
        <v>1180</v>
      </c>
      <c r="F1834" s="31" t="s">
        <v>476</v>
      </c>
      <c r="G1834" s="50">
        <v>13655.49776551337</v>
      </c>
    </row>
    <row r="1835" spans="2:7" x14ac:dyDescent="0.2">
      <c r="B1835" s="30" t="s">
        <v>5971</v>
      </c>
      <c r="C1835" s="31" t="s">
        <v>27</v>
      </c>
      <c r="D1835" s="31" t="s">
        <v>1181</v>
      </c>
      <c r="E1835" s="31" t="s">
        <v>1180</v>
      </c>
      <c r="F1835" s="31" t="s">
        <v>363</v>
      </c>
      <c r="G1835" s="50">
        <v>5066.5114858186571</v>
      </c>
    </row>
    <row r="1836" spans="2:7" x14ac:dyDescent="0.2">
      <c r="B1836" s="30" t="s">
        <v>5970</v>
      </c>
      <c r="C1836" s="31" t="s">
        <v>27</v>
      </c>
      <c r="D1836" s="31" t="s">
        <v>1181</v>
      </c>
      <c r="E1836" s="31" t="s">
        <v>1180</v>
      </c>
      <c r="F1836" s="31" t="s">
        <v>478</v>
      </c>
      <c r="G1836" s="50">
        <v>10267.595007897464</v>
      </c>
    </row>
    <row r="1837" spans="2:7" x14ac:dyDescent="0.2">
      <c r="B1837" s="30" t="s">
        <v>5969</v>
      </c>
      <c r="C1837" s="31" t="s">
        <v>25</v>
      </c>
      <c r="D1837" s="31" t="s">
        <v>1181</v>
      </c>
      <c r="E1837" s="31" t="s">
        <v>1180</v>
      </c>
      <c r="F1837" s="31" t="s">
        <v>476</v>
      </c>
      <c r="G1837" s="50">
        <v>31153.132218320832</v>
      </c>
    </row>
    <row r="1838" spans="2:7" x14ac:dyDescent="0.2">
      <c r="B1838" s="30" t="s">
        <v>5968</v>
      </c>
      <c r="C1838" s="31" t="s">
        <v>25</v>
      </c>
      <c r="D1838" s="31" t="s">
        <v>1181</v>
      </c>
      <c r="E1838" s="31" t="s">
        <v>1180</v>
      </c>
      <c r="F1838" s="31" t="s">
        <v>477</v>
      </c>
      <c r="G1838" s="50">
        <v>14985.017030820916</v>
      </c>
    </row>
    <row r="1839" spans="2:7" x14ac:dyDescent="0.2">
      <c r="B1839" s="30" t="s">
        <v>5967</v>
      </c>
      <c r="C1839" s="31" t="s">
        <v>27</v>
      </c>
      <c r="D1839" s="31" t="s">
        <v>1181</v>
      </c>
      <c r="E1839" s="31" t="s">
        <v>1180</v>
      </c>
      <c r="F1839" s="31" t="s">
        <v>363</v>
      </c>
      <c r="G1839" s="50">
        <v>10806.627718361691</v>
      </c>
    </row>
    <row r="1840" spans="2:7" x14ac:dyDescent="0.2">
      <c r="B1840" s="30" t="s">
        <v>5966</v>
      </c>
      <c r="C1840" s="31" t="s">
        <v>28</v>
      </c>
      <c r="D1840" s="31" t="s">
        <v>1350</v>
      </c>
      <c r="E1840" s="31" t="s">
        <v>1180</v>
      </c>
      <c r="F1840" s="31" t="s">
        <v>475</v>
      </c>
      <c r="G1840" s="50">
        <v>6166.4912617619339</v>
      </c>
    </row>
    <row r="1841" spans="2:7" x14ac:dyDescent="0.2">
      <c r="B1841" s="30" t="s">
        <v>5965</v>
      </c>
      <c r="C1841" s="31" t="s">
        <v>27</v>
      </c>
      <c r="D1841" s="31" t="s">
        <v>1181</v>
      </c>
      <c r="E1841" s="31" t="s">
        <v>1180</v>
      </c>
      <c r="F1841" s="31" t="s">
        <v>478</v>
      </c>
      <c r="G1841" s="50">
        <v>5985.8447778379441</v>
      </c>
    </row>
    <row r="1842" spans="2:7" x14ac:dyDescent="0.2">
      <c r="B1842" s="30" t="s">
        <v>5964</v>
      </c>
      <c r="C1842" s="31" t="s">
        <v>27</v>
      </c>
      <c r="D1842" s="31" t="s">
        <v>1181</v>
      </c>
      <c r="E1842" s="31" t="s">
        <v>1180</v>
      </c>
      <c r="F1842" s="31" t="s">
        <v>475</v>
      </c>
      <c r="G1842" s="50">
        <v>2873.533040905716</v>
      </c>
    </row>
    <row r="1843" spans="2:7" x14ac:dyDescent="0.2">
      <c r="B1843" s="30" t="s">
        <v>5963</v>
      </c>
      <c r="C1843" s="31" t="s">
        <v>27</v>
      </c>
      <c r="D1843" s="31" t="s">
        <v>1181</v>
      </c>
      <c r="E1843" s="31" t="s">
        <v>1180</v>
      </c>
      <c r="F1843" s="31" t="s">
        <v>478</v>
      </c>
      <c r="G1843" s="50">
        <v>6465.8648133891111</v>
      </c>
    </row>
    <row r="1844" spans="2:7" x14ac:dyDescent="0.2">
      <c r="B1844" s="30" t="s">
        <v>5962</v>
      </c>
      <c r="C1844" s="31" t="s">
        <v>25</v>
      </c>
      <c r="D1844" s="31" t="s">
        <v>1181</v>
      </c>
      <c r="E1844" s="31" t="s">
        <v>1180</v>
      </c>
      <c r="F1844" s="31" t="s">
        <v>477</v>
      </c>
      <c r="G1844" s="50">
        <v>6587.332166665341</v>
      </c>
    </row>
    <row r="1845" spans="2:7" x14ac:dyDescent="0.2">
      <c r="B1845" s="30" t="s">
        <v>5961</v>
      </c>
      <c r="C1845" s="31" t="s">
        <v>25</v>
      </c>
      <c r="D1845" s="31" t="s">
        <v>1181</v>
      </c>
      <c r="E1845" s="31" t="s">
        <v>1180</v>
      </c>
      <c r="F1845" s="31" t="s">
        <v>477</v>
      </c>
      <c r="G1845" s="50">
        <v>2607.6412317336394</v>
      </c>
    </row>
    <row r="1846" spans="2:7" x14ac:dyDescent="0.2">
      <c r="B1846" s="30" t="s">
        <v>5960</v>
      </c>
      <c r="C1846" s="31" t="s">
        <v>25</v>
      </c>
      <c r="D1846" s="31" t="s">
        <v>1181</v>
      </c>
      <c r="E1846" s="31" t="s">
        <v>1180</v>
      </c>
      <c r="F1846" s="31" t="s">
        <v>477</v>
      </c>
      <c r="G1846" s="50">
        <v>2872.5663818994994</v>
      </c>
    </row>
    <row r="1847" spans="2:7" x14ac:dyDescent="0.2">
      <c r="B1847" s="30" t="s">
        <v>5959</v>
      </c>
      <c r="C1847" s="31" t="s">
        <v>25</v>
      </c>
      <c r="D1847" s="31" t="s">
        <v>1181</v>
      </c>
      <c r="E1847" s="31" t="s">
        <v>1180</v>
      </c>
      <c r="F1847" s="31" t="s">
        <v>477</v>
      </c>
      <c r="G1847" s="50">
        <v>2946.9187722755273</v>
      </c>
    </row>
    <row r="1848" spans="2:7" x14ac:dyDescent="0.2">
      <c r="B1848" s="30" t="s">
        <v>5958</v>
      </c>
      <c r="C1848" s="31" t="s">
        <v>27</v>
      </c>
      <c r="D1848" s="31" t="s">
        <v>1181</v>
      </c>
      <c r="E1848" s="31" t="s">
        <v>1180</v>
      </c>
      <c r="F1848" s="31" t="s">
        <v>363</v>
      </c>
      <c r="G1848" s="50">
        <v>7315.2873473097834</v>
      </c>
    </row>
    <row r="1849" spans="2:7" x14ac:dyDescent="0.2">
      <c r="B1849" s="30" t="s">
        <v>5957</v>
      </c>
      <c r="C1849" s="31" t="s">
        <v>25</v>
      </c>
      <c r="D1849" s="31" t="s">
        <v>1181</v>
      </c>
      <c r="E1849" s="31" t="s">
        <v>1180</v>
      </c>
      <c r="F1849" s="31" t="s">
        <v>474</v>
      </c>
      <c r="G1849" s="50">
        <v>3758.068579489036</v>
      </c>
    </row>
    <row r="1850" spans="2:7" x14ac:dyDescent="0.2">
      <c r="B1850" s="30" t="s">
        <v>5956</v>
      </c>
      <c r="C1850" s="31" t="s">
        <v>25</v>
      </c>
      <c r="D1850" s="31" t="s">
        <v>1181</v>
      </c>
      <c r="E1850" s="31" t="s">
        <v>1180</v>
      </c>
      <c r="F1850" s="31" t="s">
        <v>476</v>
      </c>
      <c r="G1850" s="50">
        <v>6179.9539629867777</v>
      </c>
    </row>
    <row r="1851" spans="2:7" x14ac:dyDescent="0.2">
      <c r="B1851" s="30" t="s">
        <v>5955</v>
      </c>
      <c r="C1851" s="31" t="s">
        <v>27</v>
      </c>
      <c r="D1851" s="31" t="s">
        <v>1181</v>
      </c>
      <c r="E1851" s="31" t="s">
        <v>1180</v>
      </c>
      <c r="F1851" s="31" t="s">
        <v>475</v>
      </c>
      <c r="G1851" s="50">
        <v>8098.073834672301</v>
      </c>
    </row>
    <row r="1852" spans="2:7" x14ac:dyDescent="0.2">
      <c r="B1852" s="30" t="s">
        <v>5954</v>
      </c>
      <c r="C1852" s="31" t="s">
        <v>1248</v>
      </c>
      <c r="D1852" s="31" t="s">
        <v>1247</v>
      </c>
      <c r="E1852" s="31" t="s">
        <v>1176</v>
      </c>
      <c r="F1852" s="31" t="s">
        <v>320</v>
      </c>
      <c r="G1852" s="50">
        <v>9269.5725394127985</v>
      </c>
    </row>
    <row r="1853" spans="2:7" x14ac:dyDescent="0.2">
      <c r="B1853" s="30" t="s">
        <v>5953</v>
      </c>
      <c r="C1853" s="31" t="s">
        <v>1248</v>
      </c>
      <c r="D1853" s="31" t="s">
        <v>1247</v>
      </c>
      <c r="E1853" s="31" t="s">
        <v>1176</v>
      </c>
      <c r="F1853" s="31" t="s">
        <v>320</v>
      </c>
      <c r="G1853" s="50">
        <v>6465.8955656568196</v>
      </c>
    </row>
    <row r="1854" spans="2:7" x14ac:dyDescent="0.2">
      <c r="B1854" s="30" t="s">
        <v>5952</v>
      </c>
      <c r="C1854" s="31" t="s">
        <v>1248</v>
      </c>
      <c r="D1854" s="31" t="s">
        <v>1247</v>
      </c>
      <c r="E1854" s="31" t="s">
        <v>1176</v>
      </c>
      <c r="F1854" s="31" t="s">
        <v>320</v>
      </c>
      <c r="G1854" s="50">
        <v>7173.7823138582107</v>
      </c>
    </row>
    <row r="1855" spans="2:7" x14ac:dyDescent="0.2">
      <c r="B1855" s="30" t="s">
        <v>5951</v>
      </c>
      <c r="C1855" s="31" t="s">
        <v>1248</v>
      </c>
      <c r="D1855" s="31" t="s">
        <v>1247</v>
      </c>
      <c r="E1855" s="31" t="s">
        <v>1176</v>
      </c>
      <c r="F1855" s="31" t="s">
        <v>320</v>
      </c>
      <c r="G1855" s="50">
        <v>5669.8752777159589</v>
      </c>
    </row>
    <row r="1856" spans="2:7" x14ac:dyDescent="0.2">
      <c r="B1856" s="30" t="s">
        <v>5950</v>
      </c>
      <c r="C1856" s="31" t="s">
        <v>1248</v>
      </c>
      <c r="D1856" s="31" t="s">
        <v>1247</v>
      </c>
      <c r="E1856" s="31" t="s">
        <v>1176</v>
      </c>
      <c r="F1856" s="31" t="s">
        <v>320</v>
      </c>
      <c r="G1856" s="50">
        <v>8931.308177519637</v>
      </c>
    </row>
    <row r="1857" spans="2:7" x14ac:dyDescent="0.2">
      <c r="B1857" s="30" t="s">
        <v>5949</v>
      </c>
      <c r="C1857" s="31" t="s">
        <v>1248</v>
      </c>
      <c r="D1857" s="31" t="s">
        <v>1247</v>
      </c>
      <c r="E1857" s="31" t="s">
        <v>1176</v>
      </c>
      <c r="F1857" s="31" t="s">
        <v>320</v>
      </c>
      <c r="G1857" s="50">
        <v>11870.349961759701</v>
      </c>
    </row>
    <row r="1858" spans="2:7" x14ac:dyDescent="0.2">
      <c r="B1858" s="30" t="s">
        <v>5948</v>
      </c>
      <c r="C1858" s="31" t="s">
        <v>1248</v>
      </c>
      <c r="D1858" s="31" t="s">
        <v>1247</v>
      </c>
      <c r="E1858" s="31" t="s">
        <v>1176</v>
      </c>
      <c r="F1858" s="31" t="s">
        <v>320</v>
      </c>
      <c r="G1858" s="50">
        <v>11190.813000517948</v>
      </c>
    </row>
    <row r="1859" spans="2:7" x14ac:dyDescent="0.2">
      <c r="B1859" s="30" t="s">
        <v>5947</v>
      </c>
      <c r="C1859" s="31" t="s">
        <v>1248</v>
      </c>
      <c r="D1859" s="31" t="s">
        <v>1247</v>
      </c>
      <c r="E1859" s="31" t="s">
        <v>1176</v>
      </c>
      <c r="F1859" s="31" t="s">
        <v>320</v>
      </c>
      <c r="G1859" s="50">
        <v>9874.0674505546704</v>
      </c>
    </row>
    <row r="1860" spans="2:7" x14ac:dyDescent="0.2">
      <c r="B1860" s="30" t="s">
        <v>5946</v>
      </c>
      <c r="C1860" s="31" t="s">
        <v>1248</v>
      </c>
      <c r="D1860" s="31" t="s">
        <v>1247</v>
      </c>
      <c r="E1860" s="31" t="s">
        <v>1176</v>
      </c>
      <c r="F1860" s="31" t="s">
        <v>320</v>
      </c>
      <c r="G1860" s="50">
        <v>8567.3723773873262</v>
      </c>
    </row>
    <row r="1861" spans="2:7" x14ac:dyDescent="0.2">
      <c r="B1861" s="30" t="s">
        <v>5945</v>
      </c>
      <c r="C1861" s="31" t="s">
        <v>1248</v>
      </c>
      <c r="D1861" s="31" t="s">
        <v>1247</v>
      </c>
      <c r="E1861" s="31" t="s">
        <v>1176</v>
      </c>
      <c r="F1861" s="31" t="s">
        <v>320</v>
      </c>
      <c r="G1861" s="50">
        <v>5872.889239704702</v>
      </c>
    </row>
    <row r="1862" spans="2:7" x14ac:dyDescent="0.2">
      <c r="B1862" s="30" t="s">
        <v>5944</v>
      </c>
      <c r="C1862" s="31" t="s">
        <v>1248</v>
      </c>
      <c r="D1862" s="31" t="s">
        <v>1247</v>
      </c>
      <c r="E1862" s="31" t="s">
        <v>1176</v>
      </c>
      <c r="F1862" s="31" t="s">
        <v>320</v>
      </c>
      <c r="G1862" s="50">
        <v>19335.680034403915</v>
      </c>
    </row>
    <row r="1863" spans="2:7" x14ac:dyDescent="0.2">
      <c r="B1863" s="30" t="s">
        <v>5943</v>
      </c>
      <c r="C1863" s="31" t="s">
        <v>1248</v>
      </c>
      <c r="D1863" s="31" t="s">
        <v>1247</v>
      </c>
      <c r="E1863" s="31" t="s">
        <v>1176</v>
      </c>
      <c r="F1863" s="31" t="s">
        <v>320</v>
      </c>
      <c r="G1863" s="50">
        <v>17492.971560824044</v>
      </c>
    </row>
    <row r="1864" spans="2:7" x14ac:dyDescent="0.2">
      <c r="B1864" s="30" t="s">
        <v>5942</v>
      </c>
      <c r="C1864" s="31" t="s">
        <v>1248</v>
      </c>
      <c r="D1864" s="31" t="s">
        <v>1247</v>
      </c>
      <c r="E1864" s="31" t="s">
        <v>1176</v>
      </c>
      <c r="F1864" s="31" t="s">
        <v>320</v>
      </c>
      <c r="G1864" s="50">
        <v>17100.849039516179</v>
      </c>
    </row>
    <row r="1865" spans="2:7" x14ac:dyDescent="0.2">
      <c r="B1865" s="30" t="s">
        <v>5941</v>
      </c>
      <c r="C1865" s="31" t="s">
        <v>1248</v>
      </c>
      <c r="D1865" s="31" t="s">
        <v>1247</v>
      </c>
      <c r="E1865" s="31" t="s">
        <v>1176</v>
      </c>
      <c r="F1865" s="31" t="s">
        <v>320</v>
      </c>
      <c r="G1865" s="50">
        <v>11664.847795297497</v>
      </c>
    </row>
    <row r="1866" spans="2:7" x14ac:dyDescent="0.2">
      <c r="B1866" s="30" t="s">
        <v>5940</v>
      </c>
      <c r="C1866" s="31" t="s">
        <v>1248</v>
      </c>
      <c r="D1866" s="31" t="s">
        <v>1247</v>
      </c>
      <c r="E1866" s="31" t="s">
        <v>1176</v>
      </c>
      <c r="F1866" s="31" t="s">
        <v>320</v>
      </c>
      <c r="G1866" s="50">
        <v>12445.789158836364</v>
      </c>
    </row>
    <row r="1867" spans="2:7" x14ac:dyDescent="0.2">
      <c r="B1867" s="30" t="s">
        <v>5939</v>
      </c>
      <c r="C1867" s="31" t="s">
        <v>1248</v>
      </c>
      <c r="D1867" s="31" t="s">
        <v>1247</v>
      </c>
      <c r="E1867" s="31" t="s">
        <v>1176</v>
      </c>
      <c r="F1867" s="31" t="s">
        <v>320</v>
      </c>
      <c r="G1867" s="50">
        <v>11387.996384427388</v>
      </c>
    </row>
    <row r="1868" spans="2:7" x14ac:dyDescent="0.2">
      <c r="B1868" s="30" t="s">
        <v>5938</v>
      </c>
      <c r="C1868" s="31" t="s">
        <v>1248</v>
      </c>
      <c r="D1868" s="31" t="s">
        <v>1247</v>
      </c>
      <c r="E1868" s="31" t="s">
        <v>1176</v>
      </c>
      <c r="F1868" s="31" t="s">
        <v>320</v>
      </c>
      <c r="G1868" s="50">
        <v>8659.358025533842</v>
      </c>
    </row>
    <row r="1869" spans="2:7" x14ac:dyDescent="0.2">
      <c r="B1869" s="30" t="s">
        <v>5937</v>
      </c>
      <c r="C1869" s="31" t="s">
        <v>1248</v>
      </c>
      <c r="D1869" s="31" t="s">
        <v>1247</v>
      </c>
      <c r="E1869" s="31" t="s">
        <v>1176</v>
      </c>
      <c r="F1869" s="31" t="s">
        <v>320</v>
      </c>
      <c r="G1869" s="50">
        <v>4483.193084703511</v>
      </c>
    </row>
    <row r="1870" spans="2:7" x14ac:dyDescent="0.2">
      <c r="B1870" s="30" t="s">
        <v>5936</v>
      </c>
      <c r="C1870" s="31" t="s">
        <v>1248</v>
      </c>
      <c r="D1870" s="31" t="s">
        <v>1247</v>
      </c>
      <c r="E1870" s="31" t="s">
        <v>1176</v>
      </c>
      <c r="F1870" s="31" t="s">
        <v>320</v>
      </c>
      <c r="G1870" s="50">
        <v>8940.1397510254556</v>
      </c>
    </row>
    <row r="1871" spans="2:7" x14ac:dyDescent="0.2">
      <c r="B1871" s="30" t="s">
        <v>5935</v>
      </c>
      <c r="C1871" s="31" t="s">
        <v>1248</v>
      </c>
      <c r="D1871" s="31" t="s">
        <v>1247</v>
      </c>
      <c r="E1871" s="31" t="s">
        <v>1176</v>
      </c>
      <c r="F1871" s="31" t="s">
        <v>320</v>
      </c>
      <c r="G1871" s="50">
        <v>6661.6000917014753</v>
      </c>
    </row>
    <row r="1872" spans="2:7" x14ac:dyDescent="0.2">
      <c r="B1872" s="30" t="s">
        <v>5934</v>
      </c>
      <c r="C1872" s="31" t="s">
        <v>1248</v>
      </c>
      <c r="D1872" s="31" t="s">
        <v>1247</v>
      </c>
      <c r="E1872" s="31" t="s">
        <v>1176</v>
      </c>
      <c r="F1872" s="31" t="s">
        <v>320</v>
      </c>
      <c r="G1872" s="50">
        <v>6427.8413509083503</v>
      </c>
    </row>
    <row r="1873" spans="2:7" x14ac:dyDescent="0.2">
      <c r="B1873" s="30" t="s">
        <v>5933</v>
      </c>
      <c r="C1873" s="31" t="s">
        <v>1248</v>
      </c>
      <c r="D1873" s="31" t="s">
        <v>1247</v>
      </c>
      <c r="E1873" s="31" t="s">
        <v>1176</v>
      </c>
      <c r="F1873" s="31" t="s">
        <v>320</v>
      </c>
      <c r="G1873" s="50">
        <v>5359.4665383657411</v>
      </c>
    </row>
    <row r="1874" spans="2:7" x14ac:dyDescent="0.2">
      <c r="B1874" s="30" t="s">
        <v>5932</v>
      </c>
      <c r="C1874" s="31" t="s">
        <v>1248</v>
      </c>
      <c r="D1874" s="31" t="s">
        <v>1247</v>
      </c>
      <c r="E1874" s="31" t="s">
        <v>1176</v>
      </c>
      <c r="F1874" s="31" t="s">
        <v>320</v>
      </c>
      <c r="G1874" s="50">
        <v>18090.46954411998</v>
      </c>
    </row>
    <row r="1875" spans="2:7" x14ac:dyDescent="0.2">
      <c r="B1875" s="30" t="s">
        <v>5931</v>
      </c>
      <c r="C1875" s="31" t="s">
        <v>1248</v>
      </c>
      <c r="D1875" s="31" t="s">
        <v>1247</v>
      </c>
      <c r="E1875" s="31" t="s">
        <v>1176</v>
      </c>
      <c r="F1875" s="31" t="s">
        <v>320</v>
      </c>
      <c r="G1875" s="50">
        <v>5347.0696208767868</v>
      </c>
    </row>
    <row r="1876" spans="2:7" x14ac:dyDescent="0.2">
      <c r="B1876" s="30" t="s">
        <v>5930</v>
      </c>
      <c r="C1876" s="31" t="s">
        <v>1248</v>
      </c>
      <c r="D1876" s="31" t="s">
        <v>1247</v>
      </c>
      <c r="E1876" s="31" t="s">
        <v>1176</v>
      </c>
      <c r="F1876" s="31" t="s">
        <v>320</v>
      </c>
      <c r="G1876" s="50">
        <v>13054.215578357474</v>
      </c>
    </row>
    <row r="1877" spans="2:7" x14ac:dyDescent="0.2">
      <c r="B1877" s="30" t="s">
        <v>5929</v>
      </c>
      <c r="C1877" s="31" t="s">
        <v>1248</v>
      </c>
      <c r="D1877" s="31" t="s">
        <v>1247</v>
      </c>
      <c r="E1877" s="31" t="s">
        <v>1176</v>
      </c>
      <c r="F1877" s="31" t="s">
        <v>320</v>
      </c>
      <c r="G1877" s="50">
        <v>5593.3909699434325</v>
      </c>
    </row>
    <row r="1878" spans="2:7" x14ac:dyDescent="0.2">
      <c r="B1878" s="30" t="s">
        <v>5928</v>
      </c>
      <c r="C1878" s="31" t="s">
        <v>1248</v>
      </c>
      <c r="D1878" s="31" t="s">
        <v>1247</v>
      </c>
      <c r="E1878" s="31" t="s">
        <v>1176</v>
      </c>
      <c r="F1878" s="31" t="s">
        <v>320</v>
      </c>
      <c r="G1878" s="50">
        <v>8928.1054789299178</v>
      </c>
    </row>
    <row r="1879" spans="2:7" x14ac:dyDescent="0.2">
      <c r="B1879" s="30" t="s">
        <v>5927</v>
      </c>
      <c r="C1879" s="31" t="s">
        <v>1248</v>
      </c>
      <c r="D1879" s="31" t="s">
        <v>1247</v>
      </c>
      <c r="E1879" s="31" t="s">
        <v>1176</v>
      </c>
      <c r="F1879" s="31" t="s">
        <v>320</v>
      </c>
      <c r="G1879" s="50">
        <v>5596.315367161149</v>
      </c>
    </row>
    <row r="1880" spans="2:7" x14ac:dyDescent="0.2">
      <c r="B1880" s="30" t="s">
        <v>5926</v>
      </c>
      <c r="C1880" s="31" t="s">
        <v>1248</v>
      </c>
      <c r="D1880" s="31" t="s">
        <v>1247</v>
      </c>
      <c r="E1880" s="31" t="s">
        <v>1176</v>
      </c>
      <c r="F1880" s="31" t="s">
        <v>318</v>
      </c>
      <c r="G1880" s="50">
        <v>4443.1320807444936</v>
      </c>
    </row>
    <row r="1881" spans="2:7" x14ac:dyDescent="0.2">
      <c r="B1881" s="30" t="s">
        <v>5925</v>
      </c>
      <c r="C1881" s="31" t="s">
        <v>1248</v>
      </c>
      <c r="D1881" s="31" t="s">
        <v>1247</v>
      </c>
      <c r="E1881" s="31" t="s">
        <v>1176</v>
      </c>
      <c r="F1881" s="31" t="s">
        <v>320</v>
      </c>
      <c r="G1881" s="50">
        <v>9459.9476504311315</v>
      </c>
    </row>
    <row r="1882" spans="2:7" x14ac:dyDescent="0.2">
      <c r="B1882" s="30" t="s">
        <v>5924</v>
      </c>
      <c r="C1882" s="31" t="s">
        <v>1248</v>
      </c>
      <c r="D1882" s="31" t="s">
        <v>1247</v>
      </c>
      <c r="E1882" s="31" t="s">
        <v>1176</v>
      </c>
      <c r="F1882" s="31" t="s">
        <v>320</v>
      </c>
      <c r="G1882" s="50">
        <v>9752.7471223122011</v>
      </c>
    </row>
    <row r="1883" spans="2:7" x14ac:dyDescent="0.2">
      <c r="B1883" s="30" t="s">
        <v>5923</v>
      </c>
      <c r="C1883" s="31" t="s">
        <v>1248</v>
      </c>
      <c r="D1883" s="31" t="s">
        <v>1247</v>
      </c>
      <c r="E1883" s="31" t="s">
        <v>1176</v>
      </c>
      <c r="F1883" s="31" t="s">
        <v>320</v>
      </c>
      <c r="G1883" s="50">
        <v>9344.286822928967</v>
      </c>
    </row>
    <row r="1884" spans="2:7" x14ac:dyDescent="0.2">
      <c r="B1884" s="30" t="s">
        <v>5922</v>
      </c>
      <c r="C1884" s="31" t="s">
        <v>1248</v>
      </c>
      <c r="D1884" s="31" t="s">
        <v>1247</v>
      </c>
      <c r="E1884" s="31" t="s">
        <v>1176</v>
      </c>
      <c r="F1884" s="31" t="s">
        <v>320</v>
      </c>
      <c r="G1884" s="50">
        <v>8911.3240781424847</v>
      </c>
    </row>
    <row r="1885" spans="2:7" x14ac:dyDescent="0.2">
      <c r="B1885" s="30" t="s">
        <v>5921</v>
      </c>
      <c r="C1885" s="31" t="s">
        <v>1248</v>
      </c>
      <c r="D1885" s="31" t="s">
        <v>1247</v>
      </c>
      <c r="E1885" s="31" t="s">
        <v>1176</v>
      </c>
      <c r="F1885" s="31" t="s">
        <v>320</v>
      </c>
      <c r="G1885" s="50">
        <v>7841.2040611476605</v>
      </c>
    </row>
    <row r="1886" spans="2:7" x14ac:dyDescent="0.2">
      <c r="B1886" s="30" t="s">
        <v>5920</v>
      </c>
      <c r="C1886" s="31" t="s">
        <v>1248</v>
      </c>
      <c r="D1886" s="31" t="s">
        <v>1247</v>
      </c>
      <c r="E1886" s="31" t="s">
        <v>1176</v>
      </c>
      <c r="F1886" s="31" t="s">
        <v>320</v>
      </c>
      <c r="G1886" s="50">
        <v>13938.140981886892</v>
      </c>
    </row>
    <row r="1887" spans="2:7" x14ac:dyDescent="0.2">
      <c r="B1887" s="30" t="s">
        <v>5919</v>
      </c>
      <c r="C1887" s="31" t="s">
        <v>1248</v>
      </c>
      <c r="D1887" s="31" t="s">
        <v>1247</v>
      </c>
      <c r="E1887" s="31" t="s">
        <v>1176</v>
      </c>
      <c r="F1887" s="31" t="s">
        <v>320</v>
      </c>
      <c r="G1887" s="50">
        <v>6508.4831986999425</v>
      </c>
    </row>
    <row r="1888" spans="2:7" x14ac:dyDescent="0.2">
      <c r="B1888" s="30" t="s">
        <v>5918</v>
      </c>
      <c r="C1888" s="31" t="s">
        <v>1248</v>
      </c>
      <c r="D1888" s="31" t="s">
        <v>1247</v>
      </c>
      <c r="E1888" s="31" t="s">
        <v>1176</v>
      </c>
      <c r="F1888" s="31" t="s">
        <v>320</v>
      </c>
      <c r="G1888" s="50">
        <v>11527.847641203636</v>
      </c>
    </row>
    <row r="1889" spans="2:7" x14ac:dyDescent="0.2">
      <c r="B1889" s="30" t="s">
        <v>5917</v>
      </c>
      <c r="C1889" s="31" t="s">
        <v>1248</v>
      </c>
      <c r="D1889" s="31" t="s">
        <v>1247</v>
      </c>
      <c r="E1889" s="31" t="s">
        <v>1176</v>
      </c>
      <c r="F1889" s="31" t="s">
        <v>320</v>
      </c>
      <c r="G1889" s="50">
        <v>8536.4026362439763</v>
      </c>
    </row>
    <row r="1890" spans="2:7" x14ac:dyDescent="0.2">
      <c r="B1890" s="30" t="s">
        <v>5916</v>
      </c>
      <c r="C1890" s="31" t="s">
        <v>1248</v>
      </c>
      <c r="D1890" s="31" t="s">
        <v>1247</v>
      </c>
      <c r="E1890" s="31" t="s">
        <v>1176</v>
      </c>
      <c r="F1890" s="31" t="s">
        <v>320</v>
      </c>
      <c r="G1890" s="50">
        <v>8231.080138516043</v>
      </c>
    </row>
    <row r="1891" spans="2:7" x14ac:dyDescent="0.2">
      <c r="B1891" s="30" t="s">
        <v>5915</v>
      </c>
      <c r="C1891" s="31" t="s">
        <v>1248</v>
      </c>
      <c r="D1891" s="31" t="s">
        <v>1247</v>
      </c>
      <c r="E1891" s="31" t="s">
        <v>1176</v>
      </c>
      <c r="F1891" s="31" t="s">
        <v>320</v>
      </c>
      <c r="G1891" s="50">
        <v>10318.940268637714</v>
      </c>
    </row>
    <row r="1892" spans="2:7" x14ac:dyDescent="0.2">
      <c r="B1892" s="30" t="s">
        <v>5914</v>
      </c>
      <c r="C1892" s="31" t="s">
        <v>1248</v>
      </c>
      <c r="D1892" s="31" t="s">
        <v>1247</v>
      </c>
      <c r="E1892" s="31" t="s">
        <v>1176</v>
      </c>
      <c r="F1892" s="31" t="s">
        <v>320</v>
      </c>
      <c r="G1892" s="50">
        <v>4983.2500166692926</v>
      </c>
    </row>
    <row r="1893" spans="2:7" x14ac:dyDescent="0.2">
      <c r="B1893" s="30" t="s">
        <v>5913</v>
      </c>
      <c r="C1893" s="31" t="s">
        <v>1248</v>
      </c>
      <c r="D1893" s="31" t="s">
        <v>1247</v>
      </c>
      <c r="E1893" s="31" t="s">
        <v>1176</v>
      </c>
      <c r="F1893" s="31" t="s">
        <v>320</v>
      </c>
      <c r="G1893" s="50">
        <v>6254.6588288422354</v>
      </c>
    </row>
    <row r="1894" spans="2:7" x14ac:dyDescent="0.2">
      <c r="B1894" s="30" t="s">
        <v>5912</v>
      </c>
      <c r="C1894" s="31" t="s">
        <v>1248</v>
      </c>
      <c r="D1894" s="31" t="s">
        <v>1247</v>
      </c>
      <c r="E1894" s="31" t="s">
        <v>1176</v>
      </c>
      <c r="F1894" s="31" t="s">
        <v>320</v>
      </c>
      <c r="G1894" s="50">
        <v>4083.5418451188834</v>
      </c>
    </row>
    <row r="1895" spans="2:7" x14ac:dyDescent="0.2">
      <c r="B1895" s="30" t="s">
        <v>5911</v>
      </c>
      <c r="C1895" s="31" t="s">
        <v>1248</v>
      </c>
      <c r="D1895" s="31" t="s">
        <v>1247</v>
      </c>
      <c r="E1895" s="31" t="s">
        <v>1176</v>
      </c>
      <c r="F1895" s="31" t="s">
        <v>320</v>
      </c>
      <c r="G1895" s="50">
        <v>1868.5403721844791</v>
      </c>
    </row>
    <row r="1896" spans="2:7" x14ac:dyDescent="0.2">
      <c r="B1896" s="30" t="s">
        <v>5910</v>
      </c>
      <c r="C1896" s="31" t="s">
        <v>1248</v>
      </c>
      <c r="D1896" s="31" t="s">
        <v>1247</v>
      </c>
      <c r="E1896" s="31" t="s">
        <v>1176</v>
      </c>
      <c r="F1896" s="31" t="s">
        <v>320</v>
      </c>
      <c r="G1896" s="50">
        <v>10468.18539986537</v>
      </c>
    </row>
    <row r="1897" spans="2:7" x14ac:dyDescent="0.2">
      <c r="B1897" s="30" t="s">
        <v>5909</v>
      </c>
      <c r="C1897" s="31" t="s">
        <v>1248</v>
      </c>
      <c r="D1897" s="31" t="s">
        <v>1247</v>
      </c>
      <c r="E1897" s="31" t="s">
        <v>1176</v>
      </c>
      <c r="F1897" s="31" t="s">
        <v>320</v>
      </c>
      <c r="G1897" s="50">
        <v>1949.0853992653065</v>
      </c>
    </row>
    <row r="1898" spans="2:7" x14ac:dyDescent="0.2">
      <c r="B1898" s="30" t="s">
        <v>5908</v>
      </c>
      <c r="C1898" s="31" t="s">
        <v>1248</v>
      </c>
      <c r="D1898" s="31" t="s">
        <v>1247</v>
      </c>
      <c r="E1898" s="31" t="s">
        <v>1176</v>
      </c>
      <c r="F1898" s="31" t="s">
        <v>320</v>
      </c>
      <c r="G1898" s="50">
        <v>4293.0019123452203</v>
      </c>
    </row>
    <row r="1899" spans="2:7" x14ac:dyDescent="0.2">
      <c r="B1899" s="30" t="s">
        <v>5907</v>
      </c>
      <c r="C1899" s="31" t="s">
        <v>1206</v>
      </c>
      <c r="D1899" s="31" t="s">
        <v>1205</v>
      </c>
      <c r="E1899" s="31" t="s">
        <v>1176</v>
      </c>
      <c r="F1899" s="31" t="s">
        <v>318</v>
      </c>
      <c r="G1899" s="50">
        <v>6888.2700673327836</v>
      </c>
    </row>
    <row r="1900" spans="2:7" x14ac:dyDescent="0.2">
      <c r="B1900" s="30" t="s">
        <v>5906</v>
      </c>
      <c r="C1900" s="31" t="s">
        <v>1206</v>
      </c>
      <c r="D1900" s="31" t="s">
        <v>1205</v>
      </c>
      <c r="E1900" s="31" t="s">
        <v>1176</v>
      </c>
      <c r="F1900" s="31" t="s">
        <v>318</v>
      </c>
      <c r="G1900" s="50">
        <v>10109.020682442069</v>
      </c>
    </row>
    <row r="1901" spans="2:7" x14ac:dyDescent="0.2">
      <c r="B1901" s="30" t="s">
        <v>5905</v>
      </c>
      <c r="C1901" s="31" t="s">
        <v>1206</v>
      </c>
      <c r="D1901" s="31" t="s">
        <v>1205</v>
      </c>
      <c r="E1901" s="31" t="s">
        <v>1176</v>
      </c>
      <c r="F1901" s="31" t="s">
        <v>308</v>
      </c>
      <c r="G1901" s="50">
        <v>8430.3061800596333</v>
      </c>
    </row>
    <row r="1902" spans="2:7" x14ac:dyDescent="0.2">
      <c r="B1902" s="30" t="s">
        <v>5904</v>
      </c>
      <c r="C1902" s="31" t="s">
        <v>1206</v>
      </c>
      <c r="D1902" s="31" t="s">
        <v>1205</v>
      </c>
      <c r="E1902" s="31" t="s">
        <v>1176</v>
      </c>
      <c r="F1902" s="31" t="s">
        <v>308</v>
      </c>
      <c r="G1902" s="50">
        <v>7360.0206187077747</v>
      </c>
    </row>
    <row r="1903" spans="2:7" x14ac:dyDescent="0.2">
      <c r="B1903" s="30" t="s">
        <v>5903</v>
      </c>
      <c r="C1903" s="31" t="s">
        <v>1206</v>
      </c>
      <c r="D1903" s="31" t="s">
        <v>1205</v>
      </c>
      <c r="E1903" s="31" t="s">
        <v>1176</v>
      </c>
      <c r="F1903" s="31" t="s">
        <v>318</v>
      </c>
      <c r="G1903" s="50">
        <v>17493.206404646058</v>
      </c>
    </row>
    <row r="1904" spans="2:7" x14ac:dyDescent="0.2">
      <c r="B1904" s="30" t="s">
        <v>5902</v>
      </c>
      <c r="C1904" s="31" t="s">
        <v>1206</v>
      </c>
      <c r="D1904" s="31" t="s">
        <v>1205</v>
      </c>
      <c r="E1904" s="31" t="s">
        <v>1176</v>
      </c>
      <c r="F1904" s="31" t="s">
        <v>318</v>
      </c>
      <c r="G1904" s="50">
        <v>5462.148540983062</v>
      </c>
    </row>
    <row r="1905" spans="2:7" x14ac:dyDescent="0.2">
      <c r="B1905" s="30" t="s">
        <v>5901</v>
      </c>
      <c r="C1905" s="31" t="s">
        <v>1206</v>
      </c>
      <c r="D1905" s="31" t="s">
        <v>1205</v>
      </c>
      <c r="E1905" s="31" t="s">
        <v>1176</v>
      </c>
      <c r="F1905" s="31" t="s">
        <v>308</v>
      </c>
      <c r="G1905" s="50">
        <v>10579.079243521528</v>
      </c>
    </row>
    <row r="1906" spans="2:7" x14ac:dyDescent="0.2">
      <c r="B1906" s="30" t="s">
        <v>5900</v>
      </c>
      <c r="C1906" s="31" t="s">
        <v>1206</v>
      </c>
      <c r="D1906" s="31" t="s">
        <v>1205</v>
      </c>
      <c r="E1906" s="31" t="s">
        <v>1176</v>
      </c>
      <c r="F1906" s="31" t="s">
        <v>308</v>
      </c>
      <c r="G1906" s="50">
        <v>12330.000086508924</v>
      </c>
    </row>
    <row r="1907" spans="2:7" x14ac:dyDescent="0.2">
      <c r="B1907" s="30" t="s">
        <v>5899</v>
      </c>
      <c r="C1907" s="31" t="s">
        <v>1206</v>
      </c>
      <c r="D1907" s="31" t="s">
        <v>1205</v>
      </c>
      <c r="E1907" s="31" t="s">
        <v>1176</v>
      </c>
      <c r="F1907" s="31" t="s">
        <v>318</v>
      </c>
      <c r="G1907" s="50">
        <v>1724.9281549197958</v>
      </c>
    </row>
    <row r="1908" spans="2:7" x14ac:dyDescent="0.2">
      <c r="B1908" s="30" t="s">
        <v>5898</v>
      </c>
      <c r="C1908" s="31" t="s">
        <v>1206</v>
      </c>
      <c r="D1908" s="31" t="s">
        <v>1205</v>
      </c>
      <c r="E1908" s="31" t="s">
        <v>1176</v>
      </c>
      <c r="F1908" s="31" t="s">
        <v>318</v>
      </c>
      <c r="G1908" s="50">
        <v>9049.0564527010556</v>
      </c>
    </row>
    <row r="1909" spans="2:7" x14ac:dyDescent="0.2">
      <c r="B1909" s="30" t="s">
        <v>5897</v>
      </c>
      <c r="C1909" s="31" t="s">
        <v>1206</v>
      </c>
      <c r="D1909" s="31" t="s">
        <v>1205</v>
      </c>
      <c r="E1909" s="31" t="s">
        <v>1176</v>
      </c>
      <c r="F1909" s="31" t="s">
        <v>318</v>
      </c>
      <c r="G1909" s="50">
        <v>8028.7421981449534</v>
      </c>
    </row>
    <row r="1910" spans="2:7" x14ac:dyDescent="0.2">
      <c r="B1910" s="30" t="s">
        <v>5896</v>
      </c>
      <c r="C1910" s="31" t="s">
        <v>1206</v>
      </c>
      <c r="D1910" s="31" t="s">
        <v>1205</v>
      </c>
      <c r="E1910" s="31" t="s">
        <v>1176</v>
      </c>
      <c r="F1910" s="31" t="s">
        <v>308</v>
      </c>
      <c r="G1910" s="50">
        <v>8582.1592046889327</v>
      </c>
    </row>
    <row r="1911" spans="2:7" x14ac:dyDescent="0.2">
      <c r="B1911" s="30" t="s">
        <v>5895</v>
      </c>
      <c r="C1911" s="31" t="s">
        <v>1206</v>
      </c>
      <c r="D1911" s="31" t="s">
        <v>1205</v>
      </c>
      <c r="E1911" s="31" t="s">
        <v>1176</v>
      </c>
      <c r="F1911" s="31" t="s">
        <v>318</v>
      </c>
      <c r="G1911" s="50">
        <v>15953.732067611374</v>
      </c>
    </row>
    <row r="1912" spans="2:7" x14ac:dyDescent="0.2">
      <c r="B1912" s="30" t="s">
        <v>5894</v>
      </c>
      <c r="C1912" s="31" t="s">
        <v>1206</v>
      </c>
      <c r="D1912" s="31" t="s">
        <v>1205</v>
      </c>
      <c r="E1912" s="31" t="s">
        <v>1176</v>
      </c>
      <c r="F1912" s="31" t="s">
        <v>318</v>
      </c>
      <c r="G1912" s="50">
        <v>8632.0570618256424</v>
      </c>
    </row>
    <row r="1913" spans="2:7" x14ac:dyDescent="0.2">
      <c r="B1913" s="30" t="s">
        <v>5893</v>
      </c>
      <c r="C1913" s="31" t="s">
        <v>1206</v>
      </c>
      <c r="D1913" s="31" t="s">
        <v>1205</v>
      </c>
      <c r="E1913" s="31" t="s">
        <v>1176</v>
      </c>
      <c r="F1913" s="31" t="s">
        <v>308</v>
      </c>
      <c r="G1913" s="50">
        <v>7740.6520562469523</v>
      </c>
    </row>
    <row r="1914" spans="2:7" x14ac:dyDescent="0.2">
      <c r="B1914" s="30" t="s">
        <v>5892</v>
      </c>
      <c r="C1914" s="31" t="s">
        <v>1206</v>
      </c>
      <c r="D1914" s="31" t="s">
        <v>1205</v>
      </c>
      <c r="E1914" s="31" t="s">
        <v>1176</v>
      </c>
      <c r="F1914" s="31" t="s">
        <v>318</v>
      </c>
      <c r="G1914" s="50">
        <v>6463.8619781728466</v>
      </c>
    </row>
    <row r="1915" spans="2:7" x14ac:dyDescent="0.2">
      <c r="B1915" s="30" t="s">
        <v>5891</v>
      </c>
      <c r="C1915" s="31" t="s">
        <v>1206</v>
      </c>
      <c r="D1915" s="31" t="s">
        <v>1205</v>
      </c>
      <c r="E1915" s="31" t="s">
        <v>1176</v>
      </c>
      <c r="F1915" s="31" t="s">
        <v>318</v>
      </c>
      <c r="G1915" s="50">
        <v>13959.06309839003</v>
      </c>
    </row>
    <row r="1916" spans="2:7" x14ac:dyDescent="0.2">
      <c r="B1916" s="30" t="s">
        <v>5890</v>
      </c>
      <c r="C1916" s="31" t="s">
        <v>1206</v>
      </c>
      <c r="D1916" s="31" t="s">
        <v>1205</v>
      </c>
      <c r="E1916" s="31" t="s">
        <v>1176</v>
      </c>
      <c r="F1916" s="31" t="s">
        <v>308</v>
      </c>
      <c r="G1916" s="50">
        <v>7471.4446901233241</v>
      </c>
    </row>
    <row r="1917" spans="2:7" x14ac:dyDescent="0.2">
      <c r="B1917" s="30" t="s">
        <v>5889</v>
      </c>
      <c r="C1917" s="31" t="s">
        <v>1206</v>
      </c>
      <c r="D1917" s="31" t="s">
        <v>1205</v>
      </c>
      <c r="E1917" s="31" t="s">
        <v>1176</v>
      </c>
      <c r="F1917" s="31" t="s">
        <v>308</v>
      </c>
      <c r="G1917" s="50">
        <v>19524.233808636152</v>
      </c>
    </row>
    <row r="1918" spans="2:7" x14ac:dyDescent="0.2">
      <c r="B1918" s="30" t="s">
        <v>5888</v>
      </c>
      <c r="C1918" s="31" t="s">
        <v>1206</v>
      </c>
      <c r="D1918" s="31" t="s">
        <v>1205</v>
      </c>
      <c r="E1918" s="31" t="s">
        <v>1176</v>
      </c>
      <c r="F1918" s="31" t="s">
        <v>318</v>
      </c>
      <c r="G1918" s="50">
        <v>22096.908280463649</v>
      </c>
    </row>
    <row r="1919" spans="2:7" x14ac:dyDescent="0.2">
      <c r="B1919" s="30" t="s">
        <v>5887</v>
      </c>
      <c r="C1919" s="31" t="s">
        <v>1206</v>
      </c>
      <c r="D1919" s="31" t="s">
        <v>1205</v>
      </c>
      <c r="E1919" s="31" t="s">
        <v>1176</v>
      </c>
      <c r="F1919" s="31" t="s">
        <v>318</v>
      </c>
      <c r="G1919" s="50">
        <v>7175.4305389823239</v>
      </c>
    </row>
    <row r="1920" spans="2:7" x14ac:dyDescent="0.2">
      <c r="B1920" s="30" t="s">
        <v>5886</v>
      </c>
      <c r="C1920" s="31" t="s">
        <v>1206</v>
      </c>
      <c r="D1920" s="31" t="s">
        <v>1205</v>
      </c>
      <c r="E1920" s="31" t="s">
        <v>1176</v>
      </c>
      <c r="F1920" s="31" t="s">
        <v>318</v>
      </c>
      <c r="G1920" s="50">
        <v>4416.0241403613318</v>
      </c>
    </row>
    <row r="1921" spans="2:7" x14ac:dyDescent="0.2">
      <c r="B1921" s="30" t="s">
        <v>5885</v>
      </c>
      <c r="C1921" s="31" t="s">
        <v>1206</v>
      </c>
      <c r="D1921" s="31" t="s">
        <v>1205</v>
      </c>
      <c r="E1921" s="31" t="s">
        <v>1176</v>
      </c>
      <c r="F1921" s="31" t="s">
        <v>318</v>
      </c>
      <c r="G1921" s="50">
        <v>9144.2855391064695</v>
      </c>
    </row>
    <row r="1922" spans="2:7" x14ac:dyDescent="0.2">
      <c r="B1922" s="30" t="s">
        <v>5884</v>
      </c>
      <c r="C1922" s="31" t="s">
        <v>1206</v>
      </c>
      <c r="D1922" s="31" t="s">
        <v>1205</v>
      </c>
      <c r="E1922" s="31" t="s">
        <v>1176</v>
      </c>
      <c r="F1922" s="31" t="s">
        <v>318</v>
      </c>
      <c r="G1922" s="50">
        <v>8539.0292887553769</v>
      </c>
    </row>
    <row r="1923" spans="2:7" x14ac:dyDescent="0.2">
      <c r="B1923" s="30" t="s">
        <v>5883</v>
      </c>
      <c r="C1923" s="31" t="s">
        <v>1206</v>
      </c>
      <c r="D1923" s="31" t="s">
        <v>1205</v>
      </c>
      <c r="E1923" s="31" t="s">
        <v>1176</v>
      </c>
      <c r="F1923" s="31" t="s">
        <v>318</v>
      </c>
      <c r="G1923" s="50">
        <v>7269.5240528347467</v>
      </c>
    </row>
    <row r="1924" spans="2:7" x14ac:dyDescent="0.2">
      <c r="B1924" s="30" t="s">
        <v>5882</v>
      </c>
      <c r="C1924" s="31" t="s">
        <v>1206</v>
      </c>
      <c r="D1924" s="31" t="s">
        <v>1205</v>
      </c>
      <c r="E1924" s="31" t="s">
        <v>1176</v>
      </c>
      <c r="F1924" s="31" t="s">
        <v>318</v>
      </c>
      <c r="G1924" s="50">
        <v>9563.4254472548237</v>
      </c>
    </row>
    <row r="1925" spans="2:7" x14ac:dyDescent="0.2">
      <c r="B1925" s="30" t="s">
        <v>5881</v>
      </c>
      <c r="C1925" s="31" t="s">
        <v>1206</v>
      </c>
      <c r="D1925" s="31" t="s">
        <v>1205</v>
      </c>
      <c r="E1925" s="31" t="s">
        <v>1176</v>
      </c>
      <c r="F1925" s="31" t="s">
        <v>308</v>
      </c>
      <c r="G1925" s="50">
        <v>15265.02779319973</v>
      </c>
    </row>
    <row r="1926" spans="2:7" x14ac:dyDescent="0.2">
      <c r="B1926" s="30" t="s">
        <v>5880</v>
      </c>
      <c r="C1926" s="31" t="s">
        <v>1206</v>
      </c>
      <c r="D1926" s="31" t="s">
        <v>1205</v>
      </c>
      <c r="E1926" s="31" t="s">
        <v>1176</v>
      </c>
      <c r="F1926" s="31" t="s">
        <v>308</v>
      </c>
      <c r="G1926" s="50">
        <v>4480.8838818806016</v>
      </c>
    </row>
    <row r="1927" spans="2:7" x14ac:dyDescent="0.2">
      <c r="B1927" s="30" t="s">
        <v>5879</v>
      </c>
      <c r="C1927" s="31" t="s">
        <v>1206</v>
      </c>
      <c r="D1927" s="31" t="s">
        <v>1205</v>
      </c>
      <c r="E1927" s="31" t="s">
        <v>1176</v>
      </c>
      <c r="F1927" s="31" t="s">
        <v>318</v>
      </c>
      <c r="G1927" s="50">
        <v>8218.9163537105596</v>
      </c>
    </row>
    <row r="1928" spans="2:7" x14ac:dyDescent="0.2">
      <c r="B1928" s="30" t="s">
        <v>5878</v>
      </c>
      <c r="C1928" s="31" t="s">
        <v>1206</v>
      </c>
      <c r="D1928" s="31" t="s">
        <v>1205</v>
      </c>
      <c r="E1928" s="31" t="s">
        <v>1176</v>
      </c>
      <c r="F1928" s="31" t="s">
        <v>308</v>
      </c>
      <c r="G1928" s="50">
        <v>10431.775689654538</v>
      </c>
    </row>
    <row r="1929" spans="2:7" x14ac:dyDescent="0.2">
      <c r="B1929" s="30" t="s">
        <v>5877</v>
      </c>
      <c r="C1929" s="31" t="s">
        <v>1206</v>
      </c>
      <c r="D1929" s="31" t="s">
        <v>1205</v>
      </c>
      <c r="E1929" s="31" t="s">
        <v>1176</v>
      </c>
      <c r="F1929" s="31" t="s">
        <v>318</v>
      </c>
      <c r="G1929" s="50">
        <v>8006.3414070827657</v>
      </c>
    </row>
    <row r="1930" spans="2:7" x14ac:dyDescent="0.2">
      <c r="B1930" s="30" t="s">
        <v>5876</v>
      </c>
      <c r="C1930" s="31" t="s">
        <v>1206</v>
      </c>
      <c r="D1930" s="31" t="s">
        <v>1205</v>
      </c>
      <c r="E1930" s="31" t="s">
        <v>1176</v>
      </c>
      <c r="F1930" s="31" t="s">
        <v>318</v>
      </c>
      <c r="G1930" s="50">
        <v>5688.5447212066028</v>
      </c>
    </row>
    <row r="1931" spans="2:7" x14ac:dyDescent="0.2">
      <c r="B1931" s="30" t="s">
        <v>5875</v>
      </c>
      <c r="C1931" s="31" t="s">
        <v>1206</v>
      </c>
      <c r="D1931" s="31" t="s">
        <v>1205</v>
      </c>
      <c r="E1931" s="31" t="s">
        <v>1176</v>
      </c>
      <c r="F1931" s="31" t="s">
        <v>318</v>
      </c>
      <c r="G1931" s="50">
        <v>5647.5175760125476</v>
      </c>
    </row>
    <row r="1932" spans="2:7" x14ac:dyDescent="0.2">
      <c r="B1932" s="30" t="s">
        <v>5874</v>
      </c>
      <c r="C1932" s="31" t="s">
        <v>1206</v>
      </c>
      <c r="D1932" s="31" t="s">
        <v>1205</v>
      </c>
      <c r="E1932" s="31" t="s">
        <v>1176</v>
      </c>
      <c r="F1932" s="31" t="s">
        <v>308</v>
      </c>
      <c r="G1932" s="50">
        <v>3866.5439412595406</v>
      </c>
    </row>
    <row r="1933" spans="2:7" x14ac:dyDescent="0.2">
      <c r="B1933" s="30" t="s">
        <v>5873</v>
      </c>
      <c r="C1933" s="31" t="s">
        <v>1206</v>
      </c>
      <c r="D1933" s="31" t="s">
        <v>1205</v>
      </c>
      <c r="E1933" s="31" t="s">
        <v>1176</v>
      </c>
      <c r="F1933" s="31" t="s">
        <v>308</v>
      </c>
      <c r="G1933" s="50">
        <v>13488.512708103577</v>
      </c>
    </row>
    <row r="1934" spans="2:7" x14ac:dyDescent="0.2">
      <c r="B1934" s="30" t="s">
        <v>5872</v>
      </c>
      <c r="C1934" s="31" t="s">
        <v>1206</v>
      </c>
      <c r="D1934" s="31" t="s">
        <v>1205</v>
      </c>
      <c r="E1934" s="31" t="s">
        <v>1176</v>
      </c>
      <c r="F1934" s="31" t="s">
        <v>308</v>
      </c>
      <c r="G1934" s="50">
        <v>25557.70802217599</v>
      </c>
    </row>
    <row r="1935" spans="2:7" x14ac:dyDescent="0.2">
      <c r="B1935" s="30" t="s">
        <v>5871</v>
      </c>
      <c r="C1935" s="31" t="s">
        <v>1206</v>
      </c>
      <c r="D1935" s="31" t="s">
        <v>1205</v>
      </c>
      <c r="E1935" s="31" t="s">
        <v>1176</v>
      </c>
      <c r="F1935" s="31" t="s">
        <v>314</v>
      </c>
      <c r="G1935" s="50">
        <v>4530.8551416540249</v>
      </c>
    </row>
    <row r="1936" spans="2:7" x14ac:dyDescent="0.2">
      <c r="B1936" s="30" t="s">
        <v>5870</v>
      </c>
      <c r="C1936" s="31" t="s">
        <v>1206</v>
      </c>
      <c r="D1936" s="31" t="s">
        <v>1205</v>
      </c>
      <c r="E1936" s="31" t="s">
        <v>1176</v>
      </c>
      <c r="F1936" s="31" t="s">
        <v>308</v>
      </c>
      <c r="G1936" s="50">
        <v>11132.882231152757</v>
      </c>
    </row>
    <row r="1937" spans="2:7" x14ac:dyDescent="0.2">
      <c r="B1937" s="30" t="s">
        <v>5869</v>
      </c>
      <c r="C1937" s="31" t="s">
        <v>1206</v>
      </c>
      <c r="D1937" s="31" t="s">
        <v>1205</v>
      </c>
      <c r="E1937" s="31" t="s">
        <v>1176</v>
      </c>
      <c r="F1937" s="31" t="s">
        <v>308</v>
      </c>
      <c r="G1937" s="50">
        <v>4967.0392513291899</v>
      </c>
    </row>
    <row r="1938" spans="2:7" x14ac:dyDescent="0.2">
      <c r="B1938" s="30" t="s">
        <v>5868</v>
      </c>
      <c r="C1938" s="31" t="s">
        <v>1206</v>
      </c>
      <c r="D1938" s="31" t="s">
        <v>1205</v>
      </c>
      <c r="E1938" s="31" t="s">
        <v>1176</v>
      </c>
      <c r="F1938" s="31" t="s">
        <v>318</v>
      </c>
      <c r="G1938" s="50">
        <v>7562.185078704274</v>
      </c>
    </row>
    <row r="1939" spans="2:7" x14ac:dyDescent="0.2">
      <c r="B1939" s="30" t="s">
        <v>5867</v>
      </c>
      <c r="C1939" s="31" t="s">
        <v>1206</v>
      </c>
      <c r="D1939" s="31" t="s">
        <v>1205</v>
      </c>
      <c r="E1939" s="31" t="s">
        <v>1176</v>
      </c>
      <c r="F1939" s="31" t="s">
        <v>318</v>
      </c>
      <c r="G1939" s="50">
        <v>34286.40136432006</v>
      </c>
    </row>
    <row r="1940" spans="2:7" x14ac:dyDescent="0.2">
      <c r="B1940" s="30" t="s">
        <v>5866</v>
      </c>
      <c r="C1940" s="31" t="s">
        <v>1206</v>
      </c>
      <c r="D1940" s="31" t="s">
        <v>1205</v>
      </c>
      <c r="E1940" s="31" t="s">
        <v>1176</v>
      </c>
      <c r="F1940" s="31" t="s">
        <v>318</v>
      </c>
      <c r="G1940" s="50">
        <v>9410.7686258773156</v>
      </c>
    </row>
    <row r="1941" spans="2:7" x14ac:dyDescent="0.2">
      <c r="B1941" s="30" t="s">
        <v>5865</v>
      </c>
      <c r="C1941" s="31" t="s">
        <v>1206</v>
      </c>
      <c r="D1941" s="31" t="s">
        <v>1205</v>
      </c>
      <c r="E1941" s="31" t="s">
        <v>1176</v>
      </c>
      <c r="F1941" s="31" t="s">
        <v>308</v>
      </c>
      <c r="G1941" s="50">
        <v>15666.33472090338</v>
      </c>
    </row>
    <row r="1942" spans="2:7" x14ac:dyDescent="0.2">
      <c r="B1942" s="30" t="s">
        <v>5864</v>
      </c>
      <c r="C1942" s="31" t="s">
        <v>1206</v>
      </c>
      <c r="D1942" s="31" t="s">
        <v>1205</v>
      </c>
      <c r="E1942" s="31" t="s">
        <v>1176</v>
      </c>
      <c r="F1942" s="31" t="s">
        <v>308</v>
      </c>
      <c r="G1942" s="50">
        <v>13477.454368894876</v>
      </c>
    </row>
    <row r="1943" spans="2:7" x14ac:dyDescent="0.2">
      <c r="B1943" s="30" t="s">
        <v>5863</v>
      </c>
      <c r="C1943" s="31" t="s">
        <v>1206</v>
      </c>
      <c r="D1943" s="31" t="s">
        <v>1205</v>
      </c>
      <c r="E1943" s="31" t="s">
        <v>1176</v>
      </c>
      <c r="F1943" s="31" t="s">
        <v>308</v>
      </c>
      <c r="G1943" s="50">
        <v>4904.0900205328217</v>
      </c>
    </row>
    <row r="1944" spans="2:7" x14ac:dyDescent="0.2">
      <c r="B1944" s="30" t="s">
        <v>5862</v>
      </c>
      <c r="C1944" s="31" t="s">
        <v>1206</v>
      </c>
      <c r="D1944" s="31" t="s">
        <v>1205</v>
      </c>
      <c r="E1944" s="31" t="s">
        <v>1176</v>
      </c>
      <c r="F1944" s="31" t="s">
        <v>318</v>
      </c>
      <c r="G1944" s="50">
        <v>9800.159150655476</v>
      </c>
    </row>
    <row r="1945" spans="2:7" x14ac:dyDescent="0.2">
      <c r="B1945" s="30" t="s">
        <v>5861</v>
      </c>
      <c r="C1945" s="31" t="s">
        <v>1206</v>
      </c>
      <c r="D1945" s="31" t="s">
        <v>1205</v>
      </c>
      <c r="E1945" s="31" t="s">
        <v>1176</v>
      </c>
      <c r="F1945" s="31" t="s">
        <v>308</v>
      </c>
      <c r="G1945" s="50">
        <v>9806.5250995060469</v>
      </c>
    </row>
    <row r="1946" spans="2:7" x14ac:dyDescent="0.2">
      <c r="B1946" s="30" t="s">
        <v>5860</v>
      </c>
      <c r="C1946" s="31" t="s">
        <v>1206</v>
      </c>
      <c r="D1946" s="31" t="s">
        <v>1205</v>
      </c>
      <c r="E1946" s="31" t="s">
        <v>1176</v>
      </c>
      <c r="F1946" s="31" t="s">
        <v>318</v>
      </c>
      <c r="G1946" s="50">
        <v>6741.1708748464389</v>
      </c>
    </row>
    <row r="1947" spans="2:7" x14ac:dyDescent="0.2">
      <c r="B1947" s="30" t="s">
        <v>5859</v>
      </c>
      <c r="C1947" s="31" t="s">
        <v>1206</v>
      </c>
      <c r="D1947" s="31" t="s">
        <v>1205</v>
      </c>
      <c r="E1947" s="31" t="s">
        <v>1176</v>
      </c>
      <c r="F1947" s="31" t="s">
        <v>318</v>
      </c>
      <c r="G1947" s="50">
        <v>4611.9841683242394</v>
      </c>
    </row>
    <row r="1948" spans="2:7" x14ac:dyDescent="0.2">
      <c r="B1948" s="30" t="s">
        <v>5858</v>
      </c>
      <c r="C1948" s="31" t="s">
        <v>1206</v>
      </c>
      <c r="D1948" s="31" t="s">
        <v>1205</v>
      </c>
      <c r="E1948" s="31" t="s">
        <v>1176</v>
      </c>
      <c r="F1948" s="31" t="s">
        <v>318</v>
      </c>
      <c r="G1948" s="50">
        <v>8843.0083707493832</v>
      </c>
    </row>
    <row r="1949" spans="2:7" x14ac:dyDescent="0.2">
      <c r="B1949" s="30" t="s">
        <v>5857</v>
      </c>
      <c r="C1949" s="31" t="s">
        <v>1206</v>
      </c>
      <c r="D1949" s="31" t="s">
        <v>1205</v>
      </c>
      <c r="E1949" s="31" t="s">
        <v>1176</v>
      </c>
      <c r="F1949" s="31" t="s">
        <v>308</v>
      </c>
      <c r="G1949" s="50">
        <v>6011.2640205991447</v>
      </c>
    </row>
    <row r="1950" spans="2:7" x14ac:dyDescent="0.2">
      <c r="B1950" s="30" t="s">
        <v>5856</v>
      </c>
      <c r="C1950" s="31" t="s">
        <v>1206</v>
      </c>
      <c r="D1950" s="31" t="s">
        <v>1205</v>
      </c>
      <c r="E1950" s="31" t="s">
        <v>1176</v>
      </c>
      <c r="F1950" s="31" t="s">
        <v>318</v>
      </c>
      <c r="G1950" s="50">
        <v>7628.596162074733</v>
      </c>
    </row>
    <row r="1951" spans="2:7" x14ac:dyDescent="0.2">
      <c r="B1951" s="30" t="s">
        <v>5855</v>
      </c>
      <c r="C1951" s="31" t="s">
        <v>1206</v>
      </c>
      <c r="D1951" s="31" t="s">
        <v>1205</v>
      </c>
      <c r="E1951" s="31" t="s">
        <v>1176</v>
      </c>
      <c r="F1951" s="31" t="s">
        <v>318</v>
      </c>
      <c r="G1951" s="50">
        <v>8193.0544863616306</v>
      </c>
    </row>
    <row r="1952" spans="2:7" x14ac:dyDescent="0.2">
      <c r="B1952" s="30" t="s">
        <v>5854</v>
      </c>
      <c r="C1952" s="31" t="s">
        <v>1206</v>
      </c>
      <c r="D1952" s="31" t="s">
        <v>1205</v>
      </c>
      <c r="E1952" s="31" t="s">
        <v>1176</v>
      </c>
      <c r="F1952" s="31" t="s">
        <v>308</v>
      </c>
      <c r="G1952" s="50">
        <v>5479.9041582019026</v>
      </c>
    </row>
    <row r="1953" spans="2:7" x14ac:dyDescent="0.2">
      <c r="B1953" s="30" t="s">
        <v>5853</v>
      </c>
      <c r="C1953" s="31" t="s">
        <v>1206</v>
      </c>
      <c r="D1953" s="31" t="s">
        <v>1205</v>
      </c>
      <c r="E1953" s="31" t="s">
        <v>1176</v>
      </c>
      <c r="F1953" s="31" t="s">
        <v>318</v>
      </c>
      <c r="G1953" s="50">
        <v>6850.5776468441682</v>
      </c>
    </row>
    <row r="1954" spans="2:7" x14ac:dyDescent="0.2">
      <c r="B1954" s="30" t="s">
        <v>5852</v>
      </c>
      <c r="C1954" s="31" t="s">
        <v>1206</v>
      </c>
      <c r="D1954" s="31" t="s">
        <v>1205</v>
      </c>
      <c r="E1954" s="31" t="s">
        <v>1176</v>
      </c>
      <c r="F1954" s="31" t="s">
        <v>318</v>
      </c>
      <c r="G1954" s="50">
        <v>3532.7801679551562</v>
      </c>
    </row>
    <row r="1955" spans="2:7" x14ac:dyDescent="0.2">
      <c r="B1955" s="30" t="s">
        <v>5851</v>
      </c>
      <c r="C1955" s="31" t="s">
        <v>1206</v>
      </c>
      <c r="D1955" s="31" t="s">
        <v>1205</v>
      </c>
      <c r="E1955" s="31" t="s">
        <v>1176</v>
      </c>
      <c r="F1955" s="31" t="s">
        <v>318</v>
      </c>
      <c r="G1955" s="50">
        <v>5620.8308885182996</v>
      </c>
    </row>
    <row r="1956" spans="2:7" x14ac:dyDescent="0.2">
      <c r="B1956" s="30" t="s">
        <v>5850</v>
      </c>
      <c r="C1956" s="31" t="s">
        <v>1206</v>
      </c>
      <c r="D1956" s="31" t="s">
        <v>1205</v>
      </c>
      <c r="E1956" s="31" t="s">
        <v>1176</v>
      </c>
      <c r="F1956" s="31" t="s">
        <v>318</v>
      </c>
      <c r="G1956" s="50">
        <v>4259.0632977490914</v>
      </c>
    </row>
    <row r="1957" spans="2:7" x14ac:dyDescent="0.2">
      <c r="B1957" s="30" t="s">
        <v>5849</v>
      </c>
      <c r="C1957" s="31" t="s">
        <v>1206</v>
      </c>
      <c r="D1957" s="31" t="s">
        <v>1205</v>
      </c>
      <c r="E1957" s="31" t="s">
        <v>1176</v>
      </c>
      <c r="F1957" s="31" t="s">
        <v>318</v>
      </c>
      <c r="G1957" s="50">
        <v>5871.7146536363853</v>
      </c>
    </row>
    <row r="1958" spans="2:7" x14ac:dyDescent="0.2">
      <c r="B1958" s="30" t="s">
        <v>5848</v>
      </c>
      <c r="C1958" s="31" t="s">
        <v>1206</v>
      </c>
      <c r="D1958" s="31" t="s">
        <v>1205</v>
      </c>
      <c r="E1958" s="31" t="s">
        <v>1176</v>
      </c>
      <c r="F1958" s="31" t="s">
        <v>318</v>
      </c>
      <c r="G1958" s="50">
        <v>8331.446435694108</v>
      </c>
    </row>
    <row r="1959" spans="2:7" x14ac:dyDescent="0.2">
      <c r="B1959" s="30" t="s">
        <v>5847</v>
      </c>
      <c r="C1959" s="31" t="s">
        <v>1206</v>
      </c>
      <c r="D1959" s="31" t="s">
        <v>1205</v>
      </c>
      <c r="E1959" s="31" t="s">
        <v>1176</v>
      </c>
      <c r="F1959" s="31" t="s">
        <v>308</v>
      </c>
      <c r="G1959" s="50">
        <v>7613.9937793632516</v>
      </c>
    </row>
    <row r="1960" spans="2:7" x14ac:dyDescent="0.2">
      <c r="B1960" s="30" t="s">
        <v>5846</v>
      </c>
      <c r="C1960" s="31" t="s">
        <v>1206</v>
      </c>
      <c r="D1960" s="31" t="s">
        <v>1205</v>
      </c>
      <c r="E1960" s="31" t="s">
        <v>1176</v>
      </c>
      <c r="F1960" s="31" t="s">
        <v>318</v>
      </c>
      <c r="G1960" s="50">
        <v>3144.3821529861534</v>
      </c>
    </row>
    <row r="1961" spans="2:7" x14ac:dyDescent="0.2">
      <c r="B1961" s="30" t="s">
        <v>5845</v>
      </c>
      <c r="C1961" s="31" t="s">
        <v>1206</v>
      </c>
      <c r="D1961" s="31" t="s">
        <v>1205</v>
      </c>
      <c r="E1961" s="31" t="s">
        <v>1176</v>
      </c>
      <c r="F1961" s="31" t="s">
        <v>320</v>
      </c>
      <c r="G1961" s="50">
        <v>3049.7722302577376</v>
      </c>
    </row>
    <row r="1962" spans="2:7" x14ac:dyDescent="0.2">
      <c r="B1962" s="30" t="s">
        <v>5844</v>
      </c>
      <c r="C1962" s="31" t="s">
        <v>1206</v>
      </c>
      <c r="D1962" s="31" t="s">
        <v>1205</v>
      </c>
      <c r="E1962" s="31" t="s">
        <v>1176</v>
      </c>
      <c r="F1962" s="31" t="s">
        <v>318</v>
      </c>
      <c r="G1962" s="50">
        <v>5554.5081435687644</v>
      </c>
    </row>
    <row r="1963" spans="2:7" x14ac:dyDescent="0.2">
      <c r="B1963" s="30" t="s">
        <v>5843</v>
      </c>
      <c r="C1963" s="31" t="s">
        <v>1206</v>
      </c>
      <c r="D1963" s="31" t="s">
        <v>1205</v>
      </c>
      <c r="E1963" s="31" t="s">
        <v>1176</v>
      </c>
      <c r="F1963" s="31" t="s">
        <v>308</v>
      </c>
      <c r="G1963" s="50">
        <v>5163.6772787794471</v>
      </c>
    </row>
    <row r="1964" spans="2:7" x14ac:dyDescent="0.2">
      <c r="B1964" s="30" t="s">
        <v>5842</v>
      </c>
      <c r="C1964" s="31" t="s">
        <v>1206</v>
      </c>
      <c r="D1964" s="31" t="s">
        <v>1205</v>
      </c>
      <c r="E1964" s="31" t="s">
        <v>1176</v>
      </c>
      <c r="F1964" s="31" t="s">
        <v>318</v>
      </c>
      <c r="G1964" s="50">
        <v>7826.8625071372262</v>
      </c>
    </row>
    <row r="1965" spans="2:7" x14ac:dyDescent="0.2">
      <c r="B1965" s="30" t="s">
        <v>5841</v>
      </c>
      <c r="C1965" s="31" t="s">
        <v>1206</v>
      </c>
      <c r="D1965" s="31" t="s">
        <v>1205</v>
      </c>
      <c r="E1965" s="31" t="s">
        <v>1176</v>
      </c>
      <c r="F1965" s="31" t="s">
        <v>318</v>
      </c>
      <c r="G1965" s="50">
        <v>9450.6825949718605</v>
      </c>
    </row>
    <row r="1966" spans="2:7" x14ac:dyDescent="0.2">
      <c r="B1966" s="30" t="s">
        <v>5840</v>
      </c>
      <c r="C1966" s="31" t="s">
        <v>1206</v>
      </c>
      <c r="D1966" s="31" t="s">
        <v>1205</v>
      </c>
      <c r="E1966" s="31" t="s">
        <v>1176</v>
      </c>
      <c r="F1966" s="31" t="s">
        <v>318</v>
      </c>
      <c r="G1966" s="50">
        <v>5640.0993661950624</v>
      </c>
    </row>
    <row r="1967" spans="2:7" x14ac:dyDescent="0.2">
      <c r="B1967" s="30" t="s">
        <v>5839</v>
      </c>
      <c r="C1967" s="31" t="s">
        <v>1206</v>
      </c>
      <c r="D1967" s="31" t="s">
        <v>1205</v>
      </c>
      <c r="E1967" s="31" t="s">
        <v>1176</v>
      </c>
      <c r="F1967" s="31" t="s">
        <v>308</v>
      </c>
      <c r="G1967" s="50">
        <v>3460.0500744332344</v>
      </c>
    </row>
    <row r="1968" spans="2:7" x14ac:dyDescent="0.2">
      <c r="B1968" s="30" t="s">
        <v>5838</v>
      </c>
      <c r="C1968" s="31" t="s">
        <v>1206</v>
      </c>
      <c r="D1968" s="31" t="s">
        <v>1205</v>
      </c>
      <c r="E1968" s="31" t="s">
        <v>1176</v>
      </c>
      <c r="F1968" s="31" t="s">
        <v>318</v>
      </c>
      <c r="G1968" s="50">
        <v>4390.3930403861787</v>
      </c>
    </row>
    <row r="1969" spans="2:7" x14ac:dyDescent="0.2">
      <c r="B1969" s="30" t="s">
        <v>5837</v>
      </c>
      <c r="C1969" s="31" t="s">
        <v>1206</v>
      </c>
      <c r="D1969" s="31" t="s">
        <v>1205</v>
      </c>
      <c r="E1969" s="31" t="s">
        <v>1176</v>
      </c>
      <c r="F1969" s="31" t="s">
        <v>308</v>
      </c>
      <c r="G1969" s="50">
        <v>4754.1182938373377</v>
      </c>
    </row>
    <row r="1970" spans="2:7" x14ac:dyDescent="0.2">
      <c r="B1970" s="30" t="s">
        <v>5836</v>
      </c>
      <c r="C1970" s="31" t="s">
        <v>1206</v>
      </c>
      <c r="D1970" s="31" t="s">
        <v>1205</v>
      </c>
      <c r="E1970" s="31" t="s">
        <v>1176</v>
      </c>
      <c r="F1970" s="31" t="s">
        <v>308</v>
      </c>
      <c r="G1970" s="50">
        <v>3970.845697452115</v>
      </c>
    </row>
    <row r="1971" spans="2:7" x14ac:dyDescent="0.2">
      <c r="B1971" s="30" t="s">
        <v>5835</v>
      </c>
      <c r="C1971" s="31" t="s">
        <v>1206</v>
      </c>
      <c r="D1971" s="31" t="s">
        <v>1205</v>
      </c>
      <c r="E1971" s="31" t="s">
        <v>1176</v>
      </c>
      <c r="F1971" s="31" t="s">
        <v>318</v>
      </c>
      <c r="G1971" s="50">
        <v>3956.1099612259313</v>
      </c>
    </row>
    <row r="1972" spans="2:7" x14ac:dyDescent="0.2">
      <c r="B1972" s="30" t="s">
        <v>5834</v>
      </c>
      <c r="C1972" s="31" t="s">
        <v>1206</v>
      </c>
      <c r="D1972" s="31" t="s">
        <v>1205</v>
      </c>
      <c r="E1972" s="31" t="s">
        <v>1176</v>
      </c>
      <c r="F1972" s="31" t="s">
        <v>318</v>
      </c>
      <c r="G1972" s="50">
        <v>8529.0562328087926</v>
      </c>
    </row>
    <row r="1973" spans="2:7" x14ac:dyDescent="0.2">
      <c r="B1973" s="30" t="s">
        <v>5833</v>
      </c>
      <c r="C1973" s="31" t="s">
        <v>1206</v>
      </c>
      <c r="D1973" s="31" t="s">
        <v>1205</v>
      </c>
      <c r="E1973" s="31" t="s">
        <v>1176</v>
      </c>
      <c r="F1973" s="31" t="s">
        <v>308</v>
      </c>
      <c r="G1973" s="50">
        <v>8154.8815110343012</v>
      </c>
    </row>
    <row r="1974" spans="2:7" x14ac:dyDescent="0.2">
      <c r="B1974" s="30" t="s">
        <v>5832</v>
      </c>
      <c r="C1974" s="31" t="s">
        <v>1206</v>
      </c>
      <c r="D1974" s="31" t="s">
        <v>1205</v>
      </c>
      <c r="E1974" s="31" t="s">
        <v>1176</v>
      </c>
      <c r="F1974" s="31" t="s">
        <v>318</v>
      </c>
      <c r="G1974" s="50">
        <v>3752.7936118119515</v>
      </c>
    </row>
    <row r="1975" spans="2:7" x14ac:dyDescent="0.2">
      <c r="B1975" s="30" t="s">
        <v>5831</v>
      </c>
      <c r="C1975" s="31" t="s">
        <v>1206</v>
      </c>
      <c r="D1975" s="31" t="s">
        <v>1205</v>
      </c>
      <c r="E1975" s="31" t="s">
        <v>1176</v>
      </c>
      <c r="F1975" s="31" t="s">
        <v>318</v>
      </c>
      <c r="G1975" s="50">
        <v>4888.6752724265771</v>
      </c>
    </row>
    <row r="1976" spans="2:7" x14ac:dyDescent="0.2">
      <c r="B1976" s="30" t="s">
        <v>5830</v>
      </c>
      <c r="C1976" s="31" t="s">
        <v>1206</v>
      </c>
      <c r="D1976" s="31" t="s">
        <v>1205</v>
      </c>
      <c r="E1976" s="31" t="s">
        <v>1176</v>
      </c>
      <c r="F1976" s="31" t="s">
        <v>318</v>
      </c>
      <c r="G1976" s="50">
        <v>7407.8576310141088</v>
      </c>
    </row>
    <row r="1977" spans="2:7" x14ac:dyDescent="0.2">
      <c r="B1977" s="30" t="s">
        <v>5829</v>
      </c>
      <c r="C1977" s="31" t="s">
        <v>1206</v>
      </c>
      <c r="D1977" s="31" t="s">
        <v>1205</v>
      </c>
      <c r="E1977" s="31" t="s">
        <v>1176</v>
      </c>
      <c r="F1977" s="31" t="s">
        <v>318</v>
      </c>
      <c r="G1977" s="50">
        <v>2319.3651004625717</v>
      </c>
    </row>
    <row r="1978" spans="2:7" x14ac:dyDescent="0.2">
      <c r="B1978" s="30" t="s">
        <v>5828</v>
      </c>
      <c r="C1978" s="31" t="s">
        <v>1206</v>
      </c>
      <c r="D1978" s="31" t="s">
        <v>1205</v>
      </c>
      <c r="E1978" s="31" t="s">
        <v>1176</v>
      </c>
      <c r="F1978" s="31" t="s">
        <v>318</v>
      </c>
      <c r="G1978" s="50">
        <v>13279.496921950002</v>
      </c>
    </row>
    <row r="1979" spans="2:7" x14ac:dyDescent="0.2">
      <c r="B1979" s="30" t="s">
        <v>5827</v>
      </c>
      <c r="C1979" s="31" t="s">
        <v>1206</v>
      </c>
      <c r="D1979" s="31" t="s">
        <v>1205</v>
      </c>
      <c r="E1979" s="31" t="s">
        <v>1176</v>
      </c>
      <c r="F1979" s="31" t="s">
        <v>308</v>
      </c>
      <c r="G1979" s="50">
        <v>4369.6966738573929</v>
      </c>
    </row>
    <row r="1980" spans="2:7" x14ac:dyDescent="0.2">
      <c r="B1980" s="30" t="s">
        <v>5826</v>
      </c>
      <c r="C1980" s="31" t="s">
        <v>1206</v>
      </c>
      <c r="D1980" s="31" t="s">
        <v>1205</v>
      </c>
      <c r="E1980" s="31" t="s">
        <v>1176</v>
      </c>
      <c r="F1980" s="31" t="s">
        <v>305</v>
      </c>
      <c r="G1980" s="50">
        <v>8809.6191544695121</v>
      </c>
    </row>
    <row r="1981" spans="2:7" x14ac:dyDescent="0.2">
      <c r="B1981" s="30" t="s">
        <v>5825</v>
      </c>
      <c r="C1981" s="31" t="s">
        <v>1206</v>
      </c>
      <c r="D1981" s="31" t="s">
        <v>1205</v>
      </c>
      <c r="E1981" s="31" t="s">
        <v>1176</v>
      </c>
      <c r="F1981" s="31" t="s">
        <v>310</v>
      </c>
      <c r="G1981" s="50">
        <v>19414.440685599118</v>
      </c>
    </row>
    <row r="1982" spans="2:7" x14ac:dyDescent="0.2">
      <c r="B1982" s="30" t="s">
        <v>5824</v>
      </c>
      <c r="C1982" s="31" t="s">
        <v>1206</v>
      </c>
      <c r="D1982" s="31" t="s">
        <v>1205</v>
      </c>
      <c r="E1982" s="31" t="s">
        <v>1176</v>
      </c>
      <c r="F1982" s="31" t="s">
        <v>305</v>
      </c>
      <c r="G1982" s="50">
        <v>6375.4302550919601</v>
      </c>
    </row>
    <row r="1983" spans="2:7" x14ac:dyDescent="0.2">
      <c r="B1983" s="30" t="s">
        <v>5823</v>
      </c>
      <c r="C1983" s="31" t="s">
        <v>1206</v>
      </c>
      <c r="D1983" s="31" t="s">
        <v>1205</v>
      </c>
      <c r="E1983" s="31" t="s">
        <v>1176</v>
      </c>
      <c r="F1983" s="31" t="s">
        <v>310</v>
      </c>
      <c r="G1983" s="50">
        <v>3681.9757369085219</v>
      </c>
    </row>
    <row r="1984" spans="2:7" x14ac:dyDescent="0.2">
      <c r="B1984" s="30" t="s">
        <v>5822</v>
      </c>
      <c r="C1984" s="31" t="s">
        <v>1206</v>
      </c>
      <c r="D1984" s="31" t="s">
        <v>1205</v>
      </c>
      <c r="E1984" s="31" t="s">
        <v>1176</v>
      </c>
      <c r="F1984" s="31" t="s">
        <v>314</v>
      </c>
      <c r="G1984" s="50">
        <v>4856.5605005200232</v>
      </c>
    </row>
    <row r="1985" spans="2:7" x14ac:dyDescent="0.2">
      <c r="B1985" s="30" t="s">
        <v>5821</v>
      </c>
      <c r="C1985" s="31" t="s">
        <v>1206</v>
      </c>
      <c r="D1985" s="31" t="s">
        <v>1205</v>
      </c>
      <c r="E1985" s="31" t="s">
        <v>1176</v>
      </c>
      <c r="F1985" s="31" t="s">
        <v>296</v>
      </c>
      <c r="G1985" s="50">
        <v>13083.569579990322</v>
      </c>
    </row>
    <row r="1986" spans="2:7" x14ac:dyDescent="0.2">
      <c r="B1986" s="30" t="s">
        <v>5820</v>
      </c>
      <c r="C1986" s="31" t="s">
        <v>1206</v>
      </c>
      <c r="D1986" s="31" t="s">
        <v>1205</v>
      </c>
      <c r="E1986" s="31" t="s">
        <v>1176</v>
      </c>
      <c r="F1986" s="31" t="s">
        <v>310</v>
      </c>
      <c r="G1986" s="50">
        <v>7080.8497457947942</v>
      </c>
    </row>
    <row r="1987" spans="2:7" x14ac:dyDescent="0.2">
      <c r="B1987" s="30" t="s">
        <v>5819</v>
      </c>
      <c r="C1987" s="31" t="s">
        <v>1206</v>
      </c>
      <c r="D1987" s="31" t="s">
        <v>1205</v>
      </c>
      <c r="E1987" s="31" t="s">
        <v>1176</v>
      </c>
      <c r="F1987" s="31" t="s">
        <v>314</v>
      </c>
      <c r="G1987" s="50">
        <v>5078.0444738165515</v>
      </c>
    </row>
    <row r="1988" spans="2:7" x14ac:dyDescent="0.2">
      <c r="B1988" s="30" t="s">
        <v>5818</v>
      </c>
      <c r="C1988" s="31" t="s">
        <v>1206</v>
      </c>
      <c r="D1988" s="31" t="s">
        <v>1205</v>
      </c>
      <c r="E1988" s="31" t="s">
        <v>1176</v>
      </c>
      <c r="F1988" s="31" t="s">
        <v>314</v>
      </c>
      <c r="G1988" s="50">
        <v>4766.6124338577438</v>
      </c>
    </row>
    <row r="1989" spans="2:7" x14ac:dyDescent="0.2">
      <c r="B1989" s="30" t="s">
        <v>5817</v>
      </c>
      <c r="C1989" s="31" t="s">
        <v>1206</v>
      </c>
      <c r="D1989" s="31" t="s">
        <v>1205</v>
      </c>
      <c r="E1989" s="31" t="s">
        <v>1176</v>
      </c>
      <c r="F1989" s="31" t="s">
        <v>314</v>
      </c>
      <c r="G1989" s="50">
        <v>8938.6828182258541</v>
      </c>
    </row>
    <row r="1990" spans="2:7" x14ac:dyDescent="0.2">
      <c r="B1990" s="30" t="s">
        <v>5816</v>
      </c>
      <c r="C1990" s="31" t="s">
        <v>1206</v>
      </c>
      <c r="D1990" s="31" t="s">
        <v>1205</v>
      </c>
      <c r="E1990" s="31" t="s">
        <v>1176</v>
      </c>
      <c r="F1990" s="31" t="s">
        <v>305</v>
      </c>
      <c r="G1990" s="50">
        <v>8309.0527904292212</v>
      </c>
    </row>
    <row r="1991" spans="2:7" x14ac:dyDescent="0.2">
      <c r="B1991" s="30" t="s">
        <v>5815</v>
      </c>
      <c r="C1991" s="31" t="s">
        <v>1206</v>
      </c>
      <c r="D1991" s="31" t="s">
        <v>1205</v>
      </c>
      <c r="E1991" s="31" t="s">
        <v>1176</v>
      </c>
      <c r="F1991" s="31" t="s">
        <v>310</v>
      </c>
      <c r="G1991" s="50">
        <v>10742.66493130782</v>
      </c>
    </row>
    <row r="1992" spans="2:7" x14ac:dyDescent="0.2">
      <c r="B1992" s="30" t="s">
        <v>5814</v>
      </c>
      <c r="C1992" s="31" t="s">
        <v>1206</v>
      </c>
      <c r="D1992" s="31" t="s">
        <v>1205</v>
      </c>
      <c r="E1992" s="31" t="s">
        <v>1176</v>
      </c>
      <c r="F1992" s="31" t="s">
        <v>305</v>
      </c>
      <c r="G1992" s="50">
        <v>1959.9066264613316</v>
      </c>
    </row>
    <row r="1993" spans="2:7" x14ac:dyDescent="0.2">
      <c r="B1993" s="30" t="s">
        <v>5813</v>
      </c>
      <c r="C1993" s="31" t="s">
        <v>1206</v>
      </c>
      <c r="D1993" s="31" t="s">
        <v>1205</v>
      </c>
      <c r="E1993" s="31" t="s">
        <v>1176</v>
      </c>
      <c r="F1993" s="31" t="s">
        <v>314</v>
      </c>
      <c r="G1993" s="50">
        <v>8942.8442693440302</v>
      </c>
    </row>
    <row r="1994" spans="2:7" x14ac:dyDescent="0.2">
      <c r="B1994" s="30" t="s">
        <v>5812</v>
      </c>
      <c r="C1994" s="31" t="s">
        <v>1206</v>
      </c>
      <c r="D1994" s="31" t="s">
        <v>1205</v>
      </c>
      <c r="E1994" s="31" t="s">
        <v>1176</v>
      </c>
      <c r="F1994" s="31" t="s">
        <v>310</v>
      </c>
      <c r="G1994" s="50">
        <v>15930.14836028123</v>
      </c>
    </row>
    <row r="1995" spans="2:7" x14ac:dyDescent="0.2">
      <c r="B1995" s="30" t="s">
        <v>5811</v>
      </c>
      <c r="C1995" s="31" t="s">
        <v>1206</v>
      </c>
      <c r="D1995" s="31" t="s">
        <v>1205</v>
      </c>
      <c r="E1995" s="31" t="s">
        <v>1176</v>
      </c>
      <c r="F1995" s="31" t="s">
        <v>314</v>
      </c>
      <c r="G1995" s="50">
        <v>7026.6904584154827</v>
      </c>
    </row>
    <row r="1996" spans="2:7" x14ac:dyDescent="0.2">
      <c r="B1996" s="30" t="s">
        <v>5810</v>
      </c>
      <c r="C1996" s="31" t="s">
        <v>1206</v>
      </c>
      <c r="D1996" s="31" t="s">
        <v>1205</v>
      </c>
      <c r="E1996" s="31" t="s">
        <v>1176</v>
      </c>
      <c r="F1996" s="31" t="s">
        <v>314</v>
      </c>
      <c r="G1996" s="50">
        <v>2617.7446414930237</v>
      </c>
    </row>
    <row r="1997" spans="2:7" x14ac:dyDescent="0.2">
      <c r="B1997" s="30" t="s">
        <v>5809</v>
      </c>
      <c r="C1997" s="31" t="s">
        <v>1206</v>
      </c>
      <c r="D1997" s="31" t="s">
        <v>1205</v>
      </c>
      <c r="E1997" s="31" t="s">
        <v>1176</v>
      </c>
      <c r="F1997" s="31" t="s">
        <v>305</v>
      </c>
      <c r="G1997" s="50">
        <v>5222.3063819953604</v>
      </c>
    </row>
    <row r="1998" spans="2:7" x14ac:dyDescent="0.2">
      <c r="B1998" s="30" t="s">
        <v>5808</v>
      </c>
      <c r="C1998" s="31" t="s">
        <v>1206</v>
      </c>
      <c r="D1998" s="31" t="s">
        <v>1205</v>
      </c>
      <c r="E1998" s="31" t="s">
        <v>1176</v>
      </c>
      <c r="F1998" s="31" t="s">
        <v>310</v>
      </c>
      <c r="G1998" s="50">
        <v>11047.526221287962</v>
      </c>
    </row>
    <row r="1999" spans="2:7" x14ac:dyDescent="0.2">
      <c r="B1999" s="30" t="s">
        <v>5807</v>
      </c>
      <c r="C1999" s="31" t="s">
        <v>1206</v>
      </c>
      <c r="D1999" s="31" t="s">
        <v>1205</v>
      </c>
      <c r="E1999" s="31" t="s">
        <v>1176</v>
      </c>
      <c r="F1999" s="31" t="s">
        <v>314</v>
      </c>
      <c r="G1999" s="50">
        <v>14745.448751049367</v>
      </c>
    </row>
    <row r="2000" spans="2:7" x14ac:dyDescent="0.2">
      <c r="B2000" s="30" t="s">
        <v>5806</v>
      </c>
      <c r="C2000" s="31" t="s">
        <v>1206</v>
      </c>
      <c r="D2000" s="31" t="s">
        <v>1205</v>
      </c>
      <c r="E2000" s="31" t="s">
        <v>1176</v>
      </c>
      <c r="F2000" s="31" t="s">
        <v>314</v>
      </c>
      <c r="G2000" s="50">
        <v>8969.3152521053617</v>
      </c>
    </row>
    <row r="2001" spans="2:7" x14ac:dyDescent="0.2">
      <c r="B2001" s="30" t="s">
        <v>5805</v>
      </c>
      <c r="C2001" s="31" t="s">
        <v>1206</v>
      </c>
      <c r="D2001" s="31" t="s">
        <v>1205</v>
      </c>
      <c r="E2001" s="31" t="s">
        <v>1176</v>
      </c>
      <c r="F2001" s="31" t="s">
        <v>310</v>
      </c>
      <c r="G2001" s="50">
        <v>13324.303137605786</v>
      </c>
    </row>
    <row r="2002" spans="2:7" x14ac:dyDescent="0.2">
      <c r="B2002" s="30" t="s">
        <v>5804</v>
      </c>
      <c r="C2002" s="31" t="s">
        <v>1206</v>
      </c>
      <c r="D2002" s="31" t="s">
        <v>1205</v>
      </c>
      <c r="E2002" s="31" t="s">
        <v>1176</v>
      </c>
      <c r="F2002" s="31" t="s">
        <v>305</v>
      </c>
      <c r="G2002" s="50">
        <v>7577.1281347496051</v>
      </c>
    </row>
    <row r="2003" spans="2:7" x14ac:dyDescent="0.2">
      <c r="B2003" s="30" t="s">
        <v>5803</v>
      </c>
      <c r="C2003" s="31" t="s">
        <v>1206</v>
      </c>
      <c r="D2003" s="31" t="s">
        <v>1205</v>
      </c>
      <c r="E2003" s="31" t="s">
        <v>1176</v>
      </c>
      <c r="F2003" s="31" t="s">
        <v>310</v>
      </c>
      <c r="G2003" s="50">
        <v>4869.192659379918</v>
      </c>
    </row>
    <row r="2004" spans="2:7" x14ac:dyDescent="0.2">
      <c r="B2004" s="30" t="s">
        <v>5802</v>
      </c>
      <c r="C2004" s="31" t="s">
        <v>1206</v>
      </c>
      <c r="D2004" s="31" t="s">
        <v>1205</v>
      </c>
      <c r="E2004" s="31" t="s">
        <v>1176</v>
      </c>
      <c r="F2004" s="31" t="s">
        <v>310</v>
      </c>
      <c r="G2004" s="50">
        <v>11501.929794525153</v>
      </c>
    </row>
    <row r="2005" spans="2:7" x14ac:dyDescent="0.2">
      <c r="B2005" s="30" t="s">
        <v>5801</v>
      </c>
      <c r="C2005" s="31" t="s">
        <v>1206</v>
      </c>
      <c r="D2005" s="31" t="s">
        <v>1205</v>
      </c>
      <c r="E2005" s="31" t="s">
        <v>1176</v>
      </c>
      <c r="F2005" s="31" t="s">
        <v>314</v>
      </c>
      <c r="G2005" s="50">
        <v>5974.1195165807976</v>
      </c>
    </row>
    <row r="2006" spans="2:7" x14ac:dyDescent="0.2">
      <c r="B2006" s="30" t="s">
        <v>5800</v>
      </c>
      <c r="C2006" s="31" t="s">
        <v>1206</v>
      </c>
      <c r="D2006" s="31" t="s">
        <v>1205</v>
      </c>
      <c r="E2006" s="31" t="s">
        <v>1176</v>
      </c>
      <c r="F2006" s="31" t="s">
        <v>305</v>
      </c>
      <c r="G2006" s="50">
        <v>5639.2705810578937</v>
      </c>
    </row>
    <row r="2007" spans="2:7" x14ac:dyDescent="0.2">
      <c r="B2007" s="30" t="s">
        <v>5799</v>
      </c>
      <c r="C2007" s="31" t="s">
        <v>1206</v>
      </c>
      <c r="D2007" s="31" t="s">
        <v>1205</v>
      </c>
      <c r="E2007" s="31" t="s">
        <v>1176</v>
      </c>
      <c r="F2007" s="31" t="s">
        <v>310</v>
      </c>
      <c r="G2007" s="50">
        <v>5327.7620976141588</v>
      </c>
    </row>
    <row r="2008" spans="2:7" x14ac:dyDescent="0.2">
      <c r="B2008" s="30" t="s">
        <v>5798</v>
      </c>
      <c r="C2008" s="31" t="s">
        <v>1206</v>
      </c>
      <c r="D2008" s="31" t="s">
        <v>1205</v>
      </c>
      <c r="E2008" s="31" t="s">
        <v>1176</v>
      </c>
      <c r="F2008" s="31" t="s">
        <v>305</v>
      </c>
      <c r="G2008" s="50">
        <v>9799.9430190544899</v>
      </c>
    </row>
    <row r="2009" spans="2:7" x14ac:dyDescent="0.2">
      <c r="B2009" s="30" t="s">
        <v>5797</v>
      </c>
      <c r="C2009" s="31" t="s">
        <v>1206</v>
      </c>
      <c r="D2009" s="31" t="s">
        <v>1205</v>
      </c>
      <c r="E2009" s="31" t="s">
        <v>1176</v>
      </c>
      <c r="F2009" s="31" t="s">
        <v>314</v>
      </c>
      <c r="G2009" s="50">
        <v>5867.679732136512</v>
      </c>
    </row>
    <row r="2010" spans="2:7" x14ac:dyDescent="0.2">
      <c r="B2010" s="30" t="s">
        <v>5796</v>
      </c>
      <c r="C2010" s="31" t="s">
        <v>1206</v>
      </c>
      <c r="D2010" s="31" t="s">
        <v>1205</v>
      </c>
      <c r="E2010" s="31" t="s">
        <v>1176</v>
      </c>
      <c r="F2010" s="31" t="s">
        <v>310</v>
      </c>
      <c r="G2010" s="50">
        <v>6018.0741780147655</v>
      </c>
    </row>
    <row r="2011" spans="2:7" x14ac:dyDescent="0.2">
      <c r="B2011" s="30" t="s">
        <v>5795</v>
      </c>
      <c r="C2011" s="31" t="s">
        <v>1206</v>
      </c>
      <c r="D2011" s="31" t="s">
        <v>1205</v>
      </c>
      <c r="E2011" s="31" t="s">
        <v>1176</v>
      </c>
      <c r="F2011" s="31" t="s">
        <v>296</v>
      </c>
      <c r="G2011" s="50">
        <v>3696.2662092408468</v>
      </c>
    </row>
    <row r="2012" spans="2:7" x14ac:dyDescent="0.2">
      <c r="B2012" s="30" t="s">
        <v>5794</v>
      </c>
      <c r="C2012" s="31" t="s">
        <v>1206</v>
      </c>
      <c r="D2012" s="31" t="s">
        <v>1205</v>
      </c>
      <c r="E2012" s="31" t="s">
        <v>1176</v>
      </c>
      <c r="F2012" s="31" t="s">
        <v>314</v>
      </c>
      <c r="G2012" s="50">
        <v>5943.6554533261806</v>
      </c>
    </row>
    <row r="2013" spans="2:7" x14ac:dyDescent="0.2">
      <c r="B2013" s="30" t="s">
        <v>5793</v>
      </c>
      <c r="C2013" s="31" t="s">
        <v>1206</v>
      </c>
      <c r="D2013" s="31" t="s">
        <v>1205</v>
      </c>
      <c r="E2013" s="31" t="s">
        <v>1176</v>
      </c>
      <c r="F2013" s="31" t="s">
        <v>310</v>
      </c>
      <c r="G2013" s="50">
        <v>7526.4466290435776</v>
      </c>
    </row>
    <row r="2014" spans="2:7" x14ac:dyDescent="0.2">
      <c r="B2014" s="30" t="s">
        <v>5792</v>
      </c>
      <c r="C2014" s="31" t="s">
        <v>1206</v>
      </c>
      <c r="D2014" s="31" t="s">
        <v>1205</v>
      </c>
      <c r="E2014" s="31" t="s">
        <v>1176</v>
      </c>
      <c r="F2014" s="31" t="s">
        <v>314</v>
      </c>
      <c r="G2014" s="50">
        <v>8083.3732723435696</v>
      </c>
    </row>
    <row r="2015" spans="2:7" x14ac:dyDescent="0.2">
      <c r="B2015" s="30" t="s">
        <v>5791</v>
      </c>
      <c r="C2015" s="31" t="s">
        <v>1206</v>
      </c>
      <c r="D2015" s="31" t="s">
        <v>1205</v>
      </c>
      <c r="E2015" s="31" t="s">
        <v>1176</v>
      </c>
      <c r="F2015" s="31" t="s">
        <v>314</v>
      </c>
      <c r="G2015" s="50">
        <v>7717.7587226186743</v>
      </c>
    </row>
    <row r="2016" spans="2:7" x14ac:dyDescent="0.2">
      <c r="B2016" s="30" t="s">
        <v>5790</v>
      </c>
      <c r="C2016" s="31" t="s">
        <v>1206</v>
      </c>
      <c r="D2016" s="31" t="s">
        <v>1205</v>
      </c>
      <c r="E2016" s="31" t="s">
        <v>1176</v>
      </c>
      <c r="F2016" s="31" t="s">
        <v>314</v>
      </c>
      <c r="G2016" s="50">
        <v>5523.1895744590238</v>
      </c>
    </row>
    <row r="2017" spans="2:7" x14ac:dyDescent="0.2">
      <c r="B2017" s="30" t="s">
        <v>5789</v>
      </c>
      <c r="C2017" s="31" t="s">
        <v>1206</v>
      </c>
      <c r="D2017" s="31" t="s">
        <v>1205</v>
      </c>
      <c r="E2017" s="31" t="s">
        <v>1176</v>
      </c>
      <c r="F2017" s="31" t="s">
        <v>305</v>
      </c>
      <c r="G2017" s="50">
        <v>7021.1547628701755</v>
      </c>
    </row>
    <row r="2018" spans="2:7" x14ac:dyDescent="0.2">
      <c r="B2018" s="30" t="s">
        <v>5788</v>
      </c>
      <c r="C2018" s="31" t="s">
        <v>1206</v>
      </c>
      <c r="D2018" s="31" t="s">
        <v>1205</v>
      </c>
      <c r="E2018" s="31" t="s">
        <v>1176</v>
      </c>
      <c r="F2018" s="31" t="s">
        <v>314</v>
      </c>
      <c r="G2018" s="50">
        <v>3759.9024039667574</v>
      </c>
    </row>
    <row r="2019" spans="2:7" x14ac:dyDescent="0.2">
      <c r="B2019" s="30" t="s">
        <v>5787</v>
      </c>
      <c r="C2019" s="31" t="s">
        <v>1206</v>
      </c>
      <c r="D2019" s="31" t="s">
        <v>1205</v>
      </c>
      <c r="E2019" s="31" t="s">
        <v>1176</v>
      </c>
      <c r="F2019" s="31" t="s">
        <v>314</v>
      </c>
      <c r="G2019" s="50">
        <v>10889.725876918637</v>
      </c>
    </row>
    <row r="2020" spans="2:7" x14ac:dyDescent="0.2">
      <c r="B2020" s="30" t="s">
        <v>5786</v>
      </c>
      <c r="C2020" s="31" t="s">
        <v>1206</v>
      </c>
      <c r="D2020" s="31" t="s">
        <v>1205</v>
      </c>
      <c r="E2020" s="31" t="s">
        <v>1176</v>
      </c>
      <c r="F2020" s="31" t="s">
        <v>310</v>
      </c>
      <c r="G2020" s="50">
        <v>12304.263145180892</v>
      </c>
    </row>
    <row r="2021" spans="2:7" x14ac:dyDescent="0.2">
      <c r="B2021" s="30" t="s">
        <v>5785</v>
      </c>
      <c r="C2021" s="31" t="s">
        <v>1206</v>
      </c>
      <c r="D2021" s="31" t="s">
        <v>1205</v>
      </c>
      <c r="E2021" s="31" t="s">
        <v>1176</v>
      </c>
      <c r="F2021" s="31" t="s">
        <v>305</v>
      </c>
      <c r="G2021" s="50">
        <v>7950.6325434880537</v>
      </c>
    </row>
    <row r="2022" spans="2:7" x14ac:dyDescent="0.2">
      <c r="B2022" s="30" t="s">
        <v>5784</v>
      </c>
      <c r="C2022" s="31" t="s">
        <v>1206</v>
      </c>
      <c r="D2022" s="31" t="s">
        <v>1205</v>
      </c>
      <c r="E2022" s="31" t="s">
        <v>1176</v>
      </c>
      <c r="F2022" s="31" t="s">
        <v>314</v>
      </c>
      <c r="G2022" s="50">
        <v>9770.2273654106084</v>
      </c>
    </row>
    <row r="2023" spans="2:7" x14ac:dyDescent="0.2">
      <c r="B2023" s="30" t="s">
        <v>5783</v>
      </c>
      <c r="C2023" s="31" t="s">
        <v>1206</v>
      </c>
      <c r="D2023" s="31" t="s">
        <v>1205</v>
      </c>
      <c r="E2023" s="31" t="s">
        <v>1176</v>
      </c>
      <c r="F2023" s="31" t="s">
        <v>305</v>
      </c>
      <c r="G2023" s="50">
        <v>7724.5702561741728</v>
      </c>
    </row>
    <row r="2024" spans="2:7" x14ac:dyDescent="0.2">
      <c r="B2024" s="30" t="s">
        <v>5782</v>
      </c>
      <c r="C2024" s="31" t="s">
        <v>1206</v>
      </c>
      <c r="D2024" s="31" t="s">
        <v>1205</v>
      </c>
      <c r="E2024" s="31" t="s">
        <v>1176</v>
      </c>
      <c r="F2024" s="31" t="s">
        <v>305</v>
      </c>
      <c r="G2024" s="50">
        <v>8854.9824265262978</v>
      </c>
    </row>
    <row r="2025" spans="2:7" x14ac:dyDescent="0.2">
      <c r="B2025" s="30" t="s">
        <v>5781</v>
      </c>
      <c r="C2025" s="31" t="s">
        <v>1206</v>
      </c>
      <c r="D2025" s="31" t="s">
        <v>1205</v>
      </c>
      <c r="E2025" s="31" t="s">
        <v>1176</v>
      </c>
      <c r="F2025" s="31" t="s">
        <v>305</v>
      </c>
      <c r="G2025" s="50">
        <v>6308.5644150375847</v>
      </c>
    </row>
    <row r="2026" spans="2:7" x14ac:dyDescent="0.2">
      <c r="B2026" s="30" t="s">
        <v>5780</v>
      </c>
      <c r="C2026" s="31" t="s">
        <v>1206</v>
      </c>
      <c r="D2026" s="31" t="s">
        <v>1205</v>
      </c>
      <c r="E2026" s="31" t="s">
        <v>1176</v>
      </c>
      <c r="F2026" s="31" t="s">
        <v>314</v>
      </c>
      <c r="G2026" s="50">
        <v>4780.5777296029737</v>
      </c>
    </row>
    <row r="2027" spans="2:7" x14ac:dyDescent="0.2">
      <c r="B2027" s="30" t="s">
        <v>5779</v>
      </c>
      <c r="C2027" s="31" t="s">
        <v>1206</v>
      </c>
      <c r="D2027" s="31" t="s">
        <v>1205</v>
      </c>
      <c r="E2027" s="31" t="s">
        <v>1176</v>
      </c>
      <c r="F2027" s="31" t="s">
        <v>305</v>
      </c>
      <c r="G2027" s="50">
        <v>13341.157198445653</v>
      </c>
    </row>
    <row r="2028" spans="2:7" x14ac:dyDescent="0.2">
      <c r="B2028" s="30" t="s">
        <v>5778</v>
      </c>
      <c r="C2028" s="31" t="s">
        <v>1206</v>
      </c>
      <c r="D2028" s="31" t="s">
        <v>1205</v>
      </c>
      <c r="E2028" s="31" t="s">
        <v>1176</v>
      </c>
      <c r="F2028" s="31" t="s">
        <v>314</v>
      </c>
      <c r="G2028" s="50">
        <v>4657.4924765742653</v>
      </c>
    </row>
    <row r="2029" spans="2:7" x14ac:dyDescent="0.2">
      <c r="B2029" s="30" t="s">
        <v>5777</v>
      </c>
      <c r="C2029" s="31" t="s">
        <v>1206</v>
      </c>
      <c r="D2029" s="31" t="s">
        <v>1205</v>
      </c>
      <c r="E2029" s="31" t="s">
        <v>1176</v>
      </c>
      <c r="F2029" s="31" t="s">
        <v>314</v>
      </c>
      <c r="G2029" s="50">
        <v>3640.6417772935488</v>
      </c>
    </row>
    <row r="2030" spans="2:7" x14ac:dyDescent="0.2">
      <c r="B2030" s="30" t="s">
        <v>5776</v>
      </c>
      <c r="C2030" s="31" t="s">
        <v>1206</v>
      </c>
      <c r="D2030" s="31" t="s">
        <v>1205</v>
      </c>
      <c r="E2030" s="31" t="s">
        <v>1176</v>
      </c>
      <c r="F2030" s="31" t="s">
        <v>314</v>
      </c>
      <c r="G2030" s="50">
        <v>4800.8616197341671</v>
      </c>
    </row>
    <row r="2031" spans="2:7" x14ac:dyDescent="0.2">
      <c r="B2031" s="30" t="s">
        <v>5775</v>
      </c>
      <c r="C2031" s="31" t="s">
        <v>1206</v>
      </c>
      <c r="D2031" s="31" t="s">
        <v>1205</v>
      </c>
      <c r="E2031" s="31" t="s">
        <v>1176</v>
      </c>
      <c r="F2031" s="31" t="s">
        <v>305</v>
      </c>
      <c r="G2031" s="50">
        <v>1688.5315210567799</v>
      </c>
    </row>
    <row r="2032" spans="2:7" x14ac:dyDescent="0.2">
      <c r="B2032" s="30" t="s">
        <v>5774</v>
      </c>
      <c r="C2032" s="31" t="s">
        <v>1206</v>
      </c>
      <c r="D2032" s="31" t="s">
        <v>1205</v>
      </c>
      <c r="E2032" s="31" t="s">
        <v>1176</v>
      </c>
      <c r="F2032" s="31" t="s">
        <v>310</v>
      </c>
      <c r="G2032" s="50">
        <v>4446.1011931411813</v>
      </c>
    </row>
    <row r="2033" spans="2:7" x14ac:dyDescent="0.2">
      <c r="B2033" s="30" t="s">
        <v>5773</v>
      </c>
      <c r="C2033" s="31" t="s">
        <v>1206</v>
      </c>
      <c r="D2033" s="31" t="s">
        <v>1205</v>
      </c>
      <c r="E2033" s="31" t="s">
        <v>1176</v>
      </c>
      <c r="F2033" s="31" t="s">
        <v>314</v>
      </c>
      <c r="G2033" s="50">
        <v>4269.8639274865827</v>
      </c>
    </row>
    <row r="2034" spans="2:7" x14ac:dyDescent="0.2">
      <c r="B2034" s="30" t="s">
        <v>5772</v>
      </c>
      <c r="C2034" s="31" t="s">
        <v>1206</v>
      </c>
      <c r="D2034" s="31" t="s">
        <v>1205</v>
      </c>
      <c r="E2034" s="31" t="s">
        <v>1176</v>
      </c>
      <c r="F2034" s="31" t="s">
        <v>310</v>
      </c>
      <c r="G2034" s="50">
        <v>3544.8576984573219</v>
      </c>
    </row>
    <row r="2035" spans="2:7" x14ac:dyDescent="0.2">
      <c r="B2035" s="30" t="s">
        <v>5771</v>
      </c>
      <c r="C2035" s="31" t="s">
        <v>1206</v>
      </c>
      <c r="D2035" s="31" t="s">
        <v>1205</v>
      </c>
      <c r="E2035" s="31" t="s">
        <v>1176</v>
      </c>
      <c r="F2035" s="31" t="s">
        <v>314</v>
      </c>
      <c r="G2035" s="50">
        <v>6330.4434492740984</v>
      </c>
    </row>
    <row r="2036" spans="2:7" x14ac:dyDescent="0.2">
      <c r="B2036" s="30" t="s">
        <v>5770</v>
      </c>
      <c r="C2036" s="31" t="s">
        <v>1206</v>
      </c>
      <c r="D2036" s="31" t="s">
        <v>1205</v>
      </c>
      <c r="E2036" s="31" t="s">
        <v>1176</v>
      </c>
      <c r="F2036" s="31" t="s">
        <v>314</v>
      </c>
      <c r="G2036" s="50">
        <v>5199.4240580279766</v>
      </c>
    </row>
    <row r="2037" spans="2:7" x14ac:dyDescent="0.2">
      <c r="B2037" s="30" t="s">
        <v>5769</v>
      </c>
      <c r="C2037" s="31" t="s">
        <v>1206</v>
      </c>
      <c r="D2037" s="31" t="s">
        <v>1205</v>
      </c>
      <c r="E2037" s="31" t="s">
        <v>1176</v>
      </c>
      <c r="F2037" s="31" t="s">
        <v>314</v>
      </c>
      <c r="G2037" s="50">
        <v>4570.1556759462119</v>
      </c>
    </row>
    <row r="2038" spans="2:7" x14ac:dyDescent="0.2">
      <c r="B2038" s="30" t="s">
        <v>5768</v>
      </c>
      <c r="C2038" s="31" t="s">
        <v>1206</v>
      </c>
      <c r="D2038" s="31" t="s">
        <v>1205</v>
      </c>
      <c r="E2038" s="31" t="s">
        <v>1176</v>
      </c>
      <c r="F2038" s="31" t="s">
        <v>314</v>
      </c>
      <c r="G2038" s="50">
        <v>1423.8627442975471</v>
      </c>
    </row>
    <row r="2039" spans="2:7" x14ac:dyDescent="0.2">
      <c r="B2039" s="30" t="s">
        <v>5767</v>
      </c>
      <c r="C2039" s="31" t="s">
        <v>1206</v>
      </c>
      <c r="D2039" s="31" t="s">
        <v>1205</v>
      </c>
      <c r="E2039" s="31" t="s">
        <v>1176</v>
      </c>
      <c r="F2039" s="31" t="s">
        <v>314</v>
      </c>
      <c r="G2039" s="50">
        <v>6871.2312266830504</v>
      </c>
    </row>
    <row r="2040" spans="2:7" x14ac:dyDescent="0.2">
      <c r="B2040" s="30" t="s">
        <v>5766</v>
      </c>
      <c r="C2040" s="31" t="s">
        <v>1206</v>
      </c>
      <c r="D2040" s="31" t="s">
        <v>1205</v>
      </c>
      <c r="E2040" s="31" t="s">
        <v>1176</v>
      </c>
      <c r="F2040" s="31" t="s">
        <v>314</v>
      </c>
      <c r="G2040" s="50">
        <v>5334.8835210173675</v>
      </c>
    </row>
    <row r="2041" spans="2:7" x14ac:dyDescent="0.2">
      <c r="B2041" s="30" t="s">
        <v>5765</v>
      </c>
      <c r="C2041" s="31" t="s">
        <v>1206</v>
      </c>
      <c r="D2041" s="31" t="s">
        <v>1205</v>
      </c>
      <c r="E2041" s="31" t="s">
        <v>1176</v>
      </c>
      <c r="F2041" s="31" t="s">
        <v>314</v>
      </c>
      <c r="G2041" s="50">
        <v>4443.5030110474036</v>
      </c>
    </row>
    <row r="2042" spans="2:7" x14ac:dyDescent="0.2">
      <c r="B2042" s="30" t="s">
        <v>5764</v>
      </c>
      <c r="C2042" s="31" t="s">
        <v>1206</v>
      </c>
      <c r="D2042" s="31" t="s">
        <v>1205</v>
      </c>
      <c r="E2042" s="31" t="s">
        <v>1176</v>
      </c>
      <c r="F2042" s="31" t="s">
        <v>314</v>
      </c>
      <c r="G2042" s="50">
        <v>3605.5116271395877</v>
      </c>
    </row>
    <row r="2043" spans="2:7" x14ac:dyDescent="0.2">
      <c r="B2043" s="30" t="s">
        <v>5763</v>
      </c>
      <c r="C2043" s="31" t="s">
        <v>1206</v>
      </c>
      <c r="D2043" s="31" t="s">
        <v>1205</v>
      </c>
      <c r="E2043" s="31" t="s">
        <v>1176</v>
      </c>
      <c r="F2043" s="31" t="s">
        <v>314</v>
      </c>
      <c r="G2043" s="50">
        <v>7303.3198326182128</v>
      </c>
    </row>
    <row r="2044" spans="2:7" x14ac:dyDescent="0.2">
      <c r="B2044" s="30" t="s">
        <v>5762</v>
      </c>
      <c r="C2044" s="31" t="s">
        <v>1206</v>
      </c>
      <c r="D2044" s="31" t="s">
        <v>1205</v>
      </c>
      <c r="E2044" s="31" t="s">
        <v>1176</v>
      </c>
      <c r="F2044" s="31" t="s">
        <v>314</v>
      </c>
      <c r="G2044" s="50">
        <v>4849.2137282039112</v>
      </c>
    </row>
    <row r="2045" spans="2:7" x14ac:dyDescent="0.2">
      <c r="B2045" s="30" t="s">
        <v>5761</v>
      </c>
      <c r="C2045" s="31" t="s">
        <v>1206</v>
      </c>
      <c r="D2045" s="31" t="s">
        <v>1205</v>
      </c>
      <c r="E2045" s="31" t="s">
        <v>1176</v>
      </c>
      <c r="F2045" s="31" t="s">
        <v>314</v>
      </c>
      <c r="G2045" s="50">
        <v>4154.1050281678563</v>
      </c>
    </row>
    <row r="2046" spans="2:7" x14ac:dyDescent="0.2">
      <c r="B2046" s="30" t="s">
        <v>5760</v>
      </c>
      <c r="C2046" s="31" t="s">
        <v>1206</v>
      </c>
      <c r="D2046" s="31" t="s">
        <v>1205</v>
      </c>
      <c r="E2046" s="31" t="s">
        <v>1176</v>
      </c>
      <c r="F2046" s="31" t="s">
        <v>314</v>
      </c>
      <c r="G2046" s="50">
        <v>5073.2638912907469</v>
      </c>
    </row>
    <row r="2047" spans="2:7" x14ac:dyDescent="0.2">
      <c r="B2047" s="30" t="s">
        <v>5759</v>
      </c>
      <c r="C2047" s="31" t="s">
        <v>1206</v>
      </c>
      <c r="D2047" s="31" t="s">
        <v>1205</v>
      </c>
      <c r="E2047" s="31" t="s">
        <v>1176</v>
      </c>
      <c r="F2047" s="31" t="s">
        <v>314</v>
      </c>
      <c r="G2047" s="50">
        <v>5885.6065751258466</v>
      </c>
    </row>
    <row r="2048" spans="2:7" x14ac:dyDescent="0.2">
      <c r="B2048" s="30" t="s">
        <v>5758</v>
      </c>
      <c r="C2048" s="31" t="s">
        <v>1206</v>
      </c>
      <c r="D2048" s="31" t="s">
        <v>1205</v>
      </c>
      <c r="E2048" s="31" t="s">
        <v>1176</v>
      </c>
      <c r="F2048" s="31" t="s">
        <v>305</v>
      </c>
      <c r="G2048" s="50">
        <v>7355.2728120199163</v>
      </c>
    </row>
    <row r="2049" spans="2:7" x14ac:dyDescent="0.2">
      <c r="B2049" s="30" t="s">
        <v>5757</v>
      </c>
      <c r="C2049" s="31" t="s">
        <v>1206</v>
      </c>
      <c r="D2049" s="31" t="s">
        <v>1205</v>
      </c>
      <c r="E2049" s="31" t="s">
        <v>1176</v>
      </c>
      <c r="F2049" s="31" t="s">
        <v>305</v>
      </c>
      <c r="G2049" s="50">
        <v>7595.8049506177831</v>
      </c>
    </row>
    <row r="2050" spans="2:7" x14ac:dyDescent="0.2">
      <c r="B2050" s="30" t="s">
        <v>5756</v>
      </c>
      <c r="C2050" s="31" t="s">
        <v>1206</v>
      </c>
      <c r="D2050" s="31" t="s">
        <v>1205</v>
      </c>
      <c r="E2050" s="31" t="s">
        <v>1176</v>
      </c>
      <c r="F2050" s="31" t="s">
        <v>305</v>
      </c>
      <c r="G2050" s="50">
        <v>3455.8273352541264</v>
      </c>
    </row>
    <row r="2051" spans="2:7" x14ac:dyDescent="0.2">
      <c r="B2051" s="30" t="s">
        <v>5755</v>
      </c>
      <c r="C2051" s="31" t="s">
        <v>1206</v>
      </c>
      <c r="D2051" s="31" t="s">
        <v>1205</v>
      </c>
      <c r="E2051" s="31" t="s">
        <v>1176</v>
      </c>
      <c r="F2051" s="31" t="s">
        <v>314</v>
      </c>
      <c r="G2051" s="50">
        <v>6010.6482471088821</v>
      </c>
    </row>
    <row r="2052" spans="2:7" x14ac:dyDescent="0.2">
      <c r="B2052" s="30" t="s">
        <v>5754</v>
      </c>
      <c r="C2052" s="31" t="s">
        <v>1206</v>
      </c>
      <c r="D2052" s="31" t="s">
        <v>1205</v>
      </c>
      <c r="E2052" s="31" t="s">
        <v>1176</v>
      </c>
      <c r="F2052" s="31" t="s">
        <v>310</v>
      </c>
      <c r="G2052" s="50">
        <v>6797.9669810276073</v>
      </c>
    </row>
    <row r="2053" spans="2:7" x14ac:dyDescent="0.2">
      <c r="B2053" s="30" t="s">
        <v>5753</v>
      </c>
      <c r="C2053" s="31" t="s">
        <v>1206</v>
      </c>
      <c r="D2053" s="31" t="s">
        <v>1205</v>
      </c>
      <c r="E2053" s="31" t="s">
        <v>1176</v>
      </c>
      <c r="F2053" s="31" t="s">
        <v>314</v>
      </c>
      <c r="G2053" s="50">
        <v>11118.187708781679</v>
      </c>
    </row>
    <row r="2054" spans="2:7" x14ac:dyDescent="0.2">
      <c r="B2054" s="30" t="s">
        <v>5752</v>
      </c>
      <c r="C2054" s="31" t="s">
        <v>1206</v>
      </c>
      <c r="D2054" s="31" t="s">
        <v>1205</v>
      </c>
      <c r="E2054" s="31" t="s">
        <v>1176</v>
      </c>
      <c r="F2054" s="31" t="s">
        <v>314</v>
      </c>
      <c r="G2054" s="50">
        <v>8435.0902260272997</v>
      </c>
    </row>
    <row r="2055" spans="2:7" x14ac:dyDescent="0.2">
      <c r="B2055" s="30" t="s">
        <v>5751</v>
      </c>
      <c r="C2055" s="31" t="s">
        <v>1206</v>
      </c>
      <c r="D2055" s="31" t="s">
        <v>1205</v>
      </c>
      <c r="E2055" s="31" t="s">
        <v>1176</v>
      </c>
      <c r="F2055" s="31" t="s">
        <v>314</v>
      </c>
      <c r="G2055" s="50">
        <v>12863.868742470921</v>
      </c>
    </row>
    <row r="2056" spans="2:7" x14ac:dyDescent="0.2">
      <c r="B2056" s="30" t="s">
        <v>5750</v>
      </c>
      <c r="C2056" s="31" t="s">
        <v>1206</v>
      </c>
      <c r="D2056" s="31" t="s">
        <v>1205</v>
      </c>
      <c r="E2056" s="31" t="s">
        <v>1176</v>
      </c>
      <c r="F2056" s="31" t="s">
        <v>314</v>
      </c>
      <c r="G2056" s="50">
        <v>14985.804559514829</v>
      </c>
    </row>
    <row r="2057" spans="2:7" x14ac:dyDescent="0.2">
      <c r="B2057" s="30" t="s">
        <v>5749</v>
      </c>
      <c r="C2057" s="31" t="s">
        <v>1206</v>
      </c>
      <c r="D2057" s="31" t="s">
        <v>1205</v>
      </c>
      <c r="E2057" s="31" t="s">
        <v>1176</v>
      </c>
      <c r="F2057" s="31" t="s">
        <v>314</v>
      </c>
      <c r="G2057" s="50">
        <v>8524.2003534664946</v>
      </c>
    </row>
    <row r="2058" spans="2:7" x14ac:dyDescent="0.2">
      <c r="B2058" s="30" t="s">
        <v>5748</v>
      </c>
      <c r="C2058" s="31" t="s">
        <v>1206</v>
      </c>
      <c r="D2058" s="31" t="s">
        <v>1205</v>
      </c>
      <c r="E2058" s="31" t="s">
        <v>1176</v>
      </c>
      <c r="F2058" s="31" t="s">
        <v>310</v>
      </c>
      <c r="G2058" s="50">
        <v>103760.31170046359</v>
      </c>
    </row>
    <row r="2059" spans="2:7" x14ac:dyDescent="0.2">
      <c r="B2059" s="30" t="s">
        <v>5747</v>
      </c>
      <c r="C2059" s="31" t="s">
        <v>1206</v>
      </c>
      <c r="D2059" s="31" t="s">
        <v>1205</v>
      </c>
      <c r="E2059" s="31" t="s">
        <v>1176</v>
      </c>
      <c r="F2059" s="31" t="s">
        <v>310</v>
      </c>
      <c r="G2059" s="50">
        <v>5032.5849862234791</v>
      </c>
    </row>
    <row r="2060" spans="2:7" x14ac:dyDescent="0.2">
      <c r="B2060" s="30" t="s">
        <v>5746</v>
      </c>
      <c r="C2060" s="31" t="s">
        <v>1206</v>
      </c>
      <c r="D2060" s="31" t="s">
        <v>1205</v>
      </c>
      <c r="E2060" s="31" t="s">
        <v>1176</v>
      </c>
      <c r="F2060" s="31" t="s">
        <v>305</v>
      </c>
      <c r="G2060" s="50">
        <v>9666.9881694982942</v>
      </c>
    </row>
    <row r="2061" spans="2:7" x14ac:dyDescent="0.2">
      <c r="B2061" s="30" t="s">
        <v>5745</v>
      </c>
      <c r="C2061" s="31" t="s">
        <v>1206</v>
      </c>
      <c r="D2061" s="31" t="s">
        <v>1205</v>
      </c>
      <c r="E2061" s="31" t="s">
        <v>1176</v>
      </c>
      <c r="F2061" s="31" t="s">
        <v>314</v>
      </c>
      <c r="G2061" s="50">
        <v>9523.6469075855675</v>
      </c>
    </row>
    <row r="2062" spans="2:7" x14ac:dyDescent="0.2">
      <c r="B2062" s="30" t="s">
        <v>5744</v>
      </c>
      <c r="C2062" s="31" t="s">
        <v>1206</v>
      </c>
      <c r="D2062" s="31" t="s">
        <v>1205</v>
      </c>
      <c r="E2062" s="31" t="s">
        <v>1176</v>
      </c>
      <c r="F2062" s="31" t="s">
        <v>310</v>
      </c>
      <c r="G2062" s="50">
        <v>12345.333081913635</v>
      </c>
    </row>
    <row r="2063" spans="2:7" x14ac:dyDescent="0.2">
      <c r="B2063" s="30" t="s">
        <v>5743</v>
      </c>
      <c r="C2063" s="31" t="s">
        <v>1206</v>
      </c>
      <c r="D2063" s="31" t="s">
        <v>1205</v>
      </c>
      <c r="E2063" s="31" t="s">
        <v>1176</v>
      </c>
      <c r="F2063" s="31" t="s">
        <v>314</v>
      </c>
      <c r="G2063" s="50">
        <v>5918.9135725164988</v>
      </c>
    </row>
    <row r="2064" spans="2:7" x14ac:dyDescent="0.2">
      <c r="B2064" s="30" t="s">
        <v>5742</v>
      </c>
      <c r="C2064" s="31" t="s">
        <v>1206</v>
      </c>
      <c r="D2064" s="31" t="s">
        <v>1205</v>
      </c>
      <c r="E2064" s="31" t="s">
        <v>1176</v>
      </c>
      <c r="F2064" s="31" t="s">
        <v>314</v>
      </c>
      <c r="G2064" s="50">
        <v>4566.3333460185495</v>
      </c>
    </row>
    <row r="2065" spans="2:7" x14ac:dyDescent="0.2">
      <c r="B2065" s="30" t="s">
        <v>5741</v>
      </c>
      <c r="C2065" s="31" t="s">
        <v>1206</v>
      </c>
      <c r="D2065" s="31" t="s">
        <v>1205</v>
      </c>
      <c r="E2065" s="31" t="s">
        <v>1176</v>
      </c>
      <c r="F2065" s="31" t="s">
        <v>305</v>
      </c>
      <c r="G2065" s="50">
        <v>5264.295857996407</v>
      </c>
    </row>
    <row r="2066" spans="2:7" x14ac:dyDescent="0.2">
      <c r="B2066" s="30" t="s">
        <v>5740</v>
      </c>
      <c r="C2066" s="31" t="s">
        <v>1206</v>
      </c>
      <c r="D2066" s="31" t="s">
        <v>1205</v>
      </c>
      <c r="E2066" s="31" t="s">
        <v>1176</v>
      </c>
      <c r="F2066" s="31" t="s">
        <v>305</v>
      </c>
      <c r="G2066" s="50">
        <v>9051.1981905746143</v>
      </c>
    </row>
    <row r="2067" spans="2:7" x14ac:dyDescent="0.2">
      <c r="B2067" s="30" t="s">
        <v>5739</v>
      </c>
      <c r="C2067" s="31" t="s">
        <v>1206</v>
      </c>
      <c r="D2067" s="31" t="s">
        <v>1205</v>
      </c>
      <c r="E2067" s="31" t="s">
        <v>1176</v>
      </c>
      <c r="F2067" s="31" t="s">
        <v>314</v>
      </c>
      <c r="G2067" s="50">
        <v>3374.3433333934954</v>
      </c>
    </row>
    <row r="2068" spans="2:7" x14ac:dyDescent="0.2">
      <c r="B2068" s="30" t="s">
        <v>5738</v>
      </c>
      <c r="C2068" s="31" t="s">
        <v>1206</v>
      </c>
      <c r="D2068" s="31" t="s">
        <v>1205</v>
      </c>
      <c r="E2068" s="31" t="s">
        <v>1176</v>
      </c>
      <c r="F2068" s="31" t="s">
        <v>314</v>
      </c>
      <c r="G2068" s="50">
        <v>2495.3392634934999</v>
      </c>
    </row>
    <row r="2069" spans="2:7" x14ac:dyDescent="0.2">
      <c r="B2069" s="30" t="s">
        <v>5737</v>
      </c>
      <c r="C2069" s="31" t="s">
        <v>1206</v>
      </c>
      <c r="D2069" s="31" t="s">
        <v>1205</v>
      </c>
      <c r="E2069" s="31" t="s">
        <v>1176</v>
      </c>
      <c r="F2069" s="31" t="s">
        <v>310</v>
      </c>
      <c r="G2069" s="50">
        <v>6807.6545466274456</v>
      </c>
    </row>
    <row r="2070" spans="2:7" x14ac:dyDescent="0.2">
      <c r="B2070" s="30" t="s">
        <v>5736</v>
      </c>
      <c r="C2070" s="31" t="s">
        <v>1206</v>
      </c>
      <c r="D2070" s="31" t="s">
        <v>1205</v>
      </c>
      <c r="E2070" s="31" t="s">
        <v>1176</v>
      </c>
      <c r="F2070" s="31" t="s">
        <v>305</v>
      </c>
      <c r="G2070" s="50">
        <v>4356.8119404411318</v>
      </c>
    </row>
    <row r="2071" spans="2:7" x14ac:dyDescent="0.2">
      <c r="B2071" s="30" t="s">
        <v>5735</v>
      </c>
      <c r="C2071" s="31" t="s">
        <v>1206</v>
      </c>
      <c r="D2071" s="31" t="s">
        <v>1205</v>
      </c>
      <c r="E2071" s="31" t="s">
        <v>1176</v>
      </c>
      <c r="F2071" s="31" t="s">
        <v>314</v>
      </c>
      <c r="G2071" s="50">
        <v>9119.0323633275802</v>
      </c>
    </row>
    <row r="2072" spans="2:7" x14ac:dyDescent="0.2">
      <c r="B2072" s="30" t="s">
        <v>5734</v>
      </c>
      <c r="C2072" s="31" t="s">
        <v>1206</v>
      </c>
      <c r="D2072" s="31" t="s">
        <v>1205</v>
      </c>
      <c r="E2072" s="31" t="s">
        <v>1176</v>
      </c>
      <c r="F2072" s="31" t="s">
        <v>314</v>
      </c>
      <c r="G2072" s="50">
        <v>3407.023084850689</v>
      </c>
    </row>
    <row r="2073" spans="2:7" x14ac:dyDescent="0.2">
      <c r="B2073" s="30" t="s">
        <v>5733</v>
      </c>
      <c r="C2073" s="31" t="s">
        <v>1206</v>
      </c>
      <c r="D2073" s="31" t="s">
        <v>1205</v>
      </c>
      <c r="E2073" s="31" t="s">
        <v>1176</v>
      </c>
      <c r="F2073" s="31" t="s">
        <v>314</v>
      </c>
      <c r="G2073" s="50">
        <v>7992.8181875624441</v>
      </c>
    </row>
    <row r="2074" spans="2:7" x14ac:dyDescent="0.2">
      <c r="B2074" s="30" t="s">
        <v>5732</v>
      </c>
      <c r="C2074" s="31" t="s">
        <v>1206</v>
      </c>
      <c r="D2074" s="31" t="s">
        <v>1205</v>
      </c>
      <c r="E2074" s="31" t="s">
        <v>1176</v>
      </c>
      <c r="F2074" s="31" t="s">
        <v>314</v>
      </c>
      <c r="G2074" s="50">
        <v>5748.542664658582</v>
      </c>
    </row>
    <row r="2075" spans="2:7" x14ac:dyDescent="0.2">
      <c r="B2075" s="30" t="s">
        <v>5731</v>
      </c>
      <c r="C2075" s="31" t="s">
        <v>1206</v>
      </c>
      <c r="D2075" s="31" t="s">
        <v>1205</v>
      </c>
      <c r="E2075" s="31" t="s">
        <v>1176</v>
      </c>
      <c r="F2075" s="31" t="s">
        <v>310</v>
      </c>
      <c r="G2075" s="50">
        <v>11884.112795392772</v>
      </c>
    </row>
    <row r="2076" spans="2:7" x14ac:dyDescent="0.2">
      <c r="B2076" s="30" t="s">
        <v>5730</v>
      </c>
      <c r="C2076" s="31" t="s">
        <v>1206</v>
      </c>
      <c r="D2076" s="31" t="s">
        <v>1205</v>
      </c>
      <c r="E2076" s="31" t="s">
        <v>1176</v>
      </c>
      <c r="F2076" s="31" t="s">
        <v>314</v>
      </c>
      <c r="G2076" s="50">
        <v>3469.1425712569207</v>
      </c>
    </row>
    <row r="2077" spans="2:7" x14ac:dyDescent="0.2">
      <c r="B2077" s="30" t="s">
        <v>5729</v>
      </c>
      <c r="C2077" s="31" t="s">
        <v>1206</v>
      </c>
      <c r="D2077" s="31" t="s">
        <v>1205</v>
      </c>
      <c r="E2077" s="31" t="s">
        <v>1176</v>
      </c>
      <c r="F2077" s="31" t="s">
        <v>314</v>
      </c>
      <c r="G2077" s="50">
        <v>5830.9205843392701</v>
      </c>
    </row>
    <row r="2078" spans="2:7" x14ac:dyDescent="0.2">
      <c r="B2078" s="30" t="s">
        <v>5728</v>
      </c>
      <c r="C2078" s="31" t="s">
        <v>1206</v>
      </c>
      <c r="D2078" s="31" t="s">
        <v>1205</v>
      </c>
      <c r="E2078" s="31" t="s">
        <v>1176</v>
      </c>
      <c r="F2078" s="31" t="s">
        <v>310</v>
      </c>
      <c r="G2078" s="50">
        <v>4274.3805317264141</v>
      </c>
    </row>
    <row r="2079" spans="2:7" x14ac:dyDescent="0.2">
      <c r="B2079" s="30" t="s">
        <v>5727</v>
      </c>
      <c r="C2079" s="31" t="s">
        <v>1206</v>
      </c>
      <c r="D2079" s="31" t="s">
        <v>1205</v>
      </c>
      <c r="E2079" s="31" t="s">
        <v>1176</v>
      </c>
      <c r="F2079" s="31" t="s">
        <v>314</v>
      </c>
      <c r="G2079" s="50">
        <v>4482.2755909763082</v>
      </c>
    </row>
    <row r="2080" spans="2:7" x14ac:dyDescent="0.2">
      <c r="B2080" s="30" t="s">
        <v>5726</v>
      </c>
      <c r="C2080" s="31" t="s">
        <v>1206</v>
      </c>
      <c r="D2080" s="31" t="s">
        <v>1205</v>
      </c>
      <c r="E2080" s="31" t="s">
        <v>1176</v>
      </c>
      <c r="F2080" s="31" t="s">
        <v>314</v>
      </c>
      <c r="G2080" s="50">
        <v>10681.537954133069</v>
      </c>
    </row>
    <row r="2081" spans="2:7" x14ac:dyDescent="0.2">
      <c r="B2081" s="30" t="s">
        <v>5725</v>
      </c>
      <c r="C2081" s="31" t="s">
        <v>1206</v>
      </c>
      <c r="D2081" s="31" t="s">
        <v>1205</v>
      </c>
      <c r="E2081" s="31" t="s">
        <v>1176</v>
      </c>
      <c r="F2081" s="31" t="s">
        <v>305</v>
      </c>
      <c r="G2081" s="50">
        <v>3843.072123888704</v>
      </c>
    </row>
    <row r="2082" spans="2:7" x14ac:dyDescent="0.2">
      <c r="B2082" s="30" t="s">
        <v>5724</v>
      </c>
      <c r="C2082" s="31" t="s">
        <v>1206</v>
      </c>
      <c r="D2082" s="31" t="s">
        <v>1205</v>
      </c>
      <c r="E2082" s="31" t="s">
        <v>1176</v>
      </c>
      <c r="F2082" s="31" t="s">
        <v>310</v>
      </c>
      <c r="G2082" s="50">
        <v>2110.576743139306</v>
      </c>
    </row>
    <row r="2083" spans="2:7" x14ac:dyDescent="0.2">
      <c r="B2083" s="30" t="s">
        <v>5723</v>
      </c>
      <c r="C2083" s="31" t="s">
        <v>1206</v>
      </c>
      <c r="D2083" s="31" t="s">
        <v>1205</v>
      </c>
      <c r="E2083" s="31" t="s">
        <v>1176</v>
      </c>
      <c r="F2083" s="31" t="s">
        <v>314</v>
      </c>
      <c r="G2083" s="50">
        <v>10361.045847729863</v>
      </c>
    </row>
    <row r="2084" spans="2:7" x14ac:dyDescent="0.2">
      <c r="B2084" s="30" t="s">
        <v>5722</v>
      </c>
      <c r="C2084" s="31" t="s">
        <v>1206</v>
      </c>
      <c r="D2084" s="31" t="s">
        <v>1205</v>
      </c>
      <c r="E2084" s="31" t="s">
        <v>1176</v>
      </c>
      <c r="F2084" s="31" t="s">
        <v>314</v>
      </c>
      <c r="G2084" s="50">
        <v>5345.3100586365072</v>
      </c>
    </row>
    <row r="2085" spans="2:7" x14ac:dyDescent="0.2">
      <c r="B2085" s="30" t="s">
        <v>5721</v>
      </c>
      <c r="C2085" s="31" t="s">
        <v>1206</v>
      </c>
      <c r="D2085" s="31" t="s">
        <v>1205</v>
      </c>
      <c r="E2085" s="31" t="s">
        <v>1176</v>
      </c>
      <c r="F2085" s="31" t="s">
        <v>314</v>
      </c>
      <c r="G2085" s="50">
        <v>10654.373131423235</v>
      </c>
    </row>
    <row r="2086" spans="2:7" x14ac:dyDescent="0.2">
      <c r="B2086" s="30" t="s">
        <v>5720</v>
      </c>
      <c r="C2086" s="31" t="s">
        <v>1206</v>
      </c>
      <c r="D2086" s="31" t="s">
        <v>1205</v>
      </c>
      <c r="E2086" s="31" t="s">
        <v>1176</v>
      </c>
      <c r="F2086" s="31" t="s">
        <v>305</v>
      </c>
      <c r="G2086" s="50">
        <v>8960.2058226033878</v>
      </c>
    </row>
    <row r="2087" spans="2:7" x14ac:dyDescent="0.2">
      <c r="B2087" s="30" t="s">
        <v>5719</v>
      </c>
      <c r="C2087" s="31" t="s">
        <v>1206</v>
      </c>
      <c r="D2087" s="31" t="s">
        <v>1205</v>
      </c>
      <c r="E2087" s="31" t="s">
        <v>1176</v>
      </c>
      <c r="F2087" s="31" t="s">
        <v>314</v>
      </c>
      <c r="G2087" s="50">
        <v>6637.9870341780388</v>
      </c>
    </row>
    <row r="2088" spans="2:7" x14ac:dyDescent="0.2">
      <c r="B2088" s="30" t="s">
        <v>5718</v>
      </c>
      <c r="C2088" s="31" t="s">
        <v>1206</v>
      </c>
      <c r="D2088" s="31" t="s">
        <v>1205</v>
      </c>
      <c r="E2088" s="31" t="s">
        <v>1176</v>
      </c>
      <c r="F2088" s="31" t="s">
        <v>305</v>
      </c>
      <c r="G2088" s="50">
        <v>4303.2743635055504</v>
      </c>
    </row>
    <row r="2089" spans="2:7" x14ac:dyDescent="0.2">
      <c r="B2089" s="30" t="s">
        <v>5717</v>
      </c>
      <c r="C2089" s="31" t="s">
        <v>1206</v>
      </c>
      <c r="D2089" s="31" t="s">
        <v>1205</v>
      </c>
      <c r="E2089" s="31" t="s">
        <v>1176</v>
      </c>
      <c r="F2089" s="31" t="s">
        <v>310</v>
      </c>
      <c r="G2089" s="50">
        <v>10233.571630489525</v>
      </c>
    </row>
    <row r="2090" spans="2:7" x14ac:dyDescent="0.2">
      <c r="B2090" s="30" t="s">
        <v>5716</v>
      </c>
      <c r="C2090" s="31" t="s">
        <v>1206</v>
      </c>
      <c r="D2090" s="31" t="s">
        <v>1205</v>
      </c>
      <c r="E2090" s="31" t="s">
        <v>1176</v>
      </c>
      <c r="F2090" s="31" t="s">
        <v>314</v>
      </c>
      <c r="G2090" s="50">
        <v>2376.2825487368518</v>
      </c>
    </row>
    <row r="2091" spans="2:7" x14ac:dyDescent="0.2">
      <c r="B2091" s="30" t="s">
        <v>5715</v>
      </c>
      <c r="C2091" s="31" t="s">
        <v>1206</v>
      </c>
      <c r="D2091" s="31" t="s">
        <v>1205</v>
      </c>
      <c r="E2091" s="31" t="s">
        <v>1176</v>
      </c>
      <c r="F2091" s="31" t="s">
        <v>305</v>
      </c>
      <c r="G2091" s="50">
        <v>7937.2597494408001</v>
      </c>
    </row>
    <row r="2092" spans="2:7" x14ac:dyDescent="0.2">
      <c r="B2092" s="30" t="s">
        <v>5714</v>
      </c>
      <c r="C2092" s="31" t="s">
        <v>1206</v>
      </c>
      <c r="D2092" s="31" t="s">
        <v>1205</v>
      </c>
      <c r="E2092" s="31" t="s">
        <v>1176</v>
      </c>
      <c r="F2092" s="31" t="s">
        <v>305</v>
      </c>
      <c r="G2092" s="50">
        <v>8571.192112027129</v>
      </c>
    </row>
    <row r="2093" spans="2:7" x14ac:dyDescent="0.2">
      <c r="B2093" s="30" t="s">
        <v>5713</v>
      </c>
      <c r="C2093" s="31" t="s">
        <v>1206</v>
      </c>
      <c r="D2093" s="31" t="s">
        <v>1205</v>
      </c>
      <c r="E2093" s="31" t="s">
        <v>1176</v>
      </c>
      <c r="F2093" s="31" t="s">
        <v>314</v>
      </c>
      <c r="G2093" s="50">
        <v>3706.4276125958932</v>
      </c>
    </row>
    <row r="2094" spans="2:7" x14ac:dyDescent="0.2">
      <c r="B2094" s="30" t="s">
        <v>5712</v>
      </c>
      <c r="C2094" s="31" t="s">
        <v>1206</v>
      </c>
      <c r="D2094" s="31" t="s">
        <v>1205</v>
      </c>
      <c r="E2094" s="31" t="s">
        <v>1176</v>
      </c>
      <c r="F2094" s="31" t="s">
        <v>305</v>
      </c>
      <c r="G2094" s="50">
        <v>9361.3409968339365</v>
      </c>
    </row>
    <row r="2095" spans="2:7" x14ac:dyDescent="0.2">
      <c r="B2095" s="30" t="s">
        <v>5711</v>
      </c>
      <c r="C2095" s="31" t="s">
        <v>1206</v>
      </c>
      <c r="D2095" s="31" t="s">
        <v>1205</v>
      </c>
      <c r="E2095" s="31" t="s">
        <v>1176</v>
      </c>
      <c r="F2095" s="31" t="s">
        <v>305</v>
      </c>
      <c r="G2095" s="50">
        <v>6010.2588530953963</v>
      </c>
    </row>
    <row r="2096" spans="2:7" x14ac:dyDescent="0.2">
      <c r="B2096" s="30" t="s">
        <v>5710</v>
      </c>
      <c r="C2096" s="31" t="s">
        <v>1206</v>
      </c>
      <c r="D2096" s="31" t="s">
        <v>1205</v>
      </c>
      <c r="E2096" s="31" t="s">
        <v>1176</v>
      </c>
      <c r="F2096" s="31" t="s">
        <v>305</v>
      </c>
      <c r="G2096" s="50">
        <v>6169.7253816295315</v>
      </c>
    </row>
    <row r="2097" spans="2:7" x14ac:dyDescent="0.2">
      <c r="B2097" s="30" t="s">
        <v>5709</v>
      </c>
      <c r="C2097" s="31" t="s">
        <v>1206</v>
      </c>
      <c r="D2097" s="31" t="s">
        <v>1205</v>
      </c>
      <c r="E2097" s="31" t="s">
        <v>1176</v>
      </c>
      <c r="F2097" s="31" t="s">
        <v>305</v>
      </c>
      <c r="G2097" s="50">
        <v>5238.6914531767061</v>
      </c>
    </row>
    <row r="2098" spans="2:7" x14ac:dyDescent="0.2">
      <c r="B2098" s="30" t="s">
        <v>5708</v>
      </c>
      <c r="C2098" s="31" t="s">
        <v>1206</v>
      </c>
      <c r="D2098" s="31" t="s">
        <v>1205</v>
      </c>
      <c r="E2098" s="31" t="s">
        <v>1176</v>
      </c>
      <c r="F2098" s="31" t="s">
        <v>305</v>
      </c>
      <c r="G2098" s="50">
        <v>7159.4914658498219</v>
      </c>
    </row>
    <row r="2099" spans="2:7" x14ac:dyDescent="0.2">
      <c r="B2099" s="30" t="s">
        <v>5707</v>
      </c>
      <c r="C2099" s="31" t="s">
        <v>1206</v>
      </c>
      <c r="D2099" s="31" t="s">
        <v>1205</v>
      </c>
      <c r="E2099" s="31" t="s">
        <v>1176</v>
      </c>
      <c r="F2099" s="31" t="s">
        <v>314</v>
      </c>
      <c r="G2099" s="50">
        <v>9798.4425078158365</v>
      </c>
    </row>
    <row r="2100" spans="2:7" x14ac:dyDescent="0.2">
      <c r="B2100" s="30" t="s">
        <v>5706</v>
      </c>
      <c r="C2100" s="31" t="s">
        <v>1206</v>
      </c>
      <c r="D2100" s="31" t="s">
        <v>1205</v>
      </c>
      <c r="E2100" s="31" t="s">
        <v>1176</v>
      </c>
      <c r="F2100" s="31" t="s">
        <v>305</v>
      </c>
      <c r="G2100" s="50">
        <v>5321.8272254611002</v>
      </c>
    </row>
    <row r="2101" spans="2:7" x14ac:dyDescent="0.2">
      <c r="B2101" s="30" t="s">
        <v>5705</v>
      </c>
      <c r="C2101" s="31" t="s">
        <v>1206</v>
      </c>
      <c r="D2101" s="31" t="s">
        <v>1205</v>
      </c>
      <c r="E2101" s="31" t="s">
        <v>1176</v>
      </c>
      <c r="F2101" s="31" t="s">
        <v>314</v>
      </c>
      <c r="G2101" s="50">
        <v>3249.2780225482697</v>
      </c>
    </row>
    <row r="2102" spans="2:7" x14ac:dyDescent="0.2">
      <c r="B2102" s="30" t="s">
        <v>5704</v>
      </c>
      <c r="C2102" s="31" t="s">
        <v>1206</v>
      </c>
      <c r="D2102" s="31" t="s">
        <v>1205</v>
      </c>
      <c r="E2102" s="31" t="s">
        <v>1176</v>
      </c>
      <c r="F2102" s="31" t="s">
        <v>314</v>
      </c>
      <c r="G2102" s="50">
        <v>7188.636665217251</v>
      </c>
    </row>
    <row r="2103" spans="2:7" x14ac:dyDescent="0.2">
      <c r="B2103" s="30" t="s">
        <v>5703</v>
      </c>
      <c r="C2103" s="31" t="s">
        <v>1206</v>
      </c>
      <c r="D2103" s="31" t="s">
        <v>1205</v>
      </c>
      <c r="E2103" s="31" t="s">
        <v>1176</v>
      </c>
      <c r="F2103" s="31" t="s">
        <v>305</v>
      </c>
      <c r="G2103" s="50">
        <v>13612.895572234151</v>
      </c>
    </row>
    <row r="2104" spans="2:7" x14ac:dyDescent="0.2">
      <c r="B2104" s="30" t="s">
        <v>5702</v>
      </c>
      <c r="C2104" s="31" t="s">
        <v>1206</v>
      </c>
      <c r="D2104" s="31" t="s">
        <v>1205</v>
      </c>
      <c r="E2104" s="31" t="s">
        <v>1176</v>
      </c>
      <c r="F2104" s="31" t="s">
        <v>305</v>
      </c>
      <c r="G2104" s="50">
        <v>4699.8264747027724</v>
      </c>
    </row>
    <row r="2105" spans="2:7" x14ac:dyDescent="0.2">
      <c r="B2105" s="30" t="s">
        <v>5701</v>
      </c>
      <c r="C2105" s="31" t="s">
        <v>1206</v>
      </c>
      <c r="D2105" s="31" t="s">
        <v>1205</v>
      </c>
      <c r="E2105" s="31" t="s">
        <v>1176</v>
      </c>
      <c r="F2105" s="31" t="s">
        <v>310</v>
      </c>
      <c r="G2105" s="50">
        <v>12380.659278232324</v>
      </c>
    </row>
    <row r="2106" spans="2:7" x14ac:dyDescent="0.2">
      <c r="B2106" s="30" t="s">
        <v>5700</v>
      </c>
      <c r="C2106" s="31" t="s">
        <v>1206</v>
      </c>
      <c r="D2106" s="31" t="s">
        <v>1205</v>
      </c>
      <c r="E2106" s="31" t="s">
        <v>1176</v>
      </c>
      <c r="F2106" s="31" t="s">
        <v>314</v>
      </c>
      <c r="G2106" s="50">
        <v>2064.1585357317595</v>
      </c>
    </row>
    <row r="2107" spans="2:7" x14ac:dyDescent="0.2">
      <c r="B2107" s="30" t="s">
        <v>5699</v>
      </c>
      <c r="C2107" s="31" t="s">
        <v>1206</v>
      </c>
      <c r="D2107" s="31" t="s">
        <v>1205</v>
      </c>
      <c r="E2107" s="31" t="s">
        <v>1176</v>
      </c>
      <c r="F2107" s="31" t="s">
        <v>314</v>
      </c>
      <c r="G2107" s="50">
        <v>7054.8279908246514</v>
      </c>
    </row>
    <row r="2108" spans="2:7" x14ac:dyDescent="0.2">
      <c r="B2108" s="30" t="s">
        <v>5698</v>
      </c>
      <c r="C2108" s="31" t="s">
        <v>1206</v>
      </c>
      <c r="D2108" s="31" t="s">
        <v>1205</v>
      </c>
      <c r="E2108" s="31" t="s">
        <v>1176</v>
      </c>
      <c r="F2108" s="31" t="s">
        <v>314</v>
      </c>
      <c r="G2108" s="50">
        <v>2933.2883055762368</v>
      </c>
    </row>
    <row r="2109" spans="2:7" x14ac:dyDescent="0.2">
      <c r="B2109" s="30" t="s">
        <v>5697</v>
      </c>
      <c r="C2109" s="31" t="s">
        <v>1206</v>
      </c>
      <c r="D2109" s="31" t="s">
        <v>1205</v>
      </c>
      <c r="E2109" s="31" t="s">
        <v>1176</v>
      </c>
      <c r="F2109" s="31" t="s">
        <v>305</v>
      </c>
      <c r="G2109" s="50">
        <v>5668.8994578143229</v>
      </c>
    </row>
    <row r="2110" spans="2:7" x14ac:dyDescent="0.2">
      <c r="B2110" s="30" t="s">
        <v>5696</v>
      </c>
      <c r="C2110" s="31" t="s">
        <v>1206</v>
      </c>
      <c r="D2110" s="31" t="s">
        <v>1205</v>
      </c>
      <c r="E2110" s="31" t="s">
        <v>1176</v>
      </c>
      <c r="F2110" s="31" t="s">
        <v>305</v>
      </c>
      <c r="G2110" s="50">
        <v>5119.5618336851649</v>
      </c>
    </row>
    <row r="2111" spans="2:7" x14ac:dyDescent="0.2">
      <c r="B2111" s="30" t="s">
        <v>5695</v>
      </c>
      <c r="C2111" s="31" t="s">
        <v>1206</v>
      </c>
      <c r="D2111" s="31" t="s">
        <v>1205</v>
      </c>
      <c r="E2111" s="31" t="s">
        <v>1176</v>
      </c>
      <c r="F2111" s="31" t="s">
        <v>305</v>
      </c>
      <c r="G2111" s="50">
        <v>6485.0255197747429</v>
      </c>
    </row>
    <row r="2112" spans="2:7" x14ac:dyDescent="0.2">
      <c r="B2112" s="30" t="s">
        <v>5694</v>
      </c>
      <c r="C2112" s="31" t="s">
        <v>1206</v>
      </c>
      <c r="D2112" s="31" t="s">
        <v>1205</v>
      </c>
      <c r="E2112" s="31" t="s">
        <v>1176</v>
      </c>
      <c r="F2112" s="31" t="s">
        <v>305</v>
      </c>
      <c r="G2112" s="50">
        <v>8684.1088642886971</v>
      </c>
    </row>
    <row r="2113" spans="2:7" x14ac:dyDescent="0.2">
      <c r="B2113" s="30" t="s">
        <v>5693</v>
      </c>
      <c r="C2113" s="31" t="s">
        <v>1206</v>
      </c>
      <c r="D2113" s="31" t="s">
        <v>1205</v>
      </c>
      <c r="E2113" s="31" t="s">
        <v>1176</v>
      </c>
      <c r="F2113" s="31" t="s">
        <v>314</v>
      </c>
      <c r="G2113" s="50">
        <v>2353.3165885506287</v>
      </c>
    </row>
    <row r="2114" spans="2:7" x14ac:dyDescent="0.2">
      <c r="B2114" s="30" t="s">
        <v>5692</v>
      </c>
      <c r="C2114" s="31" t="s">
        <v>1206</v>
      </c>
      <c r="D2114" s="31" t="s">
        <v>1205</v>
      </c>
      <c r="E2114" s="31" t="s">
        <v>1176</v>
      </c>
      <c r="F2114" s="31" t="s">
        <v>314</v>
      </c>
      <c r="G2114" s="50">
        <v>3110.0199493805558</v>
      </c>
    </row>
    <row r="2115" spans="2:7" x14ac:dyDescent="0.2">
      <c r="B2115" s="30" t="s">
        <v>5691</v>
      </c>
      <c r="C2115" s="31" t="s">
        <v>1206</v>
      </c>
      <c r="D2115" s="31" t="s">
        <v>1205</v>
      </c>
      <c r="E2115" s="31" t="s">
        <v>1176</v>
      </c>
      <c r="F2115" s="31" t="s">
        <v>305</v>
      </c>
      <c r="G2115" s="50">
        <v>10992.946910105729</v>
      </c>
    </row>
    <row r="2116" spans="2:7" x14ac:dyDescent="0.2">
      <c r="B2116" s="30" t="s">
        <v>5690</v>
      </c>
      <c r="C2116" s="31" t="s">
        <v>1206</v>
      </c>
      <c r="D2116" s="31" t="s">
        <v>1205</v>
      </c>
      <c r="E2116" s="31" t="s">
        <v>1176</v>
      </c>
      <c r="F2116" s="31" t="s">
        <v>314</v>
      </c>
      <c r="G2116" s="50">
        <v>6956.281037130253</v>
      </c>
    </row>
    <row r="2117" spans="2:7" x14ac:dyDescent="0.2">
      <c r="B2117" s="30" t="s">
        <v>5689</v>
      </c>
      <c r="C2117" s="31" t="s">
        <v>1206</v>
      </c>
      <c r="D2117" s="31" t="s">
        <v>1205</v>
      </c>
      <c r="E2117" s="31" t="s">
        <v>1176</v>
      </c>
      <c r="F2117" s="31" t="s">
        <v>305</v>
      </c>
      <c r="G2117" s="50">
        <v>4073.0659064691745</v>
      </c>
    </row>
    <row r="2118" spans="2:7" x14ac:dyDescent="0.2">
      <c r="B2118" s="30" t="s">
        <v>5688</v>
      </c>
      <c r="C2118" s="31" t="s">
        <v>1206</v>
      </c>
      <c r="D2118" s="31" t="s">
        <v>1205</v>
      </c>
      <c r="E2118" s="31" t="s">
        <v>1176</v>
      </c>
      <c r="F2118" s="31" t="s">
        <v>310</v>
      </c>
      <c r="G2118" s="50">
        <v>6447.7329923127618</v>
      </c>
    </row>
    <row r="2119" spans="2:7" x14ac:dyDescent="0.2">
      <c r="B2119" s="30" t="s">
        <v>5687</v>
      </c>
      <c r="C2119" s="31" t="s">
        <v>1206</v>
      </c>
      <c r="D2119" s="31" t="s">
        <v>1205</v>
      </c>
      <c r="E2119" s="31" t="s">
        <v>1176</v>
      </c>
      <c r="F2119" s="31" t="s">
        <v>305</v>
      </c>
      <c r="G2119" s="50">
        <v>7427.9923337099772</v>
      </c>
    </row>
    <row r="2120" spans="2:7" x14ac:dyDescent="0.2">
      <c r="B2120" s="30" t="s">
        <v>5686</v>
      </c>
      <c r="C2120" s="31" t="s">
        <v>1206</v>
      </c>
      <c r="D2120" s="31" t="s">
        <v>1205</v>
      </c>
      <c r="E2120" s="31" t="s">
        <v>1176</v>
      </c>
      <c r="F2120" s="31" t="s">
        <v>306</v>
      </c>
      <c r="G2120" s="50">
        <v>11917.34199766305</v>
      </c>
    </row>
    <row r="2121" spans="2:7" x14ac:dyDescent="0.2">
      <c r="B2121" s="30" t="s">
        <v>5685</v>
      </c>
      <c r="C2121" s="31" t="s">
        <v>1206</v>
      </c>
      <c r="D2121" s="31" t="s">
        <v>1205</v>
      </c>
      <c r="E2121" s="31" t="s">
        <v>1176</v>
      </c>
      <c r="F2121" s="31" t="s">
        <v>306</v>
      </c>
      <c r="G2121" s="50">
        <v>4947.7201910485046</v>
      </c>
    </row>
    <row r="2122" spans="2:7" x14ac:dyDescent="0.2">
      <c r="B2122" s="30" t="s">
        <v>5684</v>
      </c>
      <c r="C2122" s="31" t="s">
        <v>1206</v>
      </c>
      <c r="D2122" s="31" t="s">
        <v>1205</v>
      </c>
      <c r="E2122" s="31" t="s">
        <v>1176</v>
      </c>
      <c r="F2122" s="31" t="s">
        <v>306</v>
      </c>
      <c r="G2122" s="50">
        <v>11049.101745753775</v>
      </c>
    </row>
    <row r="2123" spans="2:7" x14ac:dyDescent="0.2">
      <c r="B2123" s="30" t="s">
        <v>5683</v>
      </c>
      <c r="C2123" s="31" t="s">
        <v>1206</v>
      </c>
      <c r="D2123" s="31" t="s">
        <v>1205</v>
      </c>
      <c r="E2123" s="31" t="s">
        <v>1176</v>
      </c>
      <c r="F2123" s="31" t="s">
        <v>306</v>
      </c>
      <c r="G2123" s="50">
        <v>7030.8662252150662</v>
      </c>
    </row>
    <row r="2124" spans="2:7" x14ac:dyDescent="0.2">
      <c r="B2124" s="30" t="s">
        <v>5682</v>
      </c>
      <c r="C2124" s="31" t="s">
        <v>1206</v>
      </c>
      <c r="D2124" s="31" t="s">
        <v>1205</v>
      </c>
      <c r="E2124" s="31" t="s">
        <v>1176</v>
      </c>
      <c r="F2124" s="31" t="s">
        <v>306</v>
      </c>
      <c r="G2124" s="50">
        <v>8365.5637224599141</v>
      </c>
    </row>
    <row r="2125" spans="2:7" x14ac:dyDescent="0.2">
      <c r="B2125" s="30" t="s">
        <v>5681</v>
      </c>
      <c r="C2125" s="31" t="s">
        <v>1206</v>
      </c>
      <c r="D2125" s="31" t="s">
        <v>1205</v>
      </c>
      <c r="E2125" s="31" t="s">
        <v>1176</v>
      </c>
      <c r="F2125" s="31" t="s">
        <v>306</v>
      </c>
      <c r="G2125" s="50">
        <v>9187.3886908103414</v>
      </c>
    </row>
    <row r="2126" spans="2:7" x14ac:dyDescent="0.2">
      <c r="B2126" s="30" t="s">
        <v>5680</v>
      </c>
      <c r="C2126" s="31" t="s">
        <v>1206</v>
      </c>
      <c r="D2126" s="31" t="s">
        <v>1205</v>
      </c>
      <c r="E2126" s="31" t="s">
        <v>1176</v>
      </c>
      <c r="F2126" s="31" t="s">
        <v>306</v>
      </c>
      <c r="G2126" s="50">
        <v>8103.3617941370903</v>
      </c>
    </row>
    <row r="2127" spans="2:7" x14ac:dyDescent="0.2">
      <c r="B2127" s="30" t="s">
        <v>5679</v>
      </c>
      <c r="C2127" s="31" t="s">
        <v>1206</v>
      </c>
      <c r="D2127" s="31" t="s">
        <v>1205</v>
      </c>
      <c r="E2127" s="31" t="s">
        <v>1176</v>
      </c>
      <c r="F2127" s="31" t="s">
        <v>306</v>
      </c>
      <c r="G2127" s="50">
        <v>14037.763639439807</v>
      </c>
    </row>
    <row r="2128" spans="2:7" x14ac:dyDescent="0.2">
      <c r="B2128" s="30" t="s">
        <v>5678</v>
      </c>
      <c r="C2128" s="31" t="s">
        <v>1206</v>
      </c>
      <c r="D2128" s="31" t="s">
        <v>1205</v>
      </c>
      <c r="E2128" s="31" t="s">
        <v>1176</v>
      </c>
      <c r="F2128" s="31" t="s">
        <v>306</v>
      </c>
      <c r="G2128" s="50">
        <v>6076.732266663992</v>
      </c>
    </row>
    <row r="2129" spans="2:7" x14ac:dyDescent="0.2">
      <c r="B2129" s="30" t="s">
        <v>5677</v>
      </c>
      <c r="C2129" s="31" t="s">
        <v>1206</v>
      </c>
      <c r="D2129" s="31" t="s">
        <v>1205</v>
      </c>
      <c r="E2129" s="31" t="s">
        <v>1176</v>
      </c>
      <c r="F2129" s="31" t="s">
        <v>306</v>
      </c>
      <c r="G2129" s="50">
        <v>11527.074743457977</v>
      </c>
    </row>
    <row r="2130" spans="2:7" x14ac:dyDescent="0.2">
      <c r="B2130" s="30" t="s">
        <v>5676</v>
      </c>
      <c r="C2130" s="31" t="s">
        <v>1206</v>
      </c>
      <c r="D2130" s="31" t="s">
        <v>1205</v>
      </c>
      <c r="E2130" s="31" t="s">
        <v>1176</v>
      </c>
      <c r="F2130" s="31" t="s">
        <v>306</v>
      </c>
      <c r="G2130" s="50">
        <v>5632.1849199863564</v>
      </c>
    </row>
    <row r="2131" spans="2:7" x14ac:dyDescent="0.2">
      <c r="B2131" s="30" t="s">
        <v>5675</v>
      </c>
      <c r="C2131" s="31" t="s">
        <v>1206</v>
      </c>
      <c r="D2131" s="31" t="s">
        <v>1205</v>
      </c>
      <c r="E2131" s="31" t="s">
        <v>1176</v>
      </c>
      <c r="F2131" s="31" t="s">
        <v>306</v>
      </c>
      <c r="G2131" s="50">
        <v>16585.091803384079</v>
      </c>
    </row>
    <row r="2132" spans="2:7" x14ac:dyDescent="0.2">
      <c r="B2132" s="30" t="s">
        <v>5674</v>
      </c>
      <c r="C2132" s="31" t="s">
        <v>1206</v>
      </c>
      <c r="D2132" s="31" t="s">
        <v>1205</v>
      </c>
      <c r="E2132" s="31" t="s">
        <v>1176</v>
      </c>
      <c r="F2132" s="31" t="s">
        <v>306</v>
      </c>
      <c r="G2132" s="50">
        <v>5914.0495973941815</v>
      </c>
    </row>
    <row r="2133" spans="2:7" x14ac:dyDescent="0.2">
      <c r="B2133" s="30" t="s">
        <v>5673</v>
      </c>
      <c r="C2133" s="31" t="s">
        <v>1206</v>
      </c>
      <c r="D2133" s="31" t="s">
        <v>1205</v>
      </c>
      <c r="E2133" s="31" t="s">
        <v>1176</v>
      </c>
      <c r="F2133" s="31" t="s">
        <v>306</v>
      </c>
      <c r="G2133" s="50">
        <v>16264.116633551443</v>
      </c>
    </row>
    <row r="2134" spans="2:7" x14ac:dyDescent="0.2">
      <c r="B2134" s="30" t="s">
        <v>5672</v>
      </c>
      <c r="C2134" s="31" t="s">
        <v>1206</v>
      </c>
      <c r="D2134" s="31" t="s">
        <v>1205</v>
      </c>
      <c r="E2134" s="31" t="s">
        <v>1176</v>
      </c>
      <c r="F2134" s="31" t="s">
        <v>306</v>
      </c>
      <c r="G2134" s="50">
        <v>8679.8297134417571</v>
      </c>
    </row>
    <row r="2135" spans="2:7" x14ac:dyDescent="0.2">
      <c r="B2135" s="30" t="s">
        <v>5671</v>
      </c>
      <c r="C2135" s="31" t="s">
        <v>1206</v>
      </c>
      <c r="D2135" s="31" t="s">
        <v>1205</v>
      </c>
      <c r="E2135" s="31" t="s">
        <v>1176</v>
      </c>
      <c r="F2135" s="31" t="s">
        <v>306</v>
      </c>
      <c r="G2135" s="50">
        <v>7007.7226504959563</v>
      </c>
    </row>
    <row r="2136" spans="2:7" x14ac:dyDescent="0.2">
      <c r="B2136" s="30" t="s">
        <v>5670</v>
      </c>
      <c r="C2136" s="31" t="s">
        <v>1206</v>
      </c>
      <c r="D2136" s="31" t="s">
        <v>1205</v>
      </c>
      <c r="E2136" s="31" t="s">
        <v>1176</v>
      </c>
      <c r="F2136" s="31" t="s">
        <v>306</v>
      </c>
      <c r="G2136" s="50">
        <v>5335.0921713430953</v>
      </c>
    </row>
    <row r="2137" spans="2:7" x14ac:dyDescent="0.2">
      <c r="B2137" s="30" t="s">
        <v>5669</v>
      </c>
      <c r="C2137" s="31" t="s">
        <v>1206</v>
      </c>
      <c r="D2137" s="31" t="s">
        <v>1205</v>
      </c>
      <c r="E2137" s="31" t="s">
        <v>1176</v>
      </c>
      <c r="F2137" s="31" t="s">
        <v>306</v>
      </c>
      <c r="G2137" s="50">
        <v>6418.1737787507636</v>
      </c>
    </row>
    <row r="2138" spans="2:7" x14ac:dyDescent="0.2">
      <c r="B2138" s="30" t="s">
        <v>5668</v>
      </c>
      <c r="C2138" s="31" t="s">
        <v>1206</v>
      </c>
      <c r="D2138" s="31" t="s">
        <v>1205</v>
      </c>
      <c r="E2138" s="31" t="s">
        <v>1176</v>
      </c>
      <c r="F2138" s="31" t="s">
        <v>306</v>
      </c>
      <c r="G2138" s="50">
        <v>4773.1025387745776</v>
      </c>
    </row>
    <row r="2139" spans="2:7" x14ac:dyDescent="0.2">
      <c r="B2139" s="30" t="s">
        <v>5667</v>
      </c>
      <c r="C2139" s="31" t="s">
        <v>1206</v>
      </c>
      <c r="D2139" s="31" t="s">
        <v>1205</v>
      </c>
      <c r="E2139" s="31" t="s">
        <v>1176</v>
      </c>
      <c r="F2139" s="31" t="s">
        <v>306</v>
      </c>
      <c r="G2139" s="50">
        <v>6814.0092058236387</v>
      </c>
    </row>
    <row r="2140" spans="2:7" x14ac:dyDescent="0.2">
      <c r="B2140" s="30" t="s">
        <v>5666</v>
      </c>
      <c r="C2140" s="31" t="s">
        <v>1206</v>
      </c>
      <c r="D2140" s="31" t="s">
        <v>1205</v>
      </c>
      <c r="E2140" s="31" t="s">
        <v>1176</v>
      </c>
      <c r="F2140" s="31" t="s">
        <v>306</v>
      </c>
      <c r="G2140" s="50">
        <v>7234.7140037346471</v>
      </c>
    </row>
    <row r="2141" spans="2:7" x14ac:dyDescent="0.2">
      <c r="B2141" s="30" t="s">
        <v>5665</v>
      </c>
      <c r="C2141" s="31" t="s">
        <v>1206</v>
      </c>
      <c r="D2141" s="31" t="s">
        <v>1205</v>
      </c>
      <c r="E2141" s="31" t="s">
        <v>1176</v>
      </c>
      <c r="F2141" s="31" t="s">
        <v>306</v>
      </c>
      <c r="G2141" s="50">
        <v>8674.826341672313</v>
      </c>
    </row>
    <row r="2142" spans="2:7" x14ac:dyDescent="0.2">
      <c r="B2142" s="30" t="s">
        <v>5664</v>
      </c>
      <c r="C2142" s="31" t="s">
        <v>1206</v>
      </c>
      <c r="D2142" s="31" t="s">
        <v>1205</v>
      </c>
      <c r="E2142" s="31" t="s">
        <v>1176</v>
      </c>
      <c r="F2142" s="31" t="s">
        <v>306</v>
      </c>
      <c r="G2142" s="50">
        <v>10914.730627484947</v>
      </c>
    </row>
    <row r="2143" spans="2:7" x14ac:dyDescent="0.2">
      <c r="B2143" s="30" t="s">
        <v>5663</v>
      </c>
      <c r="C2143" s="31" t="s">
        <v>1206</v>
      </c>
      <c r="D2143" s="31" t="s">
        <v>1205</v>
      </c>
      <c r="E2143" s="31" t="s">
        <v>1176</v>
      </c>
      <c r="F2143" s="31" t="s">
        <v>306</v>
      </c>
      <c r="G2143" s="50">
        <v>11089.734781116535</v>
      </c>
    </row>
    <row r="2144" spans="2:7" x14ac:dyDescent="0.2">
      <c r="B2144" s="30" t="s">
        <v>5662</v>
      </c>
      <c r="C2144" s="31" t="s">
        <v>1206</v>
      </c>
      <c r="D2144" s="31" t="s">
        <v>1205</v>
      </c>
      <c r="E2144" s="31" t="s">
        <v>1176</v>
      </c>
      <c r="F2144" s="31" t="s">
        <v>306</v>
      </c>
      <c r="G2144" s="50">
        <v>6153.9102751424625</v>
      </c>
    </row>
    <row r="2145" spans="2:7" x14ac:dyDescent="0.2">
      <c r="B2145" s="30" t="s">
        <v>5661</v>
      </c>
      <c r="C2145" s="31" t="s">
        <v>1206</v>
      </c>
      <c r="D2145" s="31" t="s">
        <v>1205</v>
      </c>
      <c r="E2145" s="31" t="s">
        <v>1176</v>
      </c>
      <c r="F2145" s="31" t="s">
        <v>306</v>
      </c>
      <c r="G2145" s="50">
        <v>2679.1521022400721</v>
      </c>
    </row>
    <row r="2146" spans="2:7" x14ac:dyDescent="0.2">
      <c r="B2146" s="30" t="s">
        <v>5660</v>
      </c>
      <c r="C2146" s="31" t="s">
        <v>1206</v>
      </c>
      <c r="D2146" s="31" t="s">
        <v>1205</v>
      </c>
      <c r="E2146" s="31" t="s">
        <v>1176</v>
      </c>
      <c r="F2146" s="31" t="s">
        <v>306</v>
      </c>
      <c r="G2146" s="50">
        <v>7929.9246257871091</v>
      </c>
    </row>
    <row r="2147" spans="2:7" x14ac:dyDescent="0.2">
      <c r="B2147" s="30" t="s">
        <v>5659</v>
      </c>
      <c r="C2147" s="31" t="s">
        <v>1206</v>
      </c>
      <c r="D2147" s="31" t="s">
        <v>1205</v>
      </c>
      <c r="E2147" s="31" t="s">
        <v>1176</v>
      </c>
      <c r="F2147" s="31" t="s">
        <v>306</v>
      </c>
      <c r="G2147" s="50">
        <v>6696.892649223867</v>
      </c>
    </row>
    <row r="2148" spans="2:7" x14ac:dyDescent="0.2">
      <c r="B2148" s="30" t="s">
        <v>5658</v>
      </c>
      <c r="C2148" s="31" t="s">
        <v>1206</v>
      </c>
      <c r="D2148" s="31" t="s">
        <v>1205</v>
      </c>
      <c r="E2148" s="31" t="s">
        <v>1176</v>
      </c>
      <c r="F2148" s="31" t="s">
        <v>306</v>
      </c>
      <c r="G2148" s="50">
        <v>5392.593912199045</v>
      </c>
    </row>
    <row r="2149" spans="2:7" x14ac:dyDescent="0.2">
      <c r="B2149" s="30" t="s">
        <v>5657</v>
      </c>
      <c r="C2149" s="31" t="s">
        <v>1206</v>
      </c>
      <c r="D2149" s="31" t="s">
        <v>1205</v>
      </c>
      <c r="E2149" s="31" t="s">
        <v>1176</v>
      </c>
      <c r="F2149" s="31" t="s">
        <v>306</v>
      </c>
      <c r="G2149" s="50">
        <v>6916.9941108945586</v>
      </c>
    </row>
    <row r="2150" spans="2:7" x14ac:dyDescent="0.2">
      <c r="B2150" s="30" t="s">
        <v>5656</v>
      </c>
      <c r="C2150" s="31" t="s">
        <v>1206</v>
      </c>
      <c r="D2150" s="31" t="s">
        <v>1205</v>
      </c>
      <c r="E2150" s="31" t="s">
        <v>1176</v>
      </c>
      <c r="F2150" s="31" t="s">
        <v>306</v>
      </c>
      <c r="G2150" s="50">
        <v>2416.0018027864744</v>
      </c>
    </row>
    <row r="2151" spans="2:7" x14ac:dyDescent="0.2">
      <c r="B2151" s="30" t="s">
        <v>5655</v>
      </c>
      <c r="C2151" s="31" t="s">
        <v>1206</v>
      </c>
      <c r="D2151" s="31" t="s">
        <v>1205</v>
      </c>
      <c r="E2151" s="31" t="s">
        <v>1176</v>
      </c>
      <c r="F2151" s="31" t="s">
        <v>306</v>
      </c>
      <c r="G2151" s="50">
        <v>4615.853218265237</v>
      </c>
    </row>
    <row r="2152" spans="2:7" x14ac:dyDescent="0.2">
      <c r="B2152" s="30" t="s">
        <v>5654</v>
      </c>
      <c r="C2152" s="31" t="s">
        <v>1206</v>
      </c>
      <c r="D2152" s="31" t="s">
        <v>1205</v>
      </c>
      <c r="E2152" s="31" t="s">
        <v>1176</v>
      </c>
      <c r="F2152" s="31" t="s">
        <v>306</v>
      </c>
      <c r="G2152" s="50">
        <v>3212.017687663893</v>
      </c>
    </row>
    <row r="2153" spans="2:7" x14ac:dyDescent="0.2">
      <c r="B2153" s="30" t="s">
        <v>5653</v>
      </c>
      <c r="C2153" s="31" t="s">
        <v>1206</v>
      </c>
      <c r="D2153" s="31" t="s">
        <v>1205</v>
      </c>
      <c r="E2153" s="31" t="s">
        <v>1176</v>
      </c>
      <c r="F2153" s="31" t="s">
        <v>306</v>
      </c>
      <c r="G2153" s="50">
        <v>3952.4466017002669</v>
      </c>
    </row>
    <row r="2154" spans="2:7" x14ac:dyDescent="0.2">
      <c r="B2154" s="30" t="s">
        <v>5652</v>
      </c>
      <c r="C2154" s="31" t="s">
        <v>1206</v>
      </c>
      <c r="D2154" s="31" t="s">
        <v>1205</v>
      </c>
      <c r="E2154" s="31" t="s">
        <v>1176</v>
      </c>
      <c r="F2154" s="31" t="s">
        <v>306</v>
      </c>
      <c r="G2154" s="50">
        <v>2715.1668780251002</v>
      </c>
    </row>
    <row r="2155" spans="2:7" x14ac:dyDescent="0.2">
      <c r="B2155" s="30" t="s">
        <v>5651</v>
      </c>
      <c r="C2155" s="31" t="s">
        <v>1206</v>
      </c>
      <c r="D2155" s="31" t="s">
        <v>1205</v>
      </c>
      <c r="E2155" s="31" t="s">
        <v>1176</v>
      </c>
      <c r="F2155" s="31" t="s">
        <v>306</v>
      </c>
      <c r="G2155" s="50">
        <v>7276.5178547008982</v>
      </c>
    </row>
    <row r="2156" spans="2:7" x14ac:dyDescent="0.2">
      <c r="B2156" s="30" t="s">
        <v>5650</v>
      </c>
      <c r="C2156" s="31" t="s">
        <v>1206</v>
      </c>
      <c r="D2156" s="31" t="s">
        <v>1205</v>
      </c>
      <c r="E2156" s="31" t="s">
        <v>1176</v>
      </c>
      <c r="F2156" s="31" t="s">
        <v>306</v>
      </c>
      <c r="G2156" s="50">
        <v>3206.84764965363</v>
      </c>
    </row>
    <row r="2157" spans="2:7" x14ac:dyDescent="0.2">
      <c r="B2157" s="30" t="s">
        <v>5649</v>
      </c>
      <c r="C2157" s="31" t="s">
        <v>1206</v>
      </c>
      <c r="D2157" s="31" t="s">
        <v>1205</v>
      </c>
      <c r="E2157" s="31" t="s">
        <v>1176</v>
      </c>
      <c r="F2157" s="31" t="s">
        <v>306</v>
      </c>
      <c r="G2157" s="50">
        <v>5021.360122541123</v>
      </c>
    </row>
    <row r="2158" spans="2:7" x14ac:dyDescent="0.2">
      <c r="B2158" s="30" t="s">
        <v>5648</v>
      </c>
      <c r="C2158" s="31" t="s">
        <v>1206</v>
      </c>
      <c r="D2158" s="31" t="s">
        <v>1205</v>
      </c>
      <c r="E2158" s="31" t="s">
        <v>1176</v>
      </c>
      <c r="F2158" s="31" t="s">
        <v>306</v>
      </c>
      <c r="G2158" s="50">
        <v>3286.1921107677008</v>
      </c>
    </row>
    <row r="2159" spans="2:7" x14ac:dyDescent="0.2">
      <c r="B2159" s="30" t="s">
        <v>5647</v>
      </c>
      <c r="C2159" s="31" t="s">
        <v>1206</v>
      </c>
      <c r="D2159" s="31" t="s">
        <v>1205</v>
      </c>
      <c r="E2159" s="31" t="s">
        <v>1176</v>
      </c>
      <c r="F2159" s="31" t="s">
        <v>306</v>
      </c>
      <c r="G2159" s="50">
        <v>6582.9103417947445</v>
      </c>
    </row>
    <row r="2160" spans="2:7" x14ac:dyDescent="0.2">
      <c r="B2160" s="30" t="s">
        <v>5646</v>
      </c>
      <c r="C2160" s="31" t="s">
        <v>1206</v>
      </c>
      <c r="D2160" s="31" t="s">
        <v>1205</v>
      </c>
      <c r="E2160" s="31" t="s">
        <v>1176</v>
      </c>
      <c r="F2160" s="31" t="s">
        <v>306</v>
      </c>
      <c r="G2160" s="50">
        <v>3599.3018488139787</v>
      </c>
    </row>
    <row r="2161" spans="2:7" x14ac:dyDescent="0.2">
      <c r="B2161" s="30" t="s">
        <v>5645</v>
      </c>
      <c r="C2161" s="31" t="s">
        <v>1206</v>
      </c>
      <c r="D2161" s="31" t="s">
        <v>1205</v>
      </c>
      <c r="E2161" s="31" t="s">
        <v>1176</v>
      </c>
      <c r="F2161" s="31" t="s">
        <v>306</v>
      </c>
      <c r="G2161" s="50">
        <v>6249.7013542702707</v>
      </c>
    </row>
    <row r="2162" spans="2:7" x14ac:dyDescent="0.2">
      <c r="B2162" s="30" t="s">
        <v>5644</v>
      </c>
      <c r="C2162" s="31" t="s">
        <v>1206</v>
      </c>
      <c r="D2162" s="31" t="s">
        <v>1205</v>
      </c>
      <c r="E2162" s="31" t="s">
        <v>1176</v>
      </c>
      <c r="F2162" s="31" t="s">
        <v>306</v>
      </c>
      <c r="G2162" s="50">
        <v>5953.8530780619039</v>
      </c>
    </row>
    <row r="2163" spans="2:7" x14ac:dyDescent="0.2">
      <c r="B2163" s="30" t="s">
        <v>5643</v>
      </c>
      <c r="C2163" s="31" t="s">
        <v>1206</v>
      </c>
      <c r="D2163" s="31" t="s">
        <v>1205</v>
      </c>
      <c r="E2163" s="31" t="s">
        <v>1176</v>
      </c>
      <c r="F2163" s="31" t="s">
        <v>306</v>
      </c>
      <c r="G2163" s="50">
        <v>4725.2810574486875</v>
      </c>
    </row>
    <row r="2164" spans="2:7" x14ac:dyDescent="0.2">
      <c r="B2164" s="30" t="s">
        <v>5642</v>
      </c>
      <c r="C2164" s="31" t="s">
        <v>1206</v>
      </c>
      <c r="D2164" s="31" t="s">
        <v>1205</v>
      </c>
      <c r="E2164" s="31" t="s">
        <v>1176</v>
      </c>
      <c r="F2164" s="31" t="s">
        <v>290</v>
      </c>
      <c r="G2164" s="50">
        <v>17821.033138950661</v>
      </c>
    </row>
    <row r="2165" spans="2:7" x14ac:dyDescent="0.2">
      <c r="B2165" s="30" t="s">
        <v>5641</v>
      </c>
      <c r="C2165" s="31" t="s">
        <v>1206</v>
      </c>
      <c r="D2165" s="31" t="s">
        <v>1205</v>
      </c>
      <c r="E2165" s="31" t="s">
        <v>1176</v>
      </c>
      <c r="F2165" s="31" t="s">
        <v>303</v>
      </c>
      <c r="G2165" s="50">
        <v>4906.3062673698951</v>
      </c>
    </row>
    <row r="2166" spans="2:7" x14ac:dyDescent="0.2">
      <c r="B2166" s="30" t="s">
        <v>5640</v>
      </c>
      <c r="C2166" s="31" t="s">
        <v>1206</v>
      </c>
      <c r="D2166" s="31" t="s">
        <v>1205</v>
      </c>
      <c r="E2166" s="31" t="s">
        <v>1176</v>
      </c>
      <c r="F2166" s="31" t="s">
        <v>303</v>
      </c>
      <c r="G2166" s="50">
        <v>10314.240261110324</v>
      </c>
    </row>
    <row r="2167" spans="2:7" x14ac:dyDescent="0.2">
      <c r="B2167" s="30" t="s">
        <v>5639</v>
      </c>
      <c r="C2167" s="31" t="s">
        <v>1206</v>
      </c>
      <c r="D2167" s="31" t="s">
        <v>1205</v>
      </c>
      <c r="E2167" s="31" t="s">
        <v>1176</v>
      </c>
      <c r="F2167" s="31" t="s">
        <v>290</v>
      </c>
      <c r="G2167" s="50">
        <v>9030.9774691262828</v>
      </c>
    </row>
    <row r="2168" spans="2:7" x14ac:dyDescent="0.2">
      <c r="B2168" s="30" t="s">
        <v>5638</v>
      </c>
      <c r="C2168" s="31" t="s">
        <v>1206</v>
      </c>
      <c r="D2168" s="31" t="s">
        <v>1205</v>
      </c>
      <c r="E2168" s="31" t="s">
        <v>1176</v>
      </c>
      <c r="F2168" s="31" t="s">
        <v>290</v>
      </c>
      <c r="G2168" s="50">
        <v>4806.8543822606498</v>
      </c>
    </row>
    <row r="2169" spans="2:7" x14ac:dyDescent="0.2">
      <c r="B2169" s="30" t="s">
        <v>5637</v>
      </c>
      <c r="C2169" s="31" t="s">
        <v>1206</v>
      </c>
      <c r="D2169" s="31" t="s">
        <v>1205</v>
      </c>
      <c r="E2169" s="31" t="s">
        <v>1176</v>
      </c>
      <c r="F2169" s="31" t="s">
        <v>303</v>
      </c>
      <c r="G2169" s="50">
        <v>8659.4175576769176</v>
      </c>
    </row>
    <row r="2170" spans="2:7" x14ac:dyDescent="0.2">
      <c r="B2170" s="30" t="s">
        <v>5636</v>
      </c>
      <c r="C2170" s="31" t="s">
        <v>1206</v>
      </c>
      <c r="D2170" s="31" t="s">
        <v>1205</v>
      </c>
      <c r="E2170" s="31" t="s">
        <v>1176</v>
      </c>
      <c r="F2170" s="31" t="s">
        <v>290</v>
      </c>
      <c r="G2170" s="50">
        <v>10219.832397337123</v>
      </c>
    </row>
    <row r="2171" spans="2:7" x14ac:dyDescent="0.2">
      <c r="B2171" s="30" t="s">
        <v>5635</v>
      </c>
      <c r="C2171" s="31" t="s">
        <v>1206</v>
      </c>
      <c r="D2171" s="31" t="s">
        <v>1205</v>
      </c>
      <c r="E2171" s="31" t="s">
        <v>1176</v>
      </c>
      <c r="F2171" s="31" t="s">
        <v>290</v>
      </c>
      <c r="G2171" s="50">
        <v>4068.827291312316</v>
      </c>
    </row>
    <row r="2172" spans="2:7" x14ac:dyDescent="0.2">
      <c r="B2172" s="30" t="s">
        <v>5634</v>
      </c>
      <c r="C2172" s="31" t="s">
        <v>1206</v>
      </c>
      <c r="D2172" s="31" t="s">
        <v>1205</v>
      </c>
      <c r="E2172" s="31" t="s">
        <v>1176</v>
      </c>
      <c r="F2172" s="31" t="s">
        <v>290</v>
      </c>
      <c r="G2172" s="50">
        <v>6642.0470142839295</v>
      </c>
    </row>
    <row r="2173" spans="2:7" x14ac:dyDescent="0.2">
      <c r="B2173" s="30" t="s">
        <v>5633</v>
      </c>
      <c r="C2173" s="31" t="s">
        <v>1206</v>
      </c>
      <c r="D2173" s="31" t="s">
        <v>1205</v>
      </c>
      <c r="E2173" s="31" t="s">
        <v>1176</v>
      </c>
      <c r="F2173" s="31" t="s">
        <v>290</v>
      </c>
      <c r="G2173" s="50">
        <v>7068.6813361406057</v>
      </c>
    </row>
    <row r="2174" spans="2:7" x14ac:dyDescent="0.2">
      <c r="B2174" s="30" t="s">
        <v>5632</v>
      </c>
      <c r="C2174" s="31" t="s">
        <v>1206</v>
      </c>
      <c r="D2174" s="31" t="s">
        <v>1205</v>
      </c>
      <c r="E2174" s="31" t="s">
        <v>1176</v>
      </c>
      <c r="F2174" s="31" t="s">
        <v>303</v>
      </c>
      <c r="G2174" s="50">
        <v>15675.766044394861</v>
      </c>
    </row>
    <row r="2175" spans="2:7" x14ac:dyDescent="0.2">
      <c r="B2175" s="30" t="s">
        <v>5631</v>
      </c>
      <c r="C2175" s="31" t="s">
        <v>1206</v>
      </c>
      <c r="D2175" s="31" t="s">
        <v>1205</v>
      </c>
      <c r="E2175" s="31" t="s">
        <v>1176</v>
      </c>
      <c r="F2175" s="31" t="s">
        <v>303</v>
      </c>
      <c r="G2175" s="50">
        <v>11088.931850011362</v>
      </c>
    </row>
    <row r="2176" spans="2:7" x14ac:dyDescent="0.2">
      <c r="B2176" s="30" t="s">
        <v>5630</v>
      </c>
      <c r="C2176" s="31" t="s">
        <v>1206</v>
      </c>
      <c r="D2176" s="31" t="s">
        <v>1205</v>
      </c>
      <c r="E2176" s="31" t="s">
        <v>1176</v>
      </c>
      <c r="F2176" s="31" t="s">
        <v>290</v>
      </c>
      <c r="G2176" s="50">
        <v>4684.7450081574279</v>
      </c>
    </row>
    <row r="2177" spans="2:7" x14ac:dyDescent="0.2">
      <c r="B2177" s="30" t="s">
        <v>5629</v>
      </c>
      <c r="C2177" s="31" t="s">
        <v>1206</v>
      </c>
      <c r="D2177" s="31" t="s">
        <v>1205</v>
      </c>
      <c r="E2177" s="31" t="s">
        <v>1176</v>
      </c>
      <c r="F2177" s="31" t="s">
        <v>303</v>
      </c>
      <c r="G2177" s="50">
        <v>5249.1539295960301</v>
      </c>
    </row>
    <row r="2178" spans="2:7" x14ac:dyDescent="0.2">
      <c r="B2178" s="30" t="s">
        <v>5628</v>
      </c>
      <c r="C2178" s="31" t="s">
        <v>1206</v>
      </c>
      <c r="D2178" s="31" t="s">
        <v>1205</v>
      </c>
      <c r="E2178" s="31" t="s">
        <v>1176</v>
      </c>
      <c r="F2178" s="31" t="s">
        <v>303</v>
      </c>
      <c r="G2178" s="50">
        <v>2643.2902141887421</v>
      </c>
    </row>
    <row r="2179" spans="2:7" x14ac:dyDescent="0.2">
      <c r="B2179" s="30" t="s">
        <v>5627</v>
      </c>
      <c r="C2179" s="31" t="s">
        <v>1206</v>
      </c>
      <c r="D2179" s="31" t="s">
        <v>1205</v>
      </c>
      <c r="E2179" s="31" t="s">
        <v>1176</v>
      </c>
      <c r="F2179" s="31" t="s">
        <v>303</v>
      </c>
      <c r="G2179" s="50">
        <v>9179.8620345688651</v>
      </c>
    </row>
    <row r="2180" spans="2:7" x14ac:dyDescent="0.2">
      <c r="B2180" s="30" t="s">
        <v>5626</v>
      </c>
      <c r="C2180" s="31" t="s">
        <v>1206</v>
      </c>
      <c r="D2180" s="31" t="s">
        <v>1205</v>
      </c>
      <c r="E2180" s="31" t="s">
        <v>1176</v>
      </c>
      <c r="F2180" s="31" t="s">
        <v>290</v>
      </c>
      <c r="G2180" s="50">
        <v>14561.485727229174</v>
      </c>
    </row>
    <row r="2181" spans="2:7" x14ac:dyDescent="0.2">
      <c r="B2181" s="30" t="s">
        <v>5625</v>
      </c>
      <c r="C2181" s="31" t="s">
        <v>1206</v>
      </c>
      <c r="D2181" s="31" t="s">
        <v>1205</v>
      </c>
      <c r="E2181" s="31" t="s">
        <v>1176</v>
      </c>
      <c r="F2181" s="31" t="s">
        <v>290</v>
      </c>
      <c r="G2181" s="50">
        <v>10948.838635859913</v>
      </c>
    </row>
    <row r="2182" spans="2:7" x14ac:dyDescent="0.2">
      <c r="B2182" s="30" t="s">
        <v>5624</v>
      </c>
      <c r="C2182" s="31" t="s">
        <v>1206</v>
      </c>
      <c r="D2182" s="31" t="s">
        <v>1205</v>
      </c>
      <c r="E2182" s="31" t="s">
        <v>1176</v>
      </c>
      <c r="F2182" s="31" t="s">
        <v>290</v>
      </c>
      <c r="G2182" s="50">
        <v>4626.0432395634471</v>
      </c>
    </row>
    <row r="2183" spans="2:7" x14ac:dyDescent="0.2">
      <c r="B2183" s="30" t="s">
        <v>5623</v>
      </c>
      <c r="C2183" s="31" t="s">
        <v>1206</v>
      </c>
      <c r="D2183" s="31" t="s">
        <v>1205</v>
      </c>
      <c r="E2183" s="31" t="s">
        <v>1176</v>
      </c>
      <c r="F2183" s="31" t="s">
        <v>303</v>
      </c>
      <c r="G2183" s="50">
        <v>6877.1156132009992</v>
      </c>
    </row>
    <row r="2184" spans="2:7" x14ac:dyDescent="0.2">
      <c r="B2184" s="30" t="s">
        <v>5622</v>
      </c>
      <c r="C2184" s="31" t="s">
        <v>1206</v>
      </c>
      <c r="D2184" s="31" t="s">
        <v>1205</v>
      </c>
      <c r="E2184" s="31" t="s">
        <v>1176</v>
      </c>
      <c r="F2184" s="31" t="s">
        <v>316</v>
      </c>
      <c r="G2184" s="50">
        <v>4682.0234208122329</v>
      </c>
    </row>
    <row r="2185" spans="2:7" x14ac:dyDescent="0.2">
      <c r="B2185" s="30" t="s">
        <v>5621</v>
      </c>
      <c r="C2185" s="31" t="s">
        <v>1206</v>
      </c>
      <c r="D2185" s="31" t="s">
        <v>1205</v>
      </c>
      <c r="E2185" s="31" t="s">
        <v>1176</v>
      </c>
      <c r="F2185" s="31" t="s">
        <v>290</v>
      </c>
      <c r="G2185" s="50">
        <v>11003.37512366199</v>
      </c>
    </row>
    <row r="2186" spans="2:7" x14ac:dyDescent="0.2">
      <c r="B2186" s="30" t="s">
        <v>5620</v>
      </c>
      <c r="C2186" s="31" t="s">
        <v>1206</v>
      </c>
      <c r="D2186" s="31" t="s">
        <v>1205</v>
      </c>
      <c r="E2186" s="31" t="s">
        <v>1176</v>
      </c>
      <c r="F2186" s="31" t="s">
        <v>303</v>
      </c>
      <c r="G2186" s="50">
        <v>6724.0453272971354</v>
      </c>
    </row>
    <row r="2187" spans="2:7" x14ac:dyDescent="0.2">
      <c r="B2187" s="30" t="s">
        <v>5619</v>
      </c>
      <c r="C2187" s="31" t="s">
        <v>1206</v>
      </c>
      <c r="D2187" s="31" t="s">
        <v>1205</v>
      </c>
      <c r="E2187" s="31" t="s">
        <v>1176</v>
      </c>
      <c r="F2187" s="31" t="s">
        <v>303</v>
      </c>
      <c r="G2187" s="50">
        <v>3345.0695890571305</v>
      </c>
    </row>
    <row r="2188" spans="2:7" x14ac:dyDescent="0.2">
      <c r="B2188" s="30" t="s">
        <v>5618</v>
      </c>
      <c r="C2188" s="31" t="s">
        <v>1206</v>
      </c>
      <c r="D2188" s="31" t="s">
        <v>1205</v>
      </c>
      <c r="E2188" s="31" t="s">
        <v>1176</v>
      </c>
      <c r="F2188" s="31" t="s">
        <v>290</v>
      </c>
      <c r="G2188" s="50">
        <v>3923.0519097872811</v>
      </c>
    </row>
    <row r="2189" spans="2:7" x14ac:dyDescent="0.2">
      <c r="B2189" s="30" t="s">
        <v>5617</v>
      </c>
      <c r="C2189" s="31" t="s">
        <v>1206</v>
      </c>
      <c r="D2189" s="31" t="s">
        <v>1205</v>
      </c>
      <c r="E2189" s="31" t="s">
        <v>1176</v>
      </c>
      <c r="F2189" s="31" t="s">
        <v>303</v>
      </c>
      <c r="G2189" s="50">
        <v>11606.921068005642</v>
      </c>
    </row>
    <row r="2190" spans="2:7" x14ac:dyDescent="0.2">
      <c r="B2190" s="30" t="s">
        <v>5616</v>
      </c>
      <c r="C2190" s="31" t="s">
        <v>1206</v>
      </c>
      <c r="D2190" s="31" t="s">
        <v>1205</v>
      </c>
      <c r="E2190" s="31" t="s">
        <v>1176</v>
      </c>
      <c r="F2190" s="31" t="s">
        <v>303</v>
      </c>
      <c r="G2190" s="50">
        <v>14169.301115535134</v>
      </c>
    </row>
    <row r="2191" spans="2:7" x14ac:dyDescent="0.2">
      <c r="B2191" s="30" t="s">
        <v>5615</v>
      </c>
      <c r="C2191" s="31" t="s">
        <v>1206</v>
      </c>
      <c r="D2191" s="31" t="s">
        <v>1205</v>
      </c>
      <c r="E2191" s="31" t="s">
        <v>1176</v>
      </c>
      <c r="F2191" s="31" t="s">
        <v>303</v>
      </c>
      <c r="G2191" s="50">
        <v>2851.0566077153462</v>
      </c>
    </row>
    <row r="2192" spans="2:7" x14ac:dyDescent="0.2">
      <c r="B2192" s="30" t="s">
        <v>5614</v>
      </c>
      <c r="C2192" s="31" t="s">
        <v>1206</v>
      </c>
      <c r="D2192" s="31" t="s">
        <v>1205</v>
      </c>
      <c r="E2192" s="31" t="s">
        <v>1176</v>
      </c>
      <c r="F2192" s="31" t="s">
        <v>316</v>
      </c>
      <c r="G2192" s="50">
        <v>7604.6744205004579</v>
      </c>
    </row>
    <row r="2193" spans="2:7" x14ac:dyDescent="0.2">
      <c r="B2193" s="30" t="s">
        <v>5613</v>
      </c>
      <c r="C2193" s="31" t="s">
        <v>1206</v>
      </c>
      <c r="D2193" s="31" t="s">
        <v>1205</v>
      </c>
      <c r="E2193" s="31" t="s">
        <v>1176</v>
      </c>
      <c r="F2193" s="31" t="s">
        <v>303</v>
      </c>
      <c r="G2193" s="50">
        <v>10333.910105344065</v>
      </c>
    </row>
    <row r="2194" spans="2:7" x14ac:dyDescent="0.2">
      <c r="B2194" s="30" t="s">
        <v>5612</v>
      </c>
      <c r="C2194" s="31" t="s">
        <v>1206</v>
      </c>
      <c r="D2194" s="31" t="s">
        <v>1205</v>
      </c>
      <c r="E2194" s="31" t="s">
        <v>1176</v>
      </c>
      <c r="F2194" s="31" t="s">
        <v>290</v>
      </c>
      <c r="G2194" s="50">
        <v>3142.0825046459054</v>
      </c>
    </row>
    <row r="2195" spans="2:7" x14ac:dyDescent="0.2">
      <c r="B2195" s="30" t="s">
        <v>5611</v>
      </c>
      <c r="C2195" s="31" t="s">
        <v>1206</v>
      </c>
      <c r="D2195" s="31" t="s">
        <v>1205</v>
      </c>
      <c r="E2195" s="31" t="s">
        <v>1176</v>
      </c>
      <c r="F2195" s="31" t="s">
        <v>290</v>
      </c>
      <c r="G2195" s="50">
        <v>7229.4106923615018</v>
      </c>
    </row>
    <row r="2196" spans="2:7" x14ac:dyDescent="0.2">
      <c r="B2196" s="30" t="s">
        <v>5610</v>
      </c>
      <c r="C2196" s="31" t="s">
        <v>1206</v>
      </c>
      <c r="D2196" s="31" t="s">
        <v>1205</v>
      </c>
      <c r="E2196" s="31" t="s">
        <v>1176</v>
      </c>
      <c r="F2196" s="31" t="s">
        <v>290</v>
      </c>
      <c r="G2196" s="50">
        <v>20605.293842246683</v>
      </c>
    </row>
    <row r="2197" spans="2:7" x14ac:dyDescent="0.2">
      <c r="B2197" s="30" t="s">
        <v>5609</v>
      </c>
      <c r="C2197" s="31" t="s">
        <v>1206</v>
      </c>
      <c r="D2197" s="31" t="s">
        <v>1205</v>
      </c>
      <c r="E2197" s="31" t="s">
        <v>1176</v>
      </c>
      <c r="F2197" s="31" t="s">
        <v>290</v>
      </c>
      <c r="G2197" s="50">
        <v>18083.998340528924</v>
      </c>
    </row>
    <row r="2198" spans="2:7" x14ac:dyDescent="0.2">
      <c r="B2198" s="30" t="s">
        <v>5608</v>
      </c>
      <c r="C2198" s="31" t="s">
        <v>1206</v>
      </c>
      <c r="D2198" s="31" t="s">
        <v>1205</v>
      </c>
      <c r="E2198" s="31" t="s">
        <v>1176</v>
      </c>
      <c r="F2198" s="31" t="s">
        <v>290</v>
      </c>
      <c r="G2198" s="50">
        <v>3253.961146665617</v>
      </c>
    </row>
    <row r="2199" spans="2:7" x14ac:dyDescent="0.2">
      <c r="B2199" s="30" t="s">
        <v>5607</v>
      </c>
      <c r="C2199" s="31" t="s">
        <v>1206</v>
      </c>
      <c r="D2199" s="31" t="s">
        <v>1205</v>
      </c>
      <c r="E2199" s="31" t="s">
        <v>1176</v>
      </c>
      <c r="F2199" s="31" t="s">
        <v>290</v>
      </c>
      <c r="G2199" s="50">
        <v>3346.4163596219619</v>
      </c>
    </row>
    <row r="2200" spans="2:7" x14ac:dyDescent="0.2">
      <c r="B2200" s="30" t="s">
        <v>5606</v>
      </c>
      <c r="C2200" s="31" t="s">
        <v>1206</v>
      </c>
      <c r="D2200" s="31" t="s">
        <v>1205</v>
      </c>
      <c r="E2200" s="31" t="s">
        <v>1176</v>
      </c>
      <c r="F2200" s="31" t="s">
        <v>303</v>
      </c>
      <c r="G2200" s="50">
        <v>6152.519190655139</v>
      </c>
    </row>
    <row r="2201" spans="2:7" x14ac:dyDescent="0.2">
      <c r="B2201" s="30" t="s">
        <v>5605</v>
      </c>
      <c r="C2201" s="31" t="s">
        <v>1206</v>
      </c>
      <c r="D2201" s="31" t="s">
        <v>1205</v>
      </c>
      <c r="E2201" s="31" t="s">
        <v>1176</v>
      </c>
      <c r="F2201" s="31" t="s">
        <v>290</v>
      </c>
      <c r="G2201" s="50">
        <v>17139.102854706129</v>
      </c>
    </row>
    <row r="2202" spans="2:7" x14ac:dyDescent="0.2">
      <c r="B2202" s="30" t="s">
        <v>5604</v>
      </c>
      <c r="C2202" s="31" t="s">
        <v>1206</v>
      </c>
      <c r="D2202" s="31" t="s">
        <v>1205</v>
      </c>
      <c r="E2202" s="31" t="s">
        <v>1176</v>
      </c>
      <c r="F2202" s="31" t="s">
        <v>290</v>
      </c>
      <c r="G2202" s="50">
        <v>14381.289472862074</v>
      </c>
    </row>
    <row r="2203" spans="2:7" x14ac:dyDescent="0.2">
      <c r="B2203" s="30" t="s">
        <v>5603</v>
      </c>
      <c r="C2203" s="31" t="s">
        <v>1206</v>
      </c>
      <c r="D2203" s="31" t="s">
        <v>1205</v>
      </c>
      <c r="E2203" s="31" t="s">
        <v>1176</v>
      </c>
      <c r="F2203" s="31" t="s">
        <v>290</v>
      </c>
      <c r="G2203" s="50">
        <v>254.28842047790687</v>
      </c>
    </row>
    <row r="2204" spans="2:7" x14ac:dyDescent="0.2">
      <c r="B2204" s="30" t="s">
        <v>5602</v>
      </c>
      <c r="C2204" s="31" t="s">
        <v>1206</v>
      </c>
      <c r="D2204" s="31" t="s">
        <v>1205</v>
      </c>
      <c r="E2204" s="31" t="s">
        <v>1176</v>
      </c>
      <c r="F2204" s="31" t="s">
        <v>290</v>
      </c>
      <c r="G2204" s="50">
        <v>275.6359612243898</v>
      </c>
    </row>
    <row r="2205" spans="2:7" x14ac:dyDescent="0.2">
      <c r="B2205" s="30" t="s">
        <v>5601</v>
      </c>
      <c r="C2205" s="31" t="s">
        <v>1206</v>
      </c>
      <c r="D2205" s="31" t="s">
        <v>1205</v>
      </c>
      <c r="E2205" s="31" t="s">
        <v>1176</v>
      </c>
      <c r="F2205" s="31" t="s">
        <v>303</v>
      </c>
      <c r="G2205" s="50">
        <v>8822.6646589627435</v>
      </c>
    </row>
    <row r="2206" spans="2:7" x14ac:dyDescent="0.2">
      <c r="B2206" s="30" t="s">
        <v>5600</v>
      </c>
      <c r="C2206" s="31" t="s">
        <v>1206</v>
      </c>
      <c r="D2206" s="31" t="s">
        <v>1205</v>
      </c>
      <c r="E2206" s="31" t="s">
        <v>1176</v>
      </c>
      <c r="F2206" s="31" t="s">
        <v>303</v>
      </c>
      <c r="G2206" s="50">
        <v>3145.1013240641846</v>
      </c>
    </row>
    <row r="2207" spans="2:7" x14ac:dyDescent="0.2">
      <c r="B2207" s="30" t="s">
        <v>5599</v>
      </c>
      <c r="C2207" s="31" t="s">
        <v>1206</v>
      </c>
      <c r="D2207" s="31" t="s">
        <v>1205</v>
      </c>
      <c r="E2207" s="31" t="s">
        <v>1176</v>
      </c>
      <c r="F2207" s="31" t="s">
        <v>303</v>
      </c>
      <c r="G2207" s="50">
        <v>4306.5200039172269</v>
      </c>
    </row>
    <row r="2208" spans="2:7" x14ac:dyDescent="0.2">
      <c r="B2208" s="30" t="s">
        <v>5598</v>
      </c>
      <c r="C2208" s="31" t="s">
        <v>1206</v>
      </c>
      <c r="D2208" s="31" t="s">
        <v>1205</v>
      </c>
      <c r="E2208" s="31" t="s">
        <v>1176</v>
      </c>
      <c r="F2208" s="31" t="s">
        <v>303</v>
      </c>
      <c r="G2208" s="50">
        <v>280.26476297325087</v>
      </c>
    </row>
    <row r="2209" spans="2:7" x14ac:dyDescent="0.2">
      <c r="B2209" s="30" t="s">
        <v>5597</v>
      </c>
      <c r="C2209" s="31" t="s">
        <v>1206</v>
      </c>
      <c r="D2209" s="31" t="s">
        <v>1205</v>
      </c>
      <c r="E2209" s="31" t="s">
        <v>1176</v>
      </c>
      <c r="F2209" s="31" t="s">
        <v>290</v>
      </c>
      <c r="G2209" s="50">
        <v>5519.3106582889195</v>
      </c>
    </row>
    <row r="2210" spans="2:7" x14ac:dyDescent="0.2">
      <c r="B2210" s="30" t="s">
        <v>5596</v>
      </c>
      <c r="C2210" s="31" t="s">
        <v>1206</v>
      </c>
      <c r="D2210" s="31" t="s">
        <v>1205</v>
      </c>
      <c r="E2210" s="31" t="s">
        <v>1176</v>
      </c>
      <c r="F2210" s="31" t="s">
        <v>303</v>
      </c>
      <c r="G2210" s="50">
        <v>8704.4612142200349</v>
      </c>
    </row>
    <row r="2211" spans="2:7" x14ac:dyDescent="0.2">
      <c r="B2211" s="30" t="s">
        <v>5595</v>
      </c>
      <c r="C2211" s="31" t="s">
        <v>1206</v>
      </c>
      <c r="D2211" s="31" t="s">
        <v>1205</v>
      </c>
      <c r="E2211" s="31" t="s">
        <v>1176</v>
      </c>
      <c r="F2211" s="31" t="s">
        <v>303</v>
      </c>
      <c r="G2211" s="50">
        <v>8881.8906269637082</v>
      </c>
    </row>
    <row r="2212" spans="2:7" x14ac:dyDescent="0.2">
      <c r="B2212" s="30" t="s">
        <v>5594</v>
      </c>
      <c r="C2212" s="31" t="s">
        <v>1206</v>
      </c>
      <c r="D2212" s="31" t="s">
        <v>1205</v>
      </c>
      <c r="E2212" s="31" t="s">
        <v>1176</v>
      </c>
      <c r="F2212" s="31" t="s">
        <v>290</v>
      </c>
      <c r="G2212" s="50">
        <v>6727.7386041934296</v>
      </c>
    </row>
    <row r="2213" spans="2:7" x14ac:dyDescent="0.2">
      <c r="B2213" s="30" t="s">
        <v>5593</v>
      </c>
      <c r="C2213" s="31" t="s">
        <v>1206</v>
      </c>
      <c r="D2213" s="31" t="s">
        <v>1205</v>
      </c>
      <c r="E2213" s="31" t="s">
        <v>1176</v>
      </c>
      <c r="F2213" s="31" t="s">
        <v>303</v>
      </c>
      <c r="G2213" s="50">
        <v>5483.436167058404</v>
      </c>
    </row>
    <row r="2214" spans="2:7" x14ac:dyDescent="0.2">
      <c r="B2214" s="30" t="s">
        <v>5592</v>
      </c>
      <c r="C2214" s="31" t="s">
        <v>1206</v>
      </c>
      <c r="D2214" s="31" t="s">
        <v>1205</v>
      </c>
      <c r="E2214" s="31" t="s">
        <v>1176</v>
      </c>
      <c r="F2214" s="31" t="s">
        <v>290</v>
      </c>
      <c r="G2214" s="50">
        <v>10180.647532096762</v>
      </c>
    </row>
    <row r="2215" spans="2:7" x14ac:dyDescent="0.2">
      <c r="B2215" s="30" t="s">
        <v>5591</v>
      </c>
      <c r="C2215" s="31" t="s">
        <v>1206</v>
      </c>
      <c r="D2215" s="31" t="s">
        <v>1205</v>
      </c>
      <c r="E2215" s="31" t="s">
        <v>1176</v>
      </c>
      <c r="F2215" s="31" t="s">
        <v>303</v>
      </c>
      <c r="G2215" s="50">
        <v>17290.479710435087</v>
      </c>
    </row>
    <row r="2216" spans="2:7" x14ac:dyDescent="0.2">
      <c r="B2216" s="30" t="s">
        <v>5590</v>
      </c>
      <c r="C2216" s="31" t="s">
        <v>1206</v>
      </c>
      <c r="D2216" s="31" t="s">
        <v>1205</v>
      </c>
      <c r="E2216" s="31" t="s">
        <v>1176</v>
      </c>
      <c r="F2216" s="31" t="s">
        <v>290</v>
      </c>
      <c r="G2216" s="50">
        <v>8480.6940159540263</v>
      </c>
    </row>
    <row r="2217" spans="2:7" x14ac:dyDescent="0.2">
      <c r="B2217" s="30" t="s">
        <v>5589</v>
      </c>
      <c r="C2217" s="31" t="s">
        <v>1206</v>
      </c>
      <c r="D2217" s="31" t="s">
        <v>1205</v>
      </c>
      <c r="E2217" s="31" t="s">
        <v>1176</v>
      </c>
      <c r="F2217" s="31" t="s">
        <v>290</v>
      </c>
      <c r="G2217" s="50">
        <v>2221.0120757566392</v>
      </c>
    </row>
    <row r="2218" spans="2:7" x14ac:dyDescent="0.2">
      <c r="B2218" s="30" t="s">
        <v>5588</v>
      </c>
      <c r="C2218" s="31" t="s">
        <v>1206</v>
      </c>
      <c r="D2218" s="31" t="s">
        <v>1205</v>
      </c>
      <c r="E2218" s="31" t="s">
        <v>1176</v>
      </c>
      <c r="F2218" s="31" t="s">
        <v>290</v>
      </c>
      <c r="G2218" s="50">
        <v>3720.0980431926191</v>
      </c>
    </row>
    <row r="2219" spans="2:7" x14ac:dyDescent="0.2">
      <c r="B2219" s="30" t="s">
        <v>5587</v>
      </c>
      <c r="C2219" s="31" t="s">
        <v>1206</v>
      </c>
      <c r="D2219" s="31" t="s">
        <v>1205</v>
      </c>
      <c r="E2219" s="31" t="s">
        <v>1176</v>
      </c>
      <c r="F2219" s="31" t="s">
        <v>303</v>
      </c>
      <c r="G2219" s="50">
        <v>2995.9460675731261</v>
      </c>
    </row>
    <row r="2220" spans="2:7" x14ac:dyDescent="0.2">
      <c r="B2220" s="30" t="s">
        <v>5586</v>
      </c>
      <c r="C2220" s="31" t="s">
        <v>1206</v>
      </c>
      <c r="D2220" s="31" t="s">
        <v>1205</v>
      </c>
      <c r="E2220" s="31" t="s">
        <v>1176</v>
      </c>
      <c r="F2220" s="31" t="s">
        <v>290</v>
      </c>
      <c r="G2220" s="50">
        <v>9392.3939143317584</v>
      </c>
    </row>
    <row r="2221" spans="2:7" x14ac:dyDescent="0.2">
      <c r="B2221" s="30" t="s">
        <v>5585</v>
      </c>
      <c r="C2221" s="31" t="s">
        <v>1206</v>
      </c>
      <c r="D2221" s="31" t="s">
        <v>1205</v>
      </c>
      <c r="E2221" s="31" t="s">
        <v>1176</v>
      </c>
      <c r="F2221" s="31" t="s">
        <v>303</v>
      </c>
      <c r="G2221" s="50">
        <v>4140.829562900537</v>
      </c>
    </row>
    <row r="2222" spans="2:7" x14ac:dyDescent="0.2">
      <c r="B2222" s="30" t="s">
        <v>5584</v>
      </c>
      <c r="C2222" s="31" t="s">
        <v>1206</v>
      </c>
      <c r="D2222" s="31" t="s">
        <v>1205</v>
      </c>
      <c r="E2222" s="31" t="s">
        <v>1176</v>
      </c>
      <c r="F2222" s="31" t="s">
        <v>303</v>
      </c>
      <c r="G2222" s="50">
        <v>4019.5912600529173</v>
      </c>
    </row>
    <row r="2223" spans="2:7" x14ac:dyDescent="0.2">
      <c r="B2223" s="30" t="s">
        <v>5583</v>
      </c>
      <c r="C2223" s="31" t="s">
        <v>1206</v>
      </c>
      <c r="D2223" s="31" t="s">
        <v>1205</v>
      </c>
      <c r="E2223" s="31" t="s">
        <v>1176</v>
      </c>
      <c r="F2223" s="31" t="s">
        <v>290</v>
      </c>
      <c r="G2223" s="50">
        <v>2107.9592173556293</v>
      </c>
    </row>
    <row r="2224" spans="2:7" x14ac:dyDescent="0.2">
      <c r="B2224" s="30" t="s">
        <v>5582</v>
      </c>
      <c r="C2224" s="31" t="s">
        <v>1206</v>
      </c>
      <c r="D2224" s="31" t="s">
        <v>1205</v>
      </c>
      <c r="E2224" s="31" t="s">
        <v>1176</v>
      </c>
      <c r="F2224" s="31" t="s">
        <v>290</v>
      </c>
      <c r="G2224" s="50">
        <v>10181.461667410675</v>
      </c>
    </row>
    <row r="2225" spans="2:7" x14ac:dyDescent="0.2">
      <c r="B2225" s="30" t="s">
        <v>5581</v>
      </c>
      <c r="C2225" s="31" t="s">
        <v>1206</v>
      </c>
      <c r="D2225" s="31" t="s">
        <v>1205</v>
      </c>
      <c r="E2225" s="31" t="s">
        <v>1176</v>
      </c>
      <c r="F2225" s="31" t="s">
        <v>290</v>
      </c>
      <c r="G2225" s="50">
        <v>7001.4699001703575</v>
      </c>
    </row>
    <row r="2226" spans="2:7" x14ac:dyDescent="0.2">
      <c r="B2226" s="30" t="s">
        <v>5580</v>
      </c>
      <c r="C2226" s="31" t="s">
        <v>1206</v>
      </c>
      <c r="D2226" s="31" t="s">
        <v>1205</v>
      </c>
      <c r="E2226" s="31" t="s">
        <v>1176</v>
      </c>
      <c r="F2226" s="31" t="s">
        <v>290</v>
      </c>
      <c r="G2226" s="50">
        <v>3766.3049681970442</v>
      </c>
    </row>
    <row r="2227" spans="2:7" x14ac:dyDescent="0.2">
      <c r="B2227" s="30" t="s">
        <v>5579</v>
      </c>
      <c r="C2227" s="31" t="s">
        <v>1206</v>
      </c>
      <c r="D2227" s="31" t="s">
        <v>1205</v>
      </c>
      <c r="E2227" s="31" t="s">
        <v>1176</v>
      </c>
      <c r="F2227" s="31" t="s">
        <v>290</v>
      </c>
      <c r="G2227" s="50">
        <v>3885.6822013980873</v>
      </c>
    </row>
    <row r="2228" spans="2:7" x14ac:dyDescent="0.2">
      <c r="B2228" s="30" t="s">
        <v>5578</v>
      </c>
      <c r="C2228" s="31" t="s">
        <v>1206</v>
      </c>
      <c r="D2228" s="31" t="s">
        <v>1205</v>
      </c>
      <c r="E2228" s="31" t="s">
        <v>1176</v>
      </c>
      <c r="F2228" s="31" t="s">
        <v>303</v>
      </c>
      <c r="G2228" s="50">
        <v>7411.5698752298231</v>
      </c>
    </row>
    <row r="2229" spans="2:7" x14ac:dyDescent="0.2">
      <c r="B2229" s="30" t="s">
        <v>5577</v>
      </c>
      <c r="C2229" s="31" t="s">
        <v>1206</v>
      </c>
      <c r="D2229" s="31" t="s">
        <v>1205</v>
      </c>
      <c r="E2229" s="31" t="s">
        <v>1176</v>
      </c>
      <c r="F2229" s="31" t="s">
        <v>290</v>
      </c>
      <c r="G2229" s="50">
        <v>18589.89010924775</v>
      </c>
    </row>
    <row r="2230" spans="2:7" x14ac:dyDescent="0.2">
      <c r="B2230" s="30" t="s">
        <v>5576</v>
      </c>
      <c r="C2230" s="31" t="s">
        <v>1206</v>
      </c>
      <c r="D2230" s="31" t="s">
        <v>1205</v>
      </c>
      <c r="E2230" s="31" t="s">
        <v>1176</v>
      </c>
      <c r="F2230" s="31" t="s">
        <v>290</v>
      </c>
      <c r="G2230" s="50">
        <v>339.97162843674994</v>
      </c>
    </row>
    <row r="2231" spans="2:7" x14ac:dyDescent="0.2">
      <c r="B2231" s="30" t="s">
        <v>5575</v>
      </c>
      <c r="C2231" s="31" t="s">
        <v>1</v>
      </c>
      <c r="D2231" s="31" t="s">
        <v>1209</v>
      </c>
      <c r="E2231" s="31" t="s">
        <v>1180</v>
      </c>
      <c r="F2231" s="31" t="s">
        <v>504</v>
      </c>
      <c r="G2231" s="50">
        <v>12797.562591397707</v>
      </c>
    </row>
    <row r="2232" spans="2:7" x14ac:dyDescent="0.2">
      <c r="B2232" s="30" t="s">
        <v>5574</v>
      </c>
      <c r="C2232" s="31" t="s">
        <v>0</v>
      </c>
      <c r="D2232" s="31" t="s">
        <v>1209</v>
      </c>
      <c r="E2232" s="31" t="s">
        <v>1180</v>
      </c>
      <c r="F2232" s="31" t="s">
        <v>568</v>
      </c>
      <c r="G2232" s="50">
        <v>6158.7844751316443</v>
      </c>
    </row>
    <row r="2233" spans="2:7" x14ac:dyDescent="0.2">
      <c r="B2233" s="30" t="s">
        <v>5573</v>
      </c>
      <c r="C2233" s="31" t="s">
        <v>21</v>
      </c>
      <c r="D2233" s="31" t="s">
        <v>1181</v>
      </c>
      <c r="E2233" s="31" t="s">
        <v>1180</v>
      </c>
      <c r="F2233" s="31" t="s">
        <v>496</v>
      </c>
      <c r="G2233" s="50">
        <v>9941.7744874614982</v>
      </c>
    </row>
    <row r="2234" spans="2:7" x14ac:dyDescent="0.2">
      <c r="B2234" s="30" t="s">
        <v>5572</v>
      </c>
      <c r="C2234" s="31" t="s">
        <v>2</v>
      </c>
      <c r="D2234" s="31" t="s">
        <v>1209</v>
      </c>
      <c r="E2234" s="31" t="s">
        <v>1180</v>
      </c>
      <c r="F2234" s="31" t="s">
        <v>507</v>
      </c>
      <c r="G2234" s="50">
        <v>5949.6334477687924</v>
      </c>
    </row>
    <row r="2235" spans="2:7" x14ac:dyDescent="0.2">
      <c r="B2235" s="30" t="s">
        <v>5571</v>
      </c>
      <c r="C2235" s="31" t="s">
        <v>1</v>
      </c>
      <c r="D2235" s="31" t="s">
        <v>1209</v>
      </c>
      <c r="E2235" s="31" t="s">
        <v>1180</v>
      </c>
      <c r="F2235" s="31" t="s">
        <v>498</v>
      </c>
      <c r="G2235" s="50">
        <v>20893.845817837115</v>
      </c>
    </row>
    <row r="2236" spans="2:7" x14ac:dyDescent="0.2">
      <c r="B2236" s="30" t="s">
        <v>5570</v>
      </c>
      <c r="C2236" s="31" t="s">
        <v>21</v>
      </c>
      <c r="D2236" s="31" t="s">
        <v>1181</v>
      </c>
      <c r="E2236" s="31" t="s">
        <v>1180</v>
      </c>
      <c r="F2236" s="31" t="s">
        <v>496</v>
      </c>
      <c r="G2236" s="50">
        <v>10828.241903279717</v>
      </c>
    </row>
    <row r="2237" spans="2:7" x14ac:dyDescent="0.2">
      <c r="B2237" s="30" t="s">
        <v>5569</v>
      </c>
      <c r="C2237" s="31" t="s">
        <v>22</v>
      </c>
      <c r="D2237" s="31" t="s">
        <v>1209</v>
      </c>
      <c r="E2237" s="31" t="s">
        <v>1180</v>
      </c>
      <c r="F2237" s="31" t="s">
        <v>567</v>
      </c>
      <c r="G2237" s="50">
        <v>12637.985493063901</v>
      </c>
    </row>
    <row r="2238" spans="2:7" x14ac:dyDescent="0.2">
      <c r="B2238" s="30" t="s">
        <v>5568</v>
      </c>
      <c r="C2238" s="31" t="s">
        <v>24</v>
      </c>
      <c r="D2238" s="31" t="s">
        <v>1209</v>
      </c>
      <c r="E2238" s="31" t="s">
        <v>1180</v>
      </c>
      <c r="F2238" s="31" t="s">
        <v>506</v>
      </c>
      <c r="G2238" s="50">
        <v>7493.0256689468679</v>
      </c>
    </row>
    <row r="2239" spans="2:7" x14ac:dyDescent="0.2">
      <c r="B2239" s="30" t="s">
        <v>5567</v>
      </c>
      <c r="C2239" s="31" t="s">
        <v>23</v>
      </c>
      <c r="D2239" s="31" t="s">
        <v>1203</v>
      </c>
      <c r="E2239" s="31" t="s">
        <v>1180</v>
      </c>
      <c r="F2239" s="31" t="s">
        <v>502</v>
      </c>
      <c r="G2239" s="50">
        <v>7756.5064899023582</v>
      </c>
    </row>
    <row r="2240" spans="2:7" x14ac:dyDescent="0.2">
      <c r="B2240" s="30" t="s">
        <v>5566</v>
      </c>
      <c r="C2240" s="31" t="s">
        <v>2</v>
      </c>
      <c r="D2240" s="31" t="s">
        <v>1209</v>
      </c>
      <c r="E2240" s="31" t="s">
        <v>1180</v>
      </c>
      <c r="F2240" s="31" t="s">
        <v>507</v>
      </c>
      <c r="G2240" s="50">
        <v>12406.060104360129</v>
      </c>
    </row>
    <row r="2241" spans="2:7" x14ac:dyDescent="0.2">
      <c r="B2241" s="30" t="s">
        <v>5565</v>
      </c>
      <c r="C2241" s="31" t="s">
        <v>24</v>
      </c>
      <c r="D2241" s="31" t="s">
        <v>1209</v>
      </c>
      <c r="E2241" s="31" t="s">
        <v>1180</v>
      </c>
      <c r="F2241" s="31" t="s">
        <v>506</v>
      </c>
      <c r="G2241" s="50">
        <v>11930.041930191128</v>
      </c>
    </row>
    <row r="2242" spans="2:7" x14ac:dyDescent="0.2">
      <c r="B2242" s="30" t="s">
        <v>5564</v>
      </c>
      <c r="C2242" s="31" t="s">
        <v>21</v>
      </c>
      <c r="D2242" s="31" t="s">
        <v>1181</v>
      </c>
      <c r="E2242" s="31" t="s">
        <v>1180</v>
      </c>
      <c r="F2242" s="31" t="s">
        <v>496</v>
      </c>
      <c r="G2242" s="50">
        <v>13233.780409812034</v>
      </c>
    </row>
    <row r="2243" spans="2:7" x14ac:dyDescent="0.2">
      <c r="B2243" s="30" t="s">
        <v>5563</v>
      </c>
      <c r="C2243" s="31" t="s">
        <v>23</v>
      </c>
      <c r="D2243" s="31" t="s">
        <v>1203</v>
      </c>
      <c r="E2243" s="31" t="s">
        <v>1180</v>
      </c>
      <c r="F2243" s="31" t="s">
        <v>497</v>
      </c>
      <c r="G2243" s="50">
        <v>8435.871409033658</v>
      </c>
    </row>
    <row r="2244" spans="2:7" x14ac:dyDescent="0.2">
      <c r="B2244" s="30" t="s">
        <v>5562</v>
      </c>
      <c r="C2244" s="31" t="s">
        <v>23</v>
      </c>
      <c r="D2244" s="31" t="s">
        <v>1203</v>
      </c>
      <c r="E2244" s="31" t="s">
        <v>1180</v>
      </c>
      <c r="F2244" s="31" t="s">
        <v>497</v>
      </c>
      <c r="G2244" s="50">
        <v>17536.897483356115</v>
      </c>
    </row>
    <row r="2245" spans="2:7" x14ac:dyDescent="0.2">
      <c r="B2245" s="30" t="s">
        <v>5561</v>
      </c>
      <c r="C2245" s="31" t="s">
        <v>24</v>
      </c>
      <c r="D2245" s="31" t="s">
        <v>1209</v>
      </c>
      <c r="E2245" s="31" t="s">
        <v>1180</v>
      </c>
      <c r="F2245" s="31" t="s">
        <v>506</v>
      </c>
      <c r="G2245" s="50">
        <v>7619.4792731598209</v>
      </c>
    </row>
    <row r="2246" spans="2:7" x14ac:dyDescent="0.2">
      <c r="B2246" s="30" t="s">
        <v>5560</v>
      </c>
      <c r="C2246" s="31" t="s">
        <v>23</v>
      </c>
      <c r="D2246" s="31" t="s">
        <v>1203</v>
      </c>
      <c r="E2246" s="31" t="s">
        <v>1180</v>
      </c>
      <c r="F2246" s="31" t="s">
        <v>497</v>
      </c>
      <c r="G2246" s="50">
        <v>10191.204283961506</v>
      </c>
    </row>
    <row r="2247" spans="2:7" x14ac:dyDescent="0.2">
      <c r="B2247" s="30" t="s">
        <v>5559</v>
      </c>
      <c r="C2247" s="31" t="s">
        <v>24</v>
      </c>
      <c r="D2247" s="31" t="s">
        <v>1209</v>
      </c>
      <c r="E2247" s="31" t="s">
        <v>1180</v>
      </c>
      <c r="F2247" s="31" t="s">
        <v>499</v>
      </c>
      <c r="G2247" s="50">
        <v>15856.627782625825</v>
      </c>
    </row>
    <row r="2248" spans="2:7" x14ac:dyDescent="0.2">
      <c r="B2248" s="30" t="s">
        <v>5558</v>
      </c>
      <c r="C2248" s="31" t="s">
        <v>2</v>
      </c>
      <c r="D2248" s="31" t="s">
        <v>1209</v>
      </c>
      <c r="E2248" s="31" t="s">
        <v>1180</v>
      </c>
      <c r="F2248" s="31" t="s">
        <v>505</v>
      </c>
      <c r="G2248" s="50">
        <v>12863.700171785136</v>
      </c>
    </row>
    <row r="2249" spans="2:7" x14ac:dyDescent="0.2">
      <c r="B2249" s="30" t="s">
        <v>5557</v>
      </c>
      <c r="C2249" s="31" t="s">
        <v>24</v>
      </c>
      <c r="D2249" s="31" t="s">
        <v>1209</v>
      </c>
      <c r="E2249" s="31" t="s">
        <v>1180</v>
      </c>
      <c r="F2249" s="31" t="s">
        <v>503</v>
      </c>
      <c r="G2249" s="50">
        <v>5280.7419378691793</v>
      </c>
    </row>
    <row r="2250" spans="2:7" x14ac:dyDescent="0.2">
      <c r="B2250" s="30" t="s">
        <v>5556</v>
      </c>
      <c r="C2250" s="31" t="s">
        <v>2</v>
      </c>
      <c r="D2250" s="31" t="s">
        <v>1209</v>
      </c>
      <c r="E2250" s="31" t="s">
        <v>1180</v>
      </c>
      <c r="F2250" s="31" t="s">
        <v>507</v>
      </c>
      <c r="G2250" s="50">
        <v>9455.5153039038869</v>
      </c>
    </row>
    <row r="2251" spans="2:7" x14ac:dyDescent="0.2">
      <c r="B2251" s="30" t="s">
        <v>5555</v>
      </c>
      <c r="C2251" s="31" t="s">
        <v>23</v>
      </c>
      <c r="D2251" s="31" t="s">
        <v>1203</v>
      </c>
      <c r="E2251" s="31" t="s">
        <v>1180</v>
      </c>
      <c r="F2251" s="31" t="s">
        <v>497</v>
      </c>
      <c r="G2251" s="50">
        <v>7618.4578948710932</v>
      </c>
    </row>
    <row r="2252" spans="2:7" x14ac:dyDescent="0.2">
      <c r="B2252" s="30" t="s">
        <v>5554</v>
      </c>
      <c r="C2252" s="31" t="s">
        <v>21</v>
      </c>
      <c r="D2252" s="31" t="s">
        <v>1181</v>
      </c>
      <c r="E2252" s="31" t="s">
        <v>1180</v>
      </c>
      <c r="F2252" s="31" t="s">
        <v>500</v>
      </c>
      <c r="G2252" s="50">
        <v>20349.094522359395</v>
      </c>
    </row>
    <row r="2253" spans="2:7" x14ac:dyDescent="0.2">
      <c r="B2253" s="30" t="s">
        <v>5553</v>
      </c>
      <c r="C2253" s="31" t="s">
        <v>23</v>
      </c>
      <c r="D2253" s="31" t="s">
        <v>1203</v>
      </c>
      <c r="E2253" s="31" t="s">
        <v>1180</v>
      </c>
      <c r="F2253" s="31" t="s">
        <v>502</v>
      </c>
      <c r="G2253" s="50">
        <v>8817.334938335629</v>
      </c>
    </row>
    <row r="2254" spans="2:7" x14ac:dyDescent="0.2">
      <c r="B2254" s="30" t="s">
        <v>5552</v>
      </c>
      <c r="C2254" s="31" t="s">
        <v>2</v>
      </c>
      <c r="D2254" s="31" t="s">
        <v>1209</v>
      </c>
      <c r="E2254" s="31" t="s">
        <v>1180</v>
      </c>
      <c r="F2254" s="31" t="s">
        <v>507</v>
      </c>
      <c r="G2254" s="50">
        <v>7627.1201416720141</v>
      </c>
    </row>
    <row r="2255" spans="2:7" x14ac:dyDescent="0.2">
      <c r="B2255" s="30" t="s">
        <v>5551</v>
      </c>
      <c r="C2255" s="31" t="s">
        <v>24</v>
      </c>
      <c r="D2255" s="31" t="s">
        <v>1209</v>
      </c>
      <c r="E2255" s="31" t="s">
        <v>1180</v>
      </c>
      <c r="F2255" s="31" t="s">
        <v>506</v>
      </c>
      <c r="G2255" s="50">
        <v>16680.937785854931</v>
      </c>
    </row>
    <row r="2256" spans="2:7" x14ac:dyDescent="0.2">
      <c r="B2256" s="30" t="s">
        <v>5550</v>
      </c>
      <c r="C2256" s="31" t="s">
        <v>2</v>
      </c>
      <c r="D2256" s="31" t="s">
        <v>1209</v>
      </c>
      <c r="E2256" s="31" t="s">
        <v>1180</v>
      </c>
      <c r="F2256" s="31" t="s">
        <v>507</v>
      </c>
      <c r="G2256" s="50">
        <v>7564.9785249397401</v>
      </c>
    </row>
    <row r="2257" spans="2:7" x14ac:dyDescent="0.2">
      <c r="B2257" s="30" t="s">
        <v>5549</v>
      </c>
      <c r="C2257" s="31" t="s">
        <v>1</v>
      </c>
      <c r="D2257" s="31" t="s">
        <v>1209</v>
      </c>
      <c r="E2257" s="31" t="s">
        <v>1180</v>
      </c>
      <c r="F2257" s="31" t="s">
        <v>504</v>
      </c>
      <c r="G2257" s="50">
        <v>3533.1349671941748</v>
      </c>
    </row>
    <row r="2258" spans="2:7" x14ac:dyDescent="0.2">
      <c r="B2258" s="30" t="s">
        <v>5548</v>
      </c>
      <c r="C2258" s="31" t="s">
        <v>21</v>
      </c>
      <c r="D2258" s="31" t="s">
        <v>1181</v>
      </c>
      <c r="E2258" s="31" t="s">
        <v>1180</v>
      </c>
      <c r="F2258" s="31" t="s">
        <v>496</v>
      </c>
      <c r="G2258" s="50">
        <v>9072.8534074085346</v>
      </c>
    </row>
    <row r="2259" spans="2:7" x14ac:dyDescent="0.2">
      <c r="B2259" s="30" t="s">
        <v>5547</v>
      </c>
      <c r="C2259" s="31" t="s">
        <v>2</v>
      </c>
      <c r="D2259" s="31" t="s">
        <v>1209</v>
      </c>
      <c r="E2259" s="31" t="s">
        <v>1180</v>
      </c>
      <c r="F2259" s="31" t="s">
        <v>507</v>
      </c>
      <c r="G2259" s="50">
        <v>18541.083413075339</v>
      </c>
    </row>
    <row r="2260" spans="2:7" x14ac:dyDescent="0.2">
      <c r="B2260" s="30" t="s">
        <v>5546</v>
      </c>
      <c r="C2260" s="31" t="s">
        <v>23</v>
      </c>
      <c r="D2260" s="31" t="s">
        <v>1203</v>
      </c>
      <c r="E2260" s="31" t="s">
        <v>1180</v>
      </c>
      <c r="F2260" s="31" t="s">
        <v>497</v>
      </c>
      <c r="G2260" s="50">
        <v>8543.3837599354956</v>
      </c>
    </row>
    <row r="2261" spans="2:7" x14ac:dyDescent="0.2">
      <c r="B2261" s="30" t="s">
        <v>5545</v>
      </c>
      <c r="C2261" s="31" t="s">
        <v>2</v>
      </c>
      <c r="D2261" s="31" t="s">
        <v>1209</v>
      </c>
      <c r="E2261" s="31" t="s">
        <v>1180</v>
      </c>
      <c r="F2261" s="31" t="s">
        <v>505</v>
      </c>
      <c r="G2261" s="50">
        <v>13399.136065438008</v>
      </c>
    </row>
    <row r="2262" spans="2:7" x14ac:dyDescent="0.2">
      <c r="B2262" s="30" t="s">
        <v>5544</v>
      </c>
      <c r="C2262" s="31" t="s">
        <v>24</v>
      </c>
      <c r="D2262" s="31" t="s">
        <v>1209</v>
      </c>
      <c r="E2262" s="31" t="s">
        <v>1180</v>
      </c>
      <c r="F2262" s="31" t="s">
        <v>503</v>
      </c>
      <c r="G2262" s="50">
        <v>4604.3439010682268</v>
      </c>
    </row>
    <row r="2263" spans="2:7" x14ac:dyDescent="0.2">
      <c r="B2263" s="30" t="s">
        <v>5543</v>
      </c>
      <c r="C2263" s="31" t="s">
        <v>2</v>
      </c>
      <c r="D2263" s="31" t="s">
        <v>1209</v>
      </c>
      <c r="E2263" s="31" t="s">
        <v>1180</v>
      </c>
      <c r="F2263" s="31" t="s">
        <v>507</v>
      </c>
      <c r="G2263" s="50">
        <v>13067.38820304376</v>
      </c>
    </row>
    <row r="2264" spans="2:7" x14ac:dyDescent="0.2">
      <c r="B2264" s="30" t="s">
        <v>5542</v>
      </c>
      <c r="C2264" s="31" t="s">
        <v>23</v>
      </c>
      <c r="D2264" s="31" t="s">
        <v>1203</v>
      </c>
      <c r="E2264" s="31" t="s">
        <v>1180</v>
      </c>
      <c r="F2264" s="31" t="s">
        <v>502</v>
      </c>
      <c r="G2264" s="50">
        <v>38497.461250124921</v>
      </c>
    </row>
    <row r="2265" spans="2:7" x14ac:dyDescent="0.2">
      <c r="B2265" s="30" t="s">
        <v>5541</v>
      </c>
      <c r="C2265" s="31" t="s">
        <v>21</v>
      </c>
      <c r="D2265" s="31" t="s">
        <v>1181</v>
      </c>
      <c r="E2265" s="31" t="s">
        <v>1180</v>
      </c>
      <c r="F2265" s="31" t="s">
        <v>501</v>
      </c>
      <c r="G2265" s="50">
        <v>19486.298130860763</v>
      </c>
    </row>
    <row r="2266" spans="2:7" x14ac:dyDescent="0.2">
      <c r="B2266" s="30" t="s">
        <v>5540</v>
      </c>
      <c r="C2266" s="31" t="s">
        <v>23</v>
      </c>
      <c r="D2266" s="31" t="s">
        <v>1203</v>
      </c>
      <c r="E2266" s="31" t="s">
        <v>1180</v>
      </c>
      <c r="F2266" s="31" t="s">
        <v>497</v>
      </c>
      <c r="G2266" s="50">
        <v>7499.1988025715946</v>
      </c>
    </row>
    <row r="2267" spans="2:7" x14ac:dyDescent="0.2">
      <c r="B2267" s="30" t="s">
        <v>5539</v>
      </c>
      <c r="C2267" s="31" t="s">
        <v>2</v>
      </c>
      <c r="D2267" s="31" t="s">
        <v>1209</v>
      </c>
      <c r="E2267" s="31" t="s">
        <v>1180</v>
      </c>
      <c r="F2267" s="31" t="s">
        <v>507</v>
      </c>
      <c r="G2267" s="50">
        <v>3426.5419426247399</v>
      </c>
    </row>
    <row r="2268" spans="2:7" x14ac:dyDescent="0.2">
      <c r="B2268" s="30" t="s">
        <v>5538</v>
      </c>
      <c r="C2268" s="31" t="s">
        <v>0</v>
      </c>
      <c r="D2268" s="31" t="s">
        <v>1209</v>
      </c>
      <c r="E2268" s="31" t="s">
        <v>1180</v>
      </c>
      <c r="F2268" s="31" t="s">
        <v>568</v>
      </c>
      <c r="G2268" s="50">
        <v>5006.5271303527743</v>
      </c>
    </row>
    <row r="2269" spans="2:7" x14ac:dyDescent="0.2">
      <c r="B2269" s="30" t="s">
        <v>5537</v>
      </c>
      <c r="C2269" s="31" t="s">
        <v>21</v>
      </c>
      <c r="D2269" s="31" t="s">
        <v>1181</v>
      </c>
      <c r="E2269" s="31" t="s">
        <v>1180</v>
      </c>
      <c r="F2269" s="31" t="s">
        <v>500</v>
      </c>
      <c r="G2269" s="50">
        <v>10992.799602565039</v>
      </c>
    </row>
    <row r="2270" spans="2:7" x14ac:dyDescent="0.2">
      <c r="B2270" s="30" t="s">
        <v>5536</v>
      </c>
      <c r="C2270" s="31" t="s">
        <v>21</v>
      </c>
      <c r="D2270" s="31" t="s">
        <v>1181</v>
      </c>
      <c r="E2270" s="31" t="s">
        <v>1180</v>
      </c>
      <c r="F2270" s="31" t="s">
        <v>501</v>
      </c>
      <c r="G2270" s="50">
        <v>10880.73920932255</v>
      </c>
    </row>
    <row r="2271" spans="2:7" x14ac:dyDescent="0.2">
      <c r="B2271" s="30" t="s">
        <v>5535</v>
      </c>
      <c r="C2271" s="31" t="s">
        <v>21</v>
      </c>
      <c r="D2271" s="31" t="s">
        <v>1181</v>
      </c>
      <c r="E2271" s="31" t="s">
        <v>1180</v>
      </c>
      <c r="F2271" s="31" t="s">
        <v>501</v>
      </c>
      <c r="G2271" s="50">
        <v>12459.088865051584</v>
      </c>
    </row>
    <row r="2272" spans="2:7" x14ac:dyDescent="0.2">
      <c r="B2272" s="30" t="s">
        <v>5534</v>
      </c>
      <c r="C2272" s="31" t="s">
        <v>1</v>
      </c>
      <c r="D2272" s="31" t="s">
        <v>1209</v>
      </c>
      <c r="E2272" s="31" t="s">
        <v>1180</v>
      </c>
      <c r="F2272" s="31" t="s">
        <v>504</v>
      </c>
      <c r="G2272" s="50">
        <v>7466.1575453103878</v>
      </c>
    </row>
    <row r="2273" spans="2:7" x14ac:dyDescent="0.2">
      <c r="B2273" s="30" t="s">
        <v>5533</v>
      </c>
      <c r="C2273" s="31" t="s">
        <v>23</v>
      </c>
      <c r="D2273" s="31" t="s">
        <v>1203</v>
      </c>
      <c r="E2273" s="31" t="s">
        <v>1180</v>
      </c>
      <c r="F2273" s="31" t="s">
        <v>497</v>
      </c>
      <c r="G2273" s="50">
        <v>14411.846997027118</v>
      </c>
    </row>
    <row r="2274" spans="2:7" x14ac:dyDescent="0.2">
      <c r="B2274" s="30" t="s">
        <v>5532</v>
      </c>
      <c r="C2274" s="31" t="s">
        <v>21</v>
      </c>
      <c r="D2274" s="31" t="s">
        <v>1181</v>
      </c>
      <c r="E2274" s="31" t="s">
        <v>1180</v>
      </c>
      <c r="F2274" s="31" t="s">
        <v>496</v>
      </c>
      <c r="G2274" s="50">
        <v>11665.260504021258</v>
      </c>
    </row>
    <row r="2275" spans="2:7" x14ac:dyDescent="0.2">
      <c r="B2275" s="30" t="s">
        <v>5531</v>
      </c>
      <c r="C2275" s="31" t="s">
        <v>2</v>
      </c>
      <c r="D2275" s="31" t="s">
        <v>1209</v>
      </c>
      <c r="E2275" s="31" t="s">
        <v>1180</v>
      </c>
      <c r="F2275" s="31" t="s">
        <v>505</v>
      </c>
      <c r="G2275" s="50">
        <v>13178.582974454892</v>
      </c>
    </row>
    <row r="2276" spans="2:7" x14ac:dyDescent="0.2">
      <c r="B2276" s="30" t="s">
        <v>5530</v>
      </c>
      <c r="C2276" s="31" t="s">
        <v>21</v>
      </c>
      <c r="D2276" s="31" t="s">
        <v>1181</v>
      </c>
      <c r="E2276" s="31" t="s">
        <v>1180</v>
      </c>
      <c r="F2276" s="31" t="s">
        <v>500</v>
      </c>
      <c r="G2276" s="50">
        <v>9813.2770018443152</v>
      </c>
    </row>
    <row r="2277" spans="2:7" x14ac:dyDescent="0.2">
      <c r="B2277" s="30" t="s">
        <v>5529</v>
      </c>
      <c r="C2277" s="31" t="s">
        <v>24</v>
      </c>
      <c r="D2277" s="31" t="s">
        <v>1209</v>
      </c>
      <c r="E2277" s="31" t="s">
        <v>1180</v>
      </c>
      <c r="F2277" s="31" t="s">
        <v>503</v>
      </c>
      <c r="G2277" s="50">
        <v>13725.660775793742</v>
      </c>
    </row>
    <row r="2278" spans="2:7" x14ac:dyDescent="0.2">
      <c r="B2278" s="30" t="s">
        <v>5528</v>
      </c>
      <c r="C2278" s="31" t="s">
        <v>2</v>
      </c>
      <c r="D2278" s="31" t="s">
        <v>1209</v>
      </c>
      <c r="E2278" s="31" t="s">
        <v>1180</v>
      </c>
      <c r="F2278" s="31" t="s">
        <v>507</v>
      </c>
      <c r="G2278" s="50">
        <v>5229.4357029526936</v>
      </c>
    </row>
    <row r="2279" spans="2:7" x14ac:dyDescent="0.2">
      <c r="B2279" s="30" t="s">
        <v>5527</v>
      </c>
      <c r="C2279" s="31" t="s">
        <v>1</v>
      </c>
      <c r="D2279" s="31" t="s">
        <v>1209</v>
      </c>
      <c r="E2279" s="31" t="s">
        <v>1180</v>
      </c>
      <c r="F2279" s="31" t="s">
        <v>498</v>
      </c>
      <c r="G2279" s="50">
        <v>7064.1903629376866</v>
      </c>
    </row>
    <row r="2280" spans="2:7" x14ac:dyDescent="0.2">
      <c r="B2280" s="30" t="s">
        <v>5526</v>
      </c>
      <c r="C2280" s="31" t="s">
        <v>21</v>
      </c>
      <c r="D2280" s="31" t="s">
        <v>1181</v>
      </c>
      <c r="E2280" s="31" t="s">
        <v>1180</v>
      </c>
      <c r="F2280" s="31" t="s">
        <v>297</v>
      </c>
      <c r="G2280" s="50">
        <v>8871.6026696083791</v>
      </c>
    </row>
    <row r="2281" spans="2:7" x14ac:dyDescent="0.2">
      <c r="B2281" s="30" t="s">
        <v>5525</v>
      </c>
      <c r="C2281" s="31" t="s">
        <v>1</v>
      </c>
      <c r="D2281" s="31" t="s">
        <v>1209</v>
      </c>
      <c r="E2281" s="31" t="s">
        <v>1180</v>
      </c>
      <c r="F2281" s="31" t="s">
        <v>498</v>
      </c>
      <c r="G2281" s="50">
        <v>4326.1923941231571</v>
      </c>
    </row>
    <row r="2282" spans="2:7" x14ac:dyDescent="0.2">
      <c r="B2282" s="30" t="s">
        <v>5524</v>
      </c>
      <c r="C2282" s="31" t="s">
        <v>1</v>
      </c>
      <c r="D2282" s="31" t="s">
        <v>1209</v>
      </c>
      <c r="E2282" s="31" t="s">
        <v>1180</v>
      </c>
      <c r="F2282" s="31" t="s">
        <v>498</v>
      </c>
      <c r="G2282" s="50">
        <v>6235.1512459160149</v>
      </c>
    </row>
    <row r="2283" spans="2:7" x14ac:dyDescent="0.2">
      <c r="B2283" s="30" t="s">
        <v>5523</v>
      </c>
      <c r="C2283" s="31" t="s">
        <v>23</v>
      </c>
      <c r="D2283" s="31" t="s">
        <v>1203</v>
      </c>
      <c r="E2283" s="31" t="s">
        <v>1180</v>
      </c>
      <c r="F2283" s="31" t="s">
        <v>502</v>
      </c>
      <c r="G2283" s="50">
        <v>16277.032340913867</v>
      </c>
    </row>
    <row r="2284" spans="2:7" x14ac:dyDescent="0.2">
      <c r="B2284" s="30" t="s">
        <v>5522</v>
      </c>
      <c r="C2284" s="31" t="s">
        <v>24</v>
      </c>
      <c r="D2284" s="31" t="s">
        <v>1209</v>
      </c>
      <c r="E2284" s="31" t="s">
        <v>1180</v>
      </c>
      <c r="F2284" s="31" t="s">
        <v>506</v>
      </c>
      <c r="G2284" s="50">
        <v>15969.174931356323</v>
      </c>
    </row>
    <row r="2285" spans="2:7" x14ac:dyDescent="0.2">
      <c r="B2285" s="30" t="s">
        <v>5521</v>
      </c>
      <c r="C2285" s="31" t="s">
        <v>23</v>
      </c>
      <c r="D2285" s="31" t="s">
        <v>1203</v>
      </c>
      <c r="E2285" s="31" t="s">
        <v>1180</v>
      </c>
      <c r="F2285" s="31" t="s">
        <v>502</v>
      </c>
      <c r="G2285" s="50">
        <v>7511.221701107218</v>
      </c>
    </row>
    <row r="2286" spans="2:7" x14ac:dyDescent="0.2">
      <c r="B2286" s="30" t="s">
        <v>5520</v>
      </c>
      <c r="C2286" s="31" t="s">
        <v>24</v>
      </c>
      <c r="D2286" s="31" t="s">
        <v>1209</v>
      </c>
      <c r="E2286" s="31" t="s">
        <v>1180</v>
      </c>
      <c r="F2286" s="31" t="s">
        <v>503</v>
      </c>
      <c r="G2286" s="50">
        <v>13569.946435873047</v>
      </c>
    </row>
    <row r="2287" spans="2:7" x14ac:dyDescent="0.2">
      <c r="B2287" s="30" t="s">
        <v>5519</v>
      </c>
      <c r="C2287" s="31" t="s">
        <v>21</v>
      </c>
      <c r="D2287" s="31" t="s">
        <v>1181</v>
      </c>
      <c r="E2287" s="31" t="s">
        <v>1180</v>
      </c>
      <c r="F2287" s="31" t="s">
        <v>501</v>
      </c>
      <c r="G2287" s="50">
        <v>7334.0348977168733</v>
      </c>
    </row>
    <row r="2288" spans="2:7" x14ac:dyDescent="0.2">
      <c r="B2288" s="30" t="s">
        <v>5518</v>
      </c>
      <c r="C2288" s="31" t="s">
        <v>1</v>
      </c>
      <c r="D2288" s="31" t="s">
        <v>1209</v>
      </c>
      <c r="E2288" s="31" t="s">
        <v>1180</v>
      </c>
      <c r="F2288" s="31" t="s">
        <v>504</v>
      </c>
      <c r="G2288" s="50">
        <v>12568.283217852757</v>
      </c>
    </row>
    <row r="2289" spans="2:7" x14ac:dyDescent="0.2">
      <c r="B2289" s="30" t="s">
        <v>5517</v>
      </c>
      <c r="C2289" s="31" t="s">
        <v>24</v>
      </c>
      <c r="D2289" s="31" t="s">
        <v>1209</v>
      </c>
      <c r="E2289" s="31" t="s">
        <v>1180</v>
      </c>
      <c r="F2289" s="31" t="s">
        <v>499</v>
      </c>
      <c r="G2289" s="50">
        <v>4351.0322711957688</v>
      </c>
    </row>
    <row r="2290" spans="2:7" x14ac:dyDescent="0.2">
      <c r="B2290" s="30" t="s">
        <v>5516</v>
      </c>
      <c r="C2290" s="31" t="s">
        <v>21</v>
      </c>
      <c r="D2290" s="31" t="s">
        <v>1181</v>
      </c>
      <c r="E2290" s="31" t="s">
        <v>1180</v>
      </c>
      <c r="F2290" s="31" t="s">
        <v>500</v>
      </c>
      <c r="G2290" s="50">
        <v>12044.955121767664</v>
      </c>
    </row>
    <row r="2291" spans="2:7" x14ac:dyDescent="0.2">
      <c r="B2291" s="30" t="s">
        <v>5515</v>
      </c>
      <c r="C2291" s="31" t="s">
        <v>2</v>
      </c>
      <c r="D2291" s="31" t="s">
        <v>1209</v>
      </c>
      <c r="E2291" s="31" t="s">
        <v>1180</v>
      </c>
      <c r="F2291" s="31" t="s">
        <v>507</v>
      </c>
      <c r="G2291" s="50">
        <v>12139.904804534443</v>
      </c>
    </row>
    <row r="2292" spans="2:7" x14ac:dyDescent="0.2">
      <c r="B2292" s="30" t="s">
        <v>5514</v>
      </c>
      <c r="C2292" s="31" t="s">
        <v>0</v>
      </c>
      <c r="D2292" s="31" t="s">
        <v>1209</v>
      </c>
      <c r="E2292" s="31" t="s">
        <v>1180</v>
      </c>
      <c r="F2292" s="31" t="s">
        <v>568</v>
      </c>
      <c r="G2292" s="50">
        <v>19656.723491444009</v>
      </c>
    </row>
    <row r="2293" spans="2:7" x14ac:dyDescent="0.2">
      <c r="B2293" s="30" t="s">
        <v>5513</v>
      </c>
      <c r="C2293" s="31" t="s">
        <v>22</v>
      </c>
      <c r="D2293" s="31" t="s">
        <v>1209</v>
      </c>
      <c r="E2293" s="31" t="s">
        <v>1180</v>
      </c>
      <c r="F2293" s="31" t="s">
        <v>567</v>
      </c>
      <c r="G2293" s="50">
        <v>5040.9399146382893</v>
      </c>
    </row>
    <row r="2294" spans="2:7" x14ac:dyDescent="0.2">
      <c r="B2294" s="30" t="s">
        <v>5512</v>
      </c>
      <c r="C2294" s="31" t="s">
        <v>24</v>
      </c>
      <c r="D2294" s="31" t="s">
        <v>1209</v>
      </c>
      <c r="E2294" s="31" t="s">
        <v>1180</v>
      </c>
      <c r="F2294" s="31" t="s">
        <v>503</v>
      </c>
      <c r="G2294" s="50">
        <v>12164.005973143649</v>
      </c>
    </row>
    <row r="2295" spans="2:7" x14ac:dyDescent="0.2">
      <c r="B2295" s="30" t="s">
        <v>5511</v>
      </c>
      <c r="C2295" s="31" t="s">
        <v>2</v>
      </c>
      <c r="D2295" s="31" t="s">
        <v>1209</v>
      </c>
      <c r="E2295" s="31" t="s">
        <v>1180</v>
      </c>
      <c r="F2295" s="31" t="s">
        <v>505</v>
      </c>
      <c r="G2295" s="50">
        <v>13801.690415459518</v>
      </c>
    </row>
    <row r="2296" spans="2:7" x14ac:dyDescent="0.2">
      <c r="B2296" s="30" t="s">
        <v>5510</v>
      </c>
      <c r="C2296" s="31" t="s">
        <v>0</v>
      </c>
      <c r="D2296" s="31" t="s">
        <v>1209</v>
      </c>
      <c r="E2296" s="31" t="s">
        <v>1180</v>
      </c>
      <c r="F2296" s="31" t="s">
        <v>568</v>
      </c>
      <c r="G2296" s="50">
        <v>7938.5986691568241</v>
      </c>
    </row>
    <row r="2297" spans="2:7" x14ac:dyDescent="0.2">
      <c r="B2297" s="30" t="s">
        <v>5509</v>
      </c>
      <c r="C2297" s="31" t="s">
        <v>24</v>
      </c>
      <c r="D2297" s="31" t="s">
        <v>1209</v>
      </c>
      <c r="E2297" s="31" t="s">
        <v>1180</v>
      </c>
      <c r="F2297" s="31" t="s">
        <v>506</v>
      </c>
      <c r="G2297" s="50">
        <v>13535.493192739992</v>
      </c>
    </row>
    <row r="2298" spans="2:7" x14ac:dyDescent="0.2">
      <c r="B2298" s="30" t="s">
        <v>5508</v>
      </c>
      <c r="C2298" s="31" t="s">
        <v>22</v>
      </c>
      <c r="D2298" s="31" t="s">
        <v>1209</v>
      </c>
      <c r="E2298" s="31" t="s">
        <v>1180</v>
      </c>
      <c r="F2298" s="31" t="s">
        <v>567</v>
      </c>
      <c r="G2298" s="50">
        <v>2902.4264434241859</v>
      </c>
    </row>
    <row r="2299" spans="2:7" x14ac:dyDescent="0.2">
      <c r="B2299" s="30" t="s">
        <v>5507</v>
      </c>
      <c r="C2299" s="31" t="s">
        <v>1</v>
      </c>
      <c r="D2299" s="31" t="s">
        <v>1209</v>
      </c>
      <c r="E2299" s="31" t="s">
        <v>1180</v>
      </c>
      <c r="F2299" s="31" t="s">
        <v>498</v>
      </c>
      <c r="G2299" s="50">
        <v>10569.399183845191</v>
      </c>
    </row>
    <row r="2300" spans="2:7" x14ac:dyDescent="0.2">
      <c r="B2300" s="30" t="s">
        <v>5506</v>
      </c>
      <c r="C2300" s="31" t="s">
        <v>21</v>
      </c>
      <c r="D2300" s="31" t="s">
        <v>1181</v>
      </c>
      <c r="E2300" s="31" t="s">
        <v>1180</v>
      </c>
      <c r="F2300" s="31" t="s">
        <v>496</v>
      </c>
      <c r="G2300" s="50">
        <v>11054.336189428748</v>
      </c>
    </row>
    <row r="2301" spans="2:7" x14ac:dyDescent="0.2">
      <c r="B2301" s="30" t="s">
        <v>5505</v>
      </c>
      <c r="C2301" s="31" t="s">
        <v>23</v>
      </c>
      <c r="D2301" s="31" t="s">
        <v>1203</v>
      </c>
      <c r="E2301" s="31" t="s">
        <v>1180</v>
      </c>
      <c r="F2301" s="31" t="s">
        <v>502</v>
      </c>
      <c r="G2301" s="50">
        <v>9218.497652541515</v>
      </c>
    </row>
    <row r="2302" spans="2:7" x14ac:dyDescent="0.2">
      <c r="B2302" s="30" t="s">
        <v>5504</v>
      </c>
      <c r="C2302" s="31" t="s">
        <v>0</v>
      </c>
      <c r="D2302" s="31" t="s">
        <v>1209</v>
      </c>
      <c r="E2302" s="31" t="s">
        <v>1180</v>
      </c>
      <c r="F2302" s="31" t="s">
        <v>568</v>
      </c>
      <c r="G2302" s="50">
        <v>5022.8855354599073</v>
      </c>
    </row>
    <row r="2303" spans="2:7" x14ac:dyDescent="0.2">
      <c r="B2303" s="30" t="s">
        <v>5503</v>
      </c>
      <c r="C2303" s="31" t="s">
        <v>23</v>
      </c>
      <c r="D2303" s="31" t="s">
        <v>1203</v>
      </c>
      <c r="E2303" s="31" t="s">
        <v>1180</v>
      </c>
      <c r="F2303" s="31" t="s">
        <v>502</v>
      </c>
      <c r="G2303" s="50">
        <v>19038.579644347206</v>
      </c>
    </row>
    <row r="2304" spans="2:7" x14ac:dyDescent="0.2">
      <c r="B2304" s="30" t="s">
        <v>5502</v>
      </c>
      <c r="C2304" s="31" t="s">
        <v>1</v>
      </c>
      <c r="D2304" s="31" t="s">
        <v>1209</v>
      </c>
      <c r="E2304" s="31" t="s">
        <v>1180</v>
      </c>
      <c r="F2304" s="31" t="s">
        <v>504</v>
      </c>
      <c r="G2304" s="50">
        <v>10727.959111984015</v>
      </c>
    </row>
    <row r="2305" spans="2:7" x14ac:dyDescent="0.2">
      <c r="B2305" s="30" t="s">
        <v>5501</v>
      </c>
      <c r="C2305" s="31" t="s">
        <v>0</v>
      </c>
      <c r="D2305" s="31" t="s">
        <v>1209</v>
      </c>
      <c r="E2305" s="31" t="s">
        <v>1180</v>
      </c>
      <c r="F2305" s="31" t="s">
        <v>568</v>
      </c>
      <c r="G2305" s="50">
        <v>18047.799624047897</v>
      </c>
    </row>
    <row r="2306" spans="2:7" x14ac:dyDescent="0.2">
      <c r="B2306" s="30" t="s">
        <v>5500</v>
      </c>
      <c r="C2306" s="31" t="s">
        <v>24</v>
      </c>
      <c r="D2306" s="31" t="s">
        <v>1209</v>
      </c>
      <c r="E2306" s="31" t="s">
        <v>1180</v>
      </c>
      <c r="F2306" s="31" t="s">
        <v>503</v>
      </c>
      <c r="G2306" s="50">
        <v>8119.0862902464451</v>
      </c>
    </row>
    <row r="2307" spans="2:7" x14ac:dyDescent="0.2">
      <c r="B2307" s="30" t="s">
        <v>5499</v>
      </c>
      <c r="C2307" s="31" t="s">
        <v>24</v>
      </c>
      <c r="D2307" s="31" t="s">
        <v>1209</v>
      </c>
      <c r="E2307" s="31" t="s">
        <v>1180</v>
      </c>
      <c r="F2307" s="31" t="s">
        <v>499</v>
      </c>
      <c r="G2307" s="50">
        <v>12640.520309512844</v>
      </c>
    </row>
    <row r="2308" spans="2:7" x14ac:dyDescent="0.2">
      <c r="B2308" s="30" t="s">
        <v>5498</v>
      </c>
      <c r="C2308" s="31" t="s">
        <v>24</v>
      </c>
      <c r="D2308" s="31" t="s">
        <v>1209</v>
      </c>
      <c r="E2308" s="31" t="s">
        <v>1180</v>
      </c>
      <c r="F2308" s="31" t="s">
        <v>503</v>
      </c>
      <c r="G2308" s="50">
        <v>25639.686451552443</v>
      </c>
    </row>
    <row r="2309" spans="2:7" x14ac:dyDescent="0.2">
      <c r="B2309" s="30" t="s">
        <v>5497</v>
      </c>
      <c r="C2309" s="31" t="s">
        <v>1</v>
      </c>
      <c r="D2309" s="31" t="s">
        <v>1209</v>
      </c>
      <c r="E2309" s="31" t="s">
        <v>1180</v>
      </c>
      <c r="F2309" s="31" t="s">
        <v>504</v>
      </c>
      <c r="G2309" s="50">
        <v>5417.0637095365419</v>
      </c>
    </row>
    <row r="2310" spans="2:7" x14ac:dyDescent="0.2">
      <c r="B2310" s="30" t="s">
        <v>5496</v>
      </c>
      <c r="C2310" s="31" t="s">
        <v>2</v>
      </c>
      <c r="D2310" s="31" t="s">
        <v>1209</v>
      </c>
      <c r="E2310" s="31" t="s">
        <v>1180</v>
      </c>
      <c r="F2310" s="31" t="s">
        <v>505</v>
      </c>
      <c r="G2310" s="50">
        <v>6742.5475325302232</v>
      </c>
    </row>
    <row r="2311" spans="2:7" x14ac:dyDescent="0.2">
      <c r="B2311" s="30" t="s">
        <v>5495</v>
      </c>
      <c r="C2311" s="31" t="s">
        <v>2</v>
      </c>
      <c r="D2311" s="31" t="s">
        <v>1209</v>
      </c>
      <c r="E2311" s="31" t="s">
        <v>1180</v>
      </c>
      <c r="F2311" s="31" t="s">
        <v>507</v>
      </c>
      <c r="G2311" s="50">
        <v>5170.8331296059823</v>
      </c>
    </row>
    <row r="2312" spans="2:7" x14ac:dyDescent="0.2">
      <c r="B2312" s="30" t="s">
        <v>5494</v>
      </c>
      <c r="C2312" s="31" t="s">
        <v>24</v>
      </c>
      <c r="D2312" s="31" t="s">
        <v>1209</v>
      </c>
      <c r="E2312" s="31" t="s">
        <v>1180</v>
      </c>
      <c r="F2312" s="31" t="s">
        <v>503</v>
      </c>
      <c r="G2312" s="50">
        <v>20309.121809034968</v>
      </c>
    </row>
    <row r="2313" spans="2:7" x14ac:dyDescent="0.2">
      <c r="B2313" s="30" t="s">
        <v>5493</v>
      </c>
      <c r="C2313" s="31" t="s">
        <v>21</v>
      </c>
      <c r="D2313" s="31" t="s">
        <v>1181</v>
      </c>
      <c r="E2313" s="31" t="s">
        <v>1180</v>
      </c>
      <c r="F2313" s="31" t="s">
        <v>500</v>
      </c>
      <c r="G2313" s="50">
        <v>10173.735392842198</v>
      </c>
    </row>
    <row r="2314" spans="2:7" x14ac:dyDescent="0.2">
      <c r="B2314" s="30" t="s">
        <v>5492</v>
      </c>
      <c r="C2314" s="31" t="s">
        <v>2</v>
      </c>
      <c r="D2314" s="31" t="s">
        <v>1209</v>
      </c>
      <c r="E2314" s="31" t="s">
        <v>1180</v>
      </c>
      <c r="F2314" s="31" t="s">
        <v>507</v>
      </c>
      <c r="G2314" s="50">
        <v>17910.744353707054</v>
      </c>
    </row>
    <row r="2315" spans="2:7" x14ac:dyDescent="0.2">
      <c r="B2315" s="30" t="s">
        <v>5491</v>
      </c>
      <c r="C2315" s="31" t="s">
        <v>22</v>
      </c>
      <c r="D2315" s="31" t="s">
        <v>1209</v>
      </c>
      <c r="E2315" s="31" t="s">
        <v>1180</v>
      </c>
      <c r="F2315" s="31" t="s">
        <v>567</v>
      </c>
      <c r="G2315" s="50">
        <v>12112.255098782371</v>
      </c>
    </row>
    <row r="2316" spans="2:7" x14ac:dyDescent="0.2">
      <c r="B2316" s="30" t="s">
        <v>5490</v>
      </c>
      <c r="C2316" s="31" t="s">
        <v>21</v>
      </c>
      <c r="D2316" s="31" t="s">
        <v>1181</v>
      </c>
      <c r="E2316" s="31" t="s">
        <v>1180</v>
      </c>
      <c r="F2316" s="31" t="s">
        <v>496</v>
      </c>
      <c r="G2316" s="50">
        <v>6920.9665850797792</v>
      </c>
    </row>
    <row r="2317" spans="2:7" x14ac:dyDescent="0.2">
      <c r="B2317" s="30" t="s">
        <v>5489</v>
      </c>
      <c r="C2317" s="31" t="s">
        <v>0</v>
      </c>
      <c r="D2317" s="31" t="s">
        <v>1209</v>
      </c>
      <c r="E2317" s="31" t="s">
        <v>1180</v>
      </c>
      <c r="F2317" s="31" t="s">
        <v>568</v>
      </c>
      <c r="G2317" s="50">
        <v>13566.334255179465</v>
      </c>
    </row>
    <row r="2318" spans="2:7" x14ac:dyDescent="0.2">
      <c r="B2318" s="30" t="s">
        <v>5488</v>
      </c>
      <c r="C2318" s="31" t="s">
        <v>22</v>
      </c>
      <c r="D2318" s="31" t="s">
        <v>1209</v>
      </c>
      <c r="E2318" s="31" t="s">
        <v>1180</v>
      </c>
      <c r="F2318" s="31" t="s">
        <v>567</v>
      </c>
      <c r="G2318" s="50">
        <v>15065.374166434325</v>
      </c>
    </row>
    <row r="2319" spans="2:7" x14ac:dyDescent="0.2">
      <c r="B2319" s="30" t="s">
        <v>5487</v>
      </c>
      <c r="C2319" s="31" t="s">
        <v>24</v>
      </c>
      <c r="D2319" s="31" t="s">
        <v>1209</v>
      </c>
      <c r="E2319" s="31" t="s">
        <v>1180</v>
      </c>
      <c r="F2319" s="31" t="s">
        <v>503</v>
      </c>
      <c r="G2319" s="50">
        <v>12595.134551568925</v>
      </c>
    </row>
    <row r="2320" spans="2:7" x14ac:dyDescent="0.2">
      <c r="B2320" s="30" t="s">
        <v>5486</v>
      </c>
      <c r="C2320" s="31" t="s">
        <v>23</v>
      </c>
      <c r="D2320" s="31" t="s">
        <v>1203</v>
      </c>
      <c r="E2320" s="31" t="s">
        <v>1180</v>
      </c>
      <c r="F2320" s="31" t="s">
        <v>502</v>
      </c>
      <c r="G2320" s="50">
        <v>28972.86396555297</v>
      </c>
    </row>
    <row r="2321" spans="2:7" x14ac:dyDescent="0.2">
      <c r="B2321" s="30" t="s">
        <v>5485</v>
      </c>
      <c r="C2321" s="31" t="s">
        <v>23</v>
      </c>
      <c r="D2321" s="31" t="s">
        <v>1203</v>
      </c>
      <c r="E2321" s="31" t="s">
        <v>1180</v>
      </c>
      <c r="F2321" s="31" t="s">
        <v>497</v>
      </c>
      <c r="G2321" s="50">
        <v>10974.587127560473</v>
      </c>
    </row>
    <row r="2322" spans="2:7" x14ac:dyDescent="0.2">
      <c r="B2322" s="30" t="s">
        <v>5484</v>
      </c>
      <c r="C2322" s="31" t="s">
        <v>24</v>
      </c>
      <c r="D2322" s="31" t="s">
        <v>1209</v>
      </c>
      <c r="E2322" s="31" t="s">
        <v>1180</v>
      </c>
      <c r="F2322" s="31" t="s">
        <v>503</v>
      </c>
      <c r="G2322" s="50">
        <v>10025.139808877826</v>
      </c>
    </row>
    <row r="2323" spans="2:7" x14ac:dyDescent="0.2">
      <c r="B2323" s="30" t="s">
        <v>5483</v>
      </c>
      <c r="C2323" s="31" t="s">
        <v>21</v>
      </c>
      <c r="D2323" s="31" t="s">
        <v>1181</v>
      </c>
      <c r="E2323" s="31" t="s">
        <v>1180</v>
      </c>
      <c r="F2323" s="31" t="s">
        <v>496</v>
      </c>
      <c r="G2323" s="50">
        <v>15112.891694175025</v>
      </c>
    </row>
    <row r="2324" spans="2:7" x14ac:dyDescent="0.2">
      <c r="B2324" s="30" t="s">
        <v>5482</v>
      </c>
      <c r="C2324" s="31" t="s">
        <v>24</v>
      </c>
      <c r="D2324" s="31" t="s">
        <v>1209</v>
      </c>
      <c r="E2324" s="31" t="s">
        <v>1180</v>
      </c>
      <c r="F2324" s="31" t="s">
        <v>506</v>
      </c>
      <c r="G2324" s="50">
        <v>8046.9598446009568</v>
      </c>
    </row>
    <row r="2325" spans="2:7" x14ac:dyDescent="0.2">
      <c r="B2325" s="30" t="s">
        <v>5481</v>
      </c>
      <c r="C2325" s="31" t="s">
        <v>21</v>
      </c>
      <c r="D2325" s="31" t="s">
        <v>1181</v>
      </c>
      <c r="E2325" s="31" t="s">
        <v>1180</v>
      </c>
      <c r="F2325" s="31" t="s">
        <v>500</v>
      </c>
      <c r="G2325" s="50">
        <v>13071.417846951455</v>
      </c>
    </row>
    <row r="2326" spans="2:7" x14ac:dyDescent="0.2">
      <c r="B2326" s="30" t="s">
        <v>5480</v>
      </c>
      <c r="C2326" s="31" t="s">
        <v>0</v>
      </c>
      <c r="D2326" s="31" t="s">
        <v>1209</v>
      </c>
      <c r="E2326" s="31" t="s">
        <v>1180</v>
      </c>
      <c r="F2326" s="31" t="s">
        <v>568</v>
      </c>
      <c r="G2326" s="50">
        <v>7470.1070857817067</v>
      </c>
    </row>
    <row r="2327" spans="2:7" x14ac:dyDescent="0.2">
      <c r="B2327" s="30" t="s">
        <v>5479</v>
      </c>
      <c r="C2327" s="31" t="s">
        <v>24</v>
      </c>
      <c r="D2327" s="31" t="s">
        <v>1209</v>
      </c>
      <c r="E2327" s="31" t="s">
        <v>1180</v>
      </c>
      <c r="F2327" s="31" t="s">
        <v>503</v>
      </c>
      <c r="G2327" s="50">
        <v>28077.630413146133</v>
      </c>
    </row>
    <row r="2328" spans="2:7" x14ac:dyDescent="0.2">
      <c r="B2328" s="30" t="s">
        <v>5478</v>
      </c>
      <c r="C2328" s="31" t="s">
        <v>1</v>
      </c>
      <c r="D2328" s="31" t="s">
        <v>1209</v>
      </c>
      <c r="E2328" s="31" t="s">
        <v>1180</v>
      </c>
      <c r="F2328" s="31" t="s">
        <v>498</v>
      </c>
      <c r="G2328" s="50">
        <v>21111.784462518084</v>
      </c>
    </row>
    <row r="2329" spans="2:7" x14ac:dyDescent="0.2">
      <c r="B2329" s="30" t="s">
        <v>5477</v>
      </c>
      <c r="C2329" s="31" t="s">
        <v>1</v>
      </c>
      <c r="D2329" s="31" t="s">
        <v>1209</v>
      </c>
      <c r="E2329" s="31" t="s">
        <v>1180</v>
      </c>
      <c r="F2329" s="31" t="s">
        <v>498</v>
      </c>
      <c r="G2329" s="50">
        <v>13851.393660665133</v>
      </c>
    </row>
    <row r="2330" spans="2:7" x14ac:dyDescent="0.2">
      <c r="B2330" s="30" t="s">
        <v>5476</v>
      </c>
      <c r="C2330" s="31" t="s">
        <v>24</v>
      </c>
      <c r="D2330" s="31" t="s">
        <v>1209</v>
      </c>
      <c r="E2330" s="31" t="s">
        <v>1180</v>
      </c>
      <c r="F2330" s="31" t="s">
        <v>499</v>
      </c>
      <c r="G2330" s="50">
        <v>9279.963504453779</v>
      </c>
    </row>
    <row r="2331" spans="2:7" x14ac:dyDescent="0.2">
      <c r="B2331" s="30" t="s">
        <v>5475</v>
      </c>
      <c r="C2331" s="31" t="s">
        <v>0</v>
      </c>
      <c r="D2331" s="31" t="s">
        <v>1209</v>
      </c>
      <c r="E2331" s="31" t="s">
        <v>1180</v>
      </c>
      <c r="F2331" s="31" t="s">
        <v>568</v>
      </c>
      <c r="G2331" s="50">
        <v>15244.152119074599</v>
      </c>
    </row>
    <row r="2332" spans="2:7" x14ac:dyDescent="0.2">
      <c r="B2332" s="30" t="s">
        <v>5474</v>
      </c>
      <c r="C2332" s="31" t="s">
        <v>24</v>
      </c>
      <c r="D2332" s="31" t="s">
        <v>1209</v>
      </c>
      <c r="E2332" s="31" t="s">
        <v>1180</v>
      </c>
      <c r="F2332" s="31" t="s">
        <v>499</v>
      </c>
      <c r="G2332" s="50">
        <v>6203.9722000689217</v>
      </c>
    </row>
    <row r="2333" spans="2:7" x14ac:dyDescent="0.2">
      <c r="B2333" s="30" t="s">
        <v>5473</v>
      </c>
      <c r="C2333" s="31" t="s">
        <v>21</v>
      </c>
      <c r="D2333" s="31" t="s">
        <v>1181</v>
      </c>
      <c r="E2333" s="31" t="s">
        <v>1180</v>
      </c>
      <c r="F2333" s="31" t="s">
        <v>496</v>
      </c>
      <c r="G2333" s="50">
        <v>8528.9453435157993</v>
      </c>
    </row>
    <row r="2334" spans="2:7" x14ac:dyDescent="0.2">
      <c r="B2334" s="30" t="s">
        <v>5472</v>
      </c>
      <c r="C2334" s="31" t="s">
        <v>24</v>
      </c>
      <c r="D2334" s="31" t="s">
        <v>1209</v>
      </c>
      <c r="E2334" s="31" t="s">
        <v>1180</v>
      </c>
      <c r="F2334" s="31" t="s">
        <v>506</v>
      </c>
      <c r="G2334" s="50">
        <v>17190.29764695769</v>
      </c>
    </row>
    <row r="2335" spans="2:7" x14ac:dyDescent="0.2">
      <c r="B2335" s="30" t="s">
        <v>5471</v>
      </c>
      <c r="C2335" s="31" t="s">
        <v>23</v>
      </c>
      <c r="D2335" s="31" t="s">
        <v>1203</v>
      </c>
      <c r="E2335" s="31" t="s">
        <v>1180</v>
      </c>
      <c r="F2335" s="31" t="s">
        <v>502</v>
      </c>
      <c r="G2335" s="50">
        <v>12057.309024208436</v>
      </c>
    </row>
    <row r="2336" spans="2:7" x14ac:dyDescent="0.2">
      <c r="B2336" s="30" t="s">
        <v>5470</v>
      </c>
      <c r="C2336" s="31" t="s">
        <v>22</v>
      </c>
      <c r="D2336" s="31" t="s">
        <v>1209</v>
      </c>
      <c r="E2336" s="31" t="s">
        <v>1180</v>
      </c>
      <c r="F2336" s="31" t="s">
        <v>567</v>
      </c>
      <c r="G2336" s="50">
        <v>8143.7759729510344</v>
      </c>
    </row>
    <row r="2337" spans="2:7" x14ac:dyDescent="0.2">
      <c r="B2337" s="30" t="s">
        <v>5469</v>
      </c>
      <c r="C2337" s="31" t="s">
        <v>21</v>
      </c>
      <c r="D2337" s="31" t="s">
        <v>1181</v>
      </c>
      <c r="E2337" s="31" t="s">
        <v>1180</v>
      </c>
      <c r="F2337" s="31" t="s">
        <v>501</v>
      </c>
      <c r="G2337" s="50">
        <v>12590.631414338219</v>
      </c>
    </row>
    <row r="2338" spans="2:7" x14ac:dyDescent="0.2">
      <c r="B2338" s="30" t="s">
        <v>5468</v>
      </c>
      <c r="C2338" s="31" t="s">
        <v>22</v>
      </c>
      <c r="D2338" s="31" t="s">
        <v>1209</v>
      </c>
      <c r="E2338" s="31" t="s">
        <v>1180</v>
      </c>
      <c r="F2338" s="31" t="s">
        <v>567</v>
      </c>
      <c r="G2338" s="50">
        <v>7640.1243074914237</v>
      </c>
    </row>
    <row r="2339" spans="2:7" x14ac:dyDescent="0.2">
      <c r="B2339" s="30" t="s">
        <v>5467</v>
      </c>
      <c r="C2339" s="31" t="s">
        <v>23</v>
      </c>
      <c r="D2339" s="31" t="s">
        <v>1203</v>
      </c>
      <c r="E2339" s="31" t="s">
        <v>1180</v>
      </c>
      <c r="F2339" s="31" t="s">
        <v>502</v>
      </c>
      <c r="G2339" s="50">
        <v>15240.72108342428</v>
      </c>
    </row>
    <row r="2340" spans="2:7" x14ac:dyDescent="0.2">
      <c r="B2340" s="30" t="s">
        <v>5466</v>
      </c>
      <c r="C2340" s="31" t="s">
        <v>1</v>
      </c>
      <c r="D2340" s="31" t="s">
        <v>1209</v>
      </c>
      <c r="E2340" s="31" t="s">
        <v>1180</v>
      </c>
      <c r="F2340" s="31" t="s">
        <v>504</v>
      </c>
      <c r="G2340" s="50">
        <v>6677.0102282204389</v>
      </c>
    </row>
    <row r="2341" spans="2:7" x14ac:dyDescent="0.2">
      <c r="B2341" s="30" t="s">
        <v>5465</v>
      </c>
      <c r="C2341" s="31" t="s">
        <v>0</v>
      </c>
      <c r="D2341" s="31" t="s">
        <v>1209</v>
      </c>
      <c r="E2341" s="31" t="s">
        <v>1180</v>
      </c>
      <c r="F2341" s="31" t="s">
        <v>568</v>
      </c>
      <c r="G2341" s="50">
        <v>21439.994629876212</v>
      </c>
    </row>
    <row r="2342" spans="2:7" x14ac:dyDescent="0.2">
      <c r="B2342" s="30" t="s">
        <v>5464</v>
      </c>
      <c r="C2342" s="31" t="s">
        <v>0</v>
      </c>
      <c r="D2342" s="31" t="s">
        <v>1209</v>
      </c>
      <c r="E2342" s="31" t="s">
        <v>1180</v>
      </c>
      <c r="F2342" s="31" t="s">
        <v>568</v>
      </c>
      <c r="G2342" s="50">
        <v>5478.4327969058577</v>
      </c>
    </row>
    <row r="2343" spans="2:7" x14ac:dyDescent="0.2">
      <c r="B2343" s="30" t="s">
        <v>5463</v>
      </c>
      <c r="C2343" s="31" t="s">
        <v>24</v>
      </c>
      <c r="D2343" s="31" t="s">
        <v>1209</v>
      </c>
      <c r="E2343" s="31" t="s">
        <v>1180</v>
      </c>
      <c r="F2343" s="31" t="s">
        <v>503</v>
      </c>
      <c r="G2343" s="50">
        <v>10772.9859544879</v>
      </c>
    </row>
    <row r="2344" spans="2:7" x14ac:dyDescent="0.2">
      <c r="B2344" s="30" t="s">
        <v>5462</v>
      </c>
      <c r="C2344" s="31" t="s">
        <v>2</v>
      </c>
      <c r="D2344" s="31" t="s">
        <v>1209</v>
      </c>
      <c r="E2344" s="31" t="s">
        <v>1180</v>
      </c>
      <c r="F2344" s="31" t="s">
        <v>507</v>
      </c>
      <c r="G2344" s="50">
        <v>11839.983316354337</v>
      </c>
    </row>
    <row r="2345" spans="2:7" x14ac:dyDescent="0.2">
      <c r="B2345" s="30" t="s">
        <v>5461</v>
      </c>
      <c r="C2345" s="31" t="s">
        <v>21</v>
      </c>
      <c r="D2345" s="31" t="s">
        <v>1181</v>
      </c>
      <c r="E2345" s="31" t="s">
        <v>1180</v>
      </c>
      <c r="F2345" s="31" t="s">
        <v>501</v>
      </c>
      <c r="G2345" s="50">
        <v>11739.910207806824</v>
      </c>
    </row>
    <row r="2346" spans="2:7" x14ac:dyDescent="0.2">
      <c r="B2346" s="30" t="s">
        <v>5460</v>
      </c>
      <c r="C2346" s="31" t="s">
        <v>22</v>
      </c>
      <c r="D2346" s="31" t="s">
        <v>1209</v>
      </c>
      <c r="E2346" s="31" t="s">
        <v>1180</v>
      </c>
      <c r="F2346" s="31" t="s">
        <v>567</v>
      </c>
      <c r="G2346" s="50">
        <v>12571.619610916607</v>
      </c>
    </row>
    <row r="2347" spans="2:7" x14ac:dyDescent="0.2">
      <c r="B2347" s="30" t="s">
        <v>5459</v>
      </c>
      <c r="C2347" s="31" t="s">
        <v>22</v>
      </c>
      <c r="D2347" s="31" t="s">
        <v>1209</v>
      </c>
      <c r="E2347" s="31" t="s">
        <v>1180</v>
      </c>
      <c r="F2347" s="31" t="s">
        <v>567</v>
      </c>
      <c r="G2347" s="50">
        <v>5671.479401347342</v>
      </c>
    </row>
    <row r="2348" spans="2:7" x14ac:dyDescent="0.2">
      <c r="B2348" s="30" t="s">
        <v>5458</v>
      </c>
      <c r="C2348" s="31" t="s">
        <v>23</v>
      </c>
      <c r="D2348" s="31" t="s">
        <v>1203</v>
      </c>
      <c r="E2348" s="31" t="s">
        <v>1180</v>
      </c>
      <c r="F2348" s="31" t="s">
        <v>497</v>
      </c>
      <c r="G2348" s="50">
        <v>8991.8097040848406</v>
      </c>
    </row>
    <row r="2349" spans="2:7" x14ac:dyDescent="0.2">
      <c r="B2349" s="30" t="s">
        <v>5457</v>
      </c>
      <c r="C2349" s="31" t="s">
        <v>2</v>
      </c>
      <c r="D2349" s="31" t="s">
        <v>1209</v>
      </c>
      <c r="E2349" s="31" t="s">
        <v>1180</v>
      </c>
      <c r="F2349" s="31" t="s">
        <v>507</v>
      </c>
      <c r="G2349" s="50">
        <v>3797.6018664578551</v>
      </c>
    </row>
    <row r="2350" spans="2:7" x14ac:dyDescent="0.2">
      <c r="B2350" s="30" t="s">
        <v>5456</v>
      </c>
      <c r="C2350" s="31" t="s">
        <v>0</v>
      </c>
      <c r="D2350" s="31" t="s">
        <v>1209</v>
      </c>
      <c r="E2350" s="31" t="s">
        <v>1180</v>
      </c>
      <c r="F2350" s="31" t="s">
        <v>568</v>
      </c>
      <c r="G2350" s="50">
        <v>5780.5580677459548</v>
      </c>
    </row>
    <row r="2351" spans="2:7" x14ac:dyDescent="0.2">
      <c r="B2351" s="30" t="s">
        <v>5455</v>
      </c>
      <c r="C2351" s="31" t="s">
        <v>2</v>
      </c>
      <c r="D2351" s="31" t="s">
        <v>1209</v>
      </c>
      <c r="E2351" s="31" t="s">
        <v>1180</v>
      </c>
      <c r="F2351" s="31" t="s">
        <v>505</v>
      </c>
      <c r="G2351" s="50">
        <v>6893.4853449461461</v>
      </c>
    </row>
    <row r="2352" spans="2:7" x14ac:dyDescent="0.2">
      <c r="B2352" s="30" t="s">
        <v>5454</v>
      </c>
      <c r="C2352" s="31" t="s">
        <v>0</v>
      </c>
      <c r="D2352" s="31" t="s">
        <v>1209</v>
      </c>
      <c r="E2352" s="31" t="s">
        <v>1180</v>
      </c>
      <c r="F2352" s="31" t="s">
        <v>568</v>
      </c>
      <c r="G2352" s="50">
        <v>10376.099407591882</v>
      </c>
    </row>
    <row r="2353" spans="2:7" x14ac:dyDescent="0.2">
      <c r="B2353" s="30" t="s">
        <v>5453</v>
      </c>
      <c r="C2353" s="31" t="s">
        <v>21</v>
      </c>
      <c r="D2353" s="31" t="s">
        <v>1181</v>
      </c>
      <c r="E2353" s="31" t="s">
        <v>1180</v>
      </c>
      <c r="F2353" s="31" t="s">
        <v>501</v>
      </c>
      <c r="G2353" s="50">
        <v>4726.5570747507827</v>
      </c>
    </row>
    <row r="2354" spans="2:7" x14ac:dyDescent="0.2">
      <c r="B2354" s="30" t="s">
        <v>5452</v>
      </c>
      <c r="C2354" s="31" t="s">
        <v>21</v>
      </c>
      <c r="D2354" s="31" t="s">
        <v>1181</v>
      </c>
      <c r="E2354" s="31" t="s">
        <v>1180</v>
      </c>
      <c r="F2354" s="31" t="s">
        <v>501</v>
      </c>
      <c r="G2354" s="50">
        <v>7802.0612984847339</v>
      </c>
    </row>
    <row r="2355" spans="2:7" x14ac:dyDescent="0.2">
      <c r="B2355" s="30" t="s">
        <v>5451</v>
      </c>
      <c r="C2355" s="31" t="s">
        <v>24</v>
      </c>
      <c r="D2355" s="31" t="s">
        <v>1209</v>
      </c>
      <c r="E2355" s="31" t="s">
        <v>1180</v>
      </c>
      <c r="F2355" s="31" t="s">
        <v>503</v>
      </c>
      <c r="G2355" s="50">
        <v>13991.441923378441</v>
      </c>
    </row>
    <row r="2356" spans="2:7" x14ac:dyDescent="0.2">
      <c r="B2356" s="30" t="s">
        <v>5450</v>
      </c>
      <c r="C2356" s="31" t="s">
        <v>24</v>
      </c>
      <c r="D2356" s="31" t="s">
        <v>1209</v>
      </c>
      <c r="E2356" s="31" t="s">
        <v>1180</v>
      </c>
      <c r="F2356" s="31" t="s">
        <v>506</v>
      </c>
      <c r="G2356" s="50">
        <v>6556.7767361937367</v>
      </c>
    </row>
    <row r="2357" spans="2:7" x14ac:dyDescent="0.2">
      <c r="B2357" s="30" t="s">
        <v>5449</v>
      </c>
      <c r="C2357" s="31" t="s">
        <v>0</v>
      </c>
      <c r="D2357" s="31" t="s">
        <v>1209</v>
      </c>
      <c r="E2357" s="31" t="s">
        <v>1180</v>
      </c>
      <c r="F2357" s="31" t="s">
        <v>568</v>
      </c>
      <c r="G2357" s="50">
        <v>2614.3559716070213</v>
      </c>
    </row>
    <row r="2358" spans="2:7" x14ac:dyDescent="0.2">
      <c r="B2358" s="30" t="s">
        <v>5448</v>
      </c>
      <c r="C2358" s="31" t="s">
        <v>22</v>
      </c>
      <c r="D2358" s="31" t="s">
        <v>1209</v>
      </c>
      <c r="E2358" s="31" t="s">
        <v>1180</v>
      </c>
      <c r="F2358" s="31" t="s">
        <v>567</v>
      </c>
      <c r="G2358" s="50">
        <v>4218.8148319091488</v>
      </c>
    </row>
    <row r="2359" spans="2:7" x14ac:dyDescent="0.2">
      <c r="B2359" s="30" t="s">
        <v>5447</v>
      </c>
      <c r="C2359" s="31" t="s">
        <v>21</v>
      </c>
      <c r="D2359" s="31" t="s">
        <v>1181</v>
      </c>
      <c r="E2359" s="31" t="s">
        <v>1180</v>
      </c>
      <c r="F2359" s="31" t="s">
        <v>500</v>
      </c>
      <c r="G2359" s="50">
        <v>22199.405788968666</v>
      </c>
    </row>
    <row r="2360" spans="2:7" x14ac:dyDescent="0.2">
      <c r="B2360" s="30" t="s">
        <v>5446</v>
      </c>
      <c r="C2360" s="31" t="s">
        <v>24</v>
      </c>
      <c r="D2360" s="31" t="s">
        <v>1209</v>
      </c>
      <c r="E2360" s="31" t="s">
        <v>1180</v>
      </c>
      <c r="F2360" s="31" t="s">
        <v>499</v>
      </c>
      <c r="G2360" s="50">
        <v>5273.9932391066977</v>
      </c>
    </row>
    <row r="2361" spans="2:7" x14ac:dyDescent="0.2">
      <c r="B2361" s="30" t="s">
        <v>5445</v>
      </c>
      <c r="C2361" s="31" t="s">
        <v>21</v>
      </c>
      <c r="D2361" s="31" t="s">
        <v>1181</v>
      </c>
      <c r="E2361" s="31" t="s">
        <v>1180</v>
      </c>
      <c r="F2361" s="31" t="s">
        <v>501</v>
      </c>
      <c r="G2361" s="50">
        <v>4104.2997652638651</v>
      </c>
    </row>
    <row r="2362" spans="2:7" x14ac:dyDescent="0.2">
      <c r="B2362" s="30" t="s">
        <v>5444</v>
      </c>
      <c r="C2362" s="31" t="s">
        <v>2</v>
      </c>
      <c r="D2362" s="31" t="s">
        <v>1209</v>
      </c>
      <c r="E2362" s="31" t="s">
        <v>1180</v>
      </c>
      <c r="F2362" s="31" t="s">
        <v>507</v>
      </c>
      <c r="G2362" s="50">
        <v>7093.1392679737546</v>
      </c>
    </row>
    <row r="2363" spans="2:7" x14ac:dyDescent="0.2">
      <c r="B2363" s="30" t="s">
        <v>5443</v>
      </c>
      <c r="C2363" s="31" t="s">
        <v>22</v>
      </c>
      <c r="D2363" s="31" t="s">
        <v>1209</v>
      </c>
      <c r="E2363" s="31" t="s">
        <v>1180</v>
      </c>
      <c r="F2363" s="31" t="s">
        <v>567</v>
      </c>
      <c r="G2363" s="50">
        <v>10011.239872203605</v>
      </c>
    </row>
    <row r="2364" spans="2:7" x14ac:dyDescent="0.2">
      <c r="B2364" s="30" t="s">
        <v>5442</v>
      </c>
      <c r="C2364" s="31" t="s">
        <v>24</v>
      </c>
      <c r="D2364" s="31" t="s">
        <v>1209</v>
      </c>
      <c r="E2364" s="31" t="s">
        <v>1180</v>
      </c>
      <c r="F2364" s="31" t="s">
        <v>506</v>
      </c>
      <c r="G2364" s="50">
        <v>5987.5258852586612</v>
      </c>
    </row>
    <row r="2365" spans="2:7" x14ac:dyDescent="0.2">
      <c r="B2365" s="30" t="s">
        <v>5441</v>
      </c>
      <c r="C2365" s="31" t="s">
        <v>22</v>
      </c>
      <c r="D2365" s="31" t="s">
        <v>1209</v>
      </c>
      <c r="E2365" s="31" t="s">
        <v>1180</v>
      </c>
      <c r="F2365" s="31" t="s">
        <v>567</v>
      </c>
      <c r="G2365" s="50">
        <v>2626.6751321089569</v>
      </c>
    </row>
    <row r="2366" spans="2:7" x14ac:dyDescent="0.2">
      <c r="B2366" s="30" t="s">
        <v>5440</v>
      </c>
      <c r="C2366" s="31" t="s">
        <v>22</v>
      </c>
      <c r="D2366" s="31" t="s">
        <v>1209</v>
      </c>
      <c r="E2366" s="31" t="s">
        <v>1180</v>
      </c>
      <c r="F2366" s="31" t="s">
        <v>567</v>
      </c>
      <c r="G2366" s="50">
        <v>2740.7896140370003</v>
      </c>
    </row>
    <row r="2367" spans="2:7" x14ac:dyDescent="0.2">
      <c r="B2367" s="30" t="s">
        <v>5439</v>
      </c>
      <c r="C2367" s="31" t="s">
        <v>1</v>
      </c>
      <c r="D2367" s="31" t="s">
        <v>1209</v>
      </c>
      <c r="E2367" s="31" t="s">
        <v>1180</v>
      </c>
      <c r="F2367" s="31" t="s">
        <v>504</v>
      </c>
      <c r="G2367" s="50">
        <v>5990.5797338689717</v>
      </c>
    </row>
    <row r="2368" spans="2:7" x14ac:dyDescent="0.2">
      <c r="B2368" s="30" t="s">
        <v>5438</v>
      </c>
      <c r="C2368" s="31" t="s">
        <v>22</v>
      </c>
      <c r="D2368" s="31" t="s">
        <v>1209</v>
      </c>
      <c r="E2368" s="31" t="s">
        <v>1180</v>
      </c>
      <c r="F2368" s="31" t="s">
        <v>567</v>
      </c>
      <c r="G2368" s="50">
        <v>5731.0066927487569</v>
      </c>
    </row>
    <row r="2369" spans="2:7" x14ac:dyDescent="0.2">
      <c r="B2369" s="30" t="s">
        <v>5437</v>
      </c>
      <c r="C2369" s="31" t="s">
        <v>0</v>
      </c>
      <c r="D2369" s="31" t="s">
        <v>1209</v>
      </c>
      <c r="E2369" s="31" t="s">
        <v>1180</v>
      </c>
      <c r="F2369" s="31" t="s">
        <v>568</v>
      </c>
      <c r="G2369" s="50">
        <v>1979.5832731526439</v>
      </c>
    </row>
    <row r="2370" spans="2:7" x14ac:dyDescent="0.2">
      <c r="B2370" s="30" t="s">
        <v>5436</v>
      </c>
      <c r="C2370" s="31" t="s">
        <v>0</v>
      </c>
      <c r="D2370" s="31" t="s">
        <v>1209</v>
      </c>
      <c r="E2370" s="31" t="s">
        <v>1180</v>
      </c>
      <c r="F2370" s="31" t="s">
        <v>568</v>
      </c>
      <c r="G2370" s="50">
        <v>2785.4713191876126</v>
      </c>
    </row>
    <row r="2371" spans="2:7" x14ac:dyDescent="0.2">
      <c r="B2371" s="30" t="s">
        <v>5435</v>
      </c>
      <c r="C2371" s="31" t="s">
        <v>22</v>
      </c>
      <c r="D2371" s="31" t="s">
        <v>1209</v>
      </c>
      <c r="E2371" s="31" t="s">
        <v>1180</v>
      </c>
      <c r="F2371" s="31" t="s">
        <v>567</v>
      </c>
      <c r="G2371" s="50">
        <v>5477.7664993882508</v>
      </c>
    </row>
    <row r="2372" spans="2:7" x14ac:dyDescent="0.2">
      <c r="B2372" s="30" t="s">
        <v>5434</v>
      </c>
      <c r="C2372" s="31" t="s">
        <v>23</v>
      </c>
      <c r="D2372" s="31" t="s">
        <v>1203</v>
      </c>
      <c r="E2372" s="31" t="s">
        <v>1180</v>
      </c>
      <c r="F2372" s="31" t="s">
        <v>497</v>
      </c>
      <c r="G2372" s="50">
        <v>9415.1849744828596</v>
      </c>
    </row>
    <row r="2373" spans="2:7" x14ac:dyDescent="0.2">
      <c r="B2373" s="30" t="s">
        <v>5433</v>
      </c>
      <c r="C2373" s="31" t="s">
        <v>23</v>
      </c>
      <c r="D2373" s="31" t="s">
        <v>1203</v>
      </c>
      <c r="E2373" s="31" t="s">
        <v>1180</v>
      </c>
      <c r="F2373" s="31" t="s">
        <v>497</v>
      </c>
      <c r="G2373" s="50">
        <v>8059.8474076706207</v>
      </c>
    </row>
    <row r="2374" spans="2:7" x14ac:dyDescent="0.2">
      <c r="B2374" s="30" t="s">
        <v>5432</v>
      </c>
      <c r="C2374" s="31" t="s">
        <v>2</v>
      </c>
      <c r="D2374" s="31" t="s">
        <v>1209</v>
      </c>
      <c r="E2374" s="31" t="s">
        <v>1180</v>
      </c>
      <c r="F2374" s="31" t="s">
        <v>505</v>
      </c>
      <c r="G2374" s="50">
        <v>9653.4307290755314</v>
      </c>
    </row>
    <row r="2375" spans="2:7" x14ac:dyDescent="0.2">
      <c r="B2375" s="30" t="s">
        <v>5431</v>
      </c>
      <c r="C2375" s="31" t="s">
        <v>21</v>
      </c>
      <c r="D2375" s="31" t="s">
        <v>1181</v>
      </c>
      <c r="E2375" s="31" t="s">
        <v>1180</v>
      </c>
      <c r="F2375" s="31" t="s">
        <v>501</v>
      </c>
      <c r="G2375" s="50">
        <v>4455.3896099122776</v>
      </c>
    </row>
    <row r="2376" spans="2:7" x14ac:dyDescent="0.2">
      <c r="B2376" s="30" t="s">
        <v>5430</v>
      </c>
      <c r="C2376" s="31" t="s">
        <v>22</v>
      </c>
      <c r="D2376" s="31" t="s">
        <v>1209</v>
      </c>
      <c r="E2376" s="31" t="s">
        <v>1180</v>
      </c>
      <c r="F2376" s="31" t="s">
        <v>567</v>
      </c>
      <c r="G2376" s="50">
        <v>2524.8073701015282</v>
      </c>
    </row>
    <row r="2377" spans="2:7" x14ac:dyDescent="0.2">
      <c r="B2377" s="30" t="s">
        <v>5429</v>
      </c>
      <c r="C2377" s="31" t="s">
        <v>22</v>
      </c>
      <c r="D2377" s="31" t="s">
        <v>1209</v>
      </c>
      <c r="E2377" s="31" t="s">
        <v>1180</v>
      </c>
      <c r="F2377" s="31" t="s">
        <v>567</v>
      </c>
      <c r="G2377" s="50">
        <v>4637.2102052208866</v>
      </c>
    </row>
    <row r="2378" spans="2:7" x14ac:dyDescent="0.2">
      <c r="B2378" s="30" t="s">
        <v>5428</v>
      </c>
      <c r="C2378" s="31" t="s">
        <v>23</v>
      </c>
      <c r="D2378" s="31" t="s">
        <v>1203</v>
      </c>
      <c r="E2378" s="31" t="s">
        <v>1180</v>
      </c>
      <c r="F2378" s="31" t="s">
        <v>497</v>
      </c>
      <c r="G2378" s="50">
        <v>4832.7781168496967</v>
      </c>
    </row>
    <row r="2379" spans="2:7" x14ac:dyDescent="0.2">
      <c r="B2379" s="30" t="s">
        <v>5427</v>
      </c>
      <c r="C2379" s="31" t="s">
        <v>2</v>
      </c>
      <c r="D2379" s="31" t="s">
        <v>1209</v>
      </c>
      <c r="E2379" s="31" t="s">
        <v>1180</v>
      </c>
      <c r="F2379" s="31" t="s">
        <v>507</v>
      </c>
      <c r="G2379" s="50">
        <v>5177.2540263497031</v>
      </c>
    </row>
    <row r="2380" spans="2:7" x14ac:dyDescent="0.2">
      <c r="B2380" s="30" t="s">
        <v>5426</v>
      </c>
      <c r="C2380" s="31" t="s">
        <v>0</v>
      </c>
      <c r="D2380" s="31" t="s">
        <v>1209</v>
      </c>
      <c r="E2380" s="31" t="s">
        <v>1180</v>
      </c>
      <c r="F2380" s="31" t="s">
        <v>568</v>
      </c>
      <c r="G2380" s="50">
        <v>3226.6185499295548</v>
      </c>
    </row>
    <row r="2381" spans="2:7" x14ac:dyDescent="0.2">
      <c r="B2381" s="30" t="s">
        <v>5425</v>
      </c>
      <c r="C2381" s="31" t="s">
        <v>23</v>
      </c>
      <c r="D2381" s="31" t="s">
        <v>1203</v>
      </c>
      <c r="E2381" s="31" t="s">
        <v>1180</v>
      </c>
      <c r="F2381" s="31" t="s">
        <v>497</v>
      </c>
      <c r="G2381" s="50">
        <v>2915.7299241322025</v>
      </c>
    </row>
    <row r="2382" spans="2:7" x14ac:dyDescent="0.2">
      <c r="B2382" s="30" t="s">
        <v>5424</v>
      </c>
      <c r="C2382" s="31" t="s">
        <v>0</v>
      </c>
      <c r="D2382" s="31" t="s">
        <v>1209</v>
      </c>
      <c r="E2382" s="31" t="s">
        <v>1180</v>
      </c>
      <c r="F2382" s="31" t="s">
        <v>568</v>
      </c>
      <c r="G2382" s="50">
        <v>8512.0824710749257</v>
      </c>
    </row>
    <row r="2383" spans="2:7" x14ac:dyDescent="0.2">
      <c r="B2383" s="30" t="s">
        <v>5423</v>
      </c>
      <c r="C2383" s="31" t="s">
        <v>1</v>
      </c>
      <c r="D2383" s="31" t="s">
        <v>1209</v>
      </c>
      <c r="E2383" s="31" t="s">
        <v>1180</v>
      </c>
      <c r="F2383" s="31" t="s">
        <v>504</v>
      </c>
      <c r="G2383" s="50">
        <v>3982.208025952451</v>
      </c>
    </row>
    <row r="2384" spans="2:7" x14ac:dyDescent="0.2">
      <c r="B2384" s="30" t="s">
        <v>5422</v>
      </c>
      <c r="C2384" s="31" t="s">
        <v>21</v>
      </c>
      <c r="D2384" s="31" t="s">
        <v>1181</v>
      </c>
      <c r="E2384" s="31" t="s">
        <v>1180</v>
      </c>
      <c r="F2384" s="31" t="s">
        <v>500</v>
      </c>
      <c r="G2384" s="50">
        <v>3606.3919229593257</v>
      </c>
    </row>
    <row r="2385" spans="2:7" x14ac:dyDescent="0.2">
      <c r="B2385" s="30" t="s">
        <v>5421</v>
      </c>
      <c r="C2385" s="31" t="s">
        <v>22</v>
      </c>
      <c r="D2385" s="31" t="s">
        <v>1209</v>
      </c>
      <c r="E2385" s="31" t="s">
        <v>1180</v>
      </c>
      <c r="F2385" s="31" t="s">
        <v>567</v>
      </c>
      <c r="G2385" s="50">
        <v>2495.2285562881275</v>
      </c>
    </row>
    <row r="2386" spans="2:7" x14ac:dyDescent="0.2">
      <c r="B2386" s="30" t="s">
        <v>5420</v>
      </c>
      <c r="C2386" s="31" t="s">
        <v>22</v>
      </c>
      <c r="D2386" s="31" t="s">
        <v>1209</v>
      </c>
      <c r="E2386" s="31" t="s">
        <v>1180</v>
      </c>
      <c r="F2386" s="31" t="s">
        <v>567</v>
      </c>
      <c r="G2386" s="50">
        <v>3952.3278201385519</v>
      </c>
    </row>
    <row r="2387" spans="2:7" x14ac:dyDescent="0.2">
      <c r="B2387" s="30" t="s">
        <v>5419</v>
      </c>
      <c r="C2387" s="31" t="s">
        <v>23</v>
      </c>
      <c r="D2387" s="31" t="s">
        <v>1203</v>
      </c>
      <c r="E2387" s="31" t="s">
        <v>1180</v>
      </c>
      <c r="F2387" s="31" t="s">
        <v>497</v>
      </c>
      <c r="G2387" s="50">
        <v>4120.1741133543255</v>
      </c>
    </row>
    <row r="2388" spans="2:7" x14ac:dyDescent="0.2">
      <c r="B2388" s="30" t="s">
        <v>5418</v>
      </c>
      <c r="C2388" s="31" t="s">
        <v>24</v>
      </c>
      <c r="D2388" s="31" t="s">
        <v>1209</v>
      </c>
      <c r="E2388" s="31" t="s">
        <v>1180</v>
      </c>
      <c r="F2388" s="31" t="s">
        <v>506</v>
      </c>
      <c r="G2388" s="50">
        <v>2381.0765281426097</v>
      </c>
    </row>
    <row r="2389" spans="2:7" x14ac:dyDescent="0.2">
      <c r="B2389" s="30" t="s">
        <v>5417</v>
      </c>
      <c r="C2389" s="31" t="s">
        <v>23</v>
      </c>
      <c r="D2389" s="31" t="s">
        <v>1203</v>
      </c>
      <c r="E2389" s="31" t="s">
        <v>1180</v>
      </c>
      <c r="F2389" s="31" t="s">
        <v>502</v>
      </c>
      <c r="G2389" s="50">
        <v>15347.305637508161</v>
      </c>
    </row>
    <row r="2390" spans="2:7" x14ac:dyDescent="0.2">
      <c r="B2390" s="30" t="s">
        <v>5416</v>
      </c>
      <c r="C2390" s="31" t="s">
        <v>2</v>
      </c>
      <c r="D2390" s="31" t="s">
        <v>1209</v>
      </c>
      <c r="E2390" s="31" t="s">
        <v>1180</v>
      </c>
      <c r="F2390" s="31" t="s">
        <v>507</v>
      </c>
      <c r="G2390" s="50">
        <v>4531.5591166509839</v>
      </c>
    </row>
    <row r="2391" spans="2:7" x14ac:dyDescent="0.2">
      <c r="B2391" s="30" t="s">
        <v>5415</v>
      </c>
      <c r="C2391" s="31" t="s">
        <v>22</v>
      </c>
      <c r="D2391" s="31" t="s">
        <v>1209</v>
      </c>
      <c r="E2391" s="31" t="s">
        <v>1180</v>
      </c>
      <c r="F2391" s="31" t="s">
        <v>567</v>
      </c>
      <c r="G2391" s="50">
        <v>3192.1466297285219</v>
      </c>
    </row>
    <row r="2392" spans="2:7" x14ac:dyDescent="0.2">
      <c r="B2392" s="30" t="s">
        <v>5414</v>
      </c>
      <c r="C2392" s="31" t="s">
        <v>2</v>
      </c>
      <c r="D2392" s="31" t="s">
        <v>1209</v>
      </c>
      <c r="E2392" s="31" t="s">
        <v>1180</v>
      </c>
      <c r="F2392" s="31" t="s">
        <v>507</v>
      </c>
      <c r="G2392" s="50">
        <v>4187.9329965470088</v>
      </c>
    </row>
    <row r="2393" spans="2:7" x14ac:dyDescent="0.2">
      <c r="B2393" s="30" t="s">
        <v>5413</v>
      </c>
      <c r="C2393" s="31" t="s">
        <v>0</v>
      </c>
      <c r="D2393" s="31" t="s">
        <v>1209</v>
      </c>
      <c r="E2393" s="31" t="s">
        <v>1180</v>
      </c>
      <c r="F2393" s="31" t="s">
        <v>568</v>
      </c>
      <c r="G2393" s="50">
        <v>4196.7538259378407</v>
      </c>
    </row>
    <row r="2394" spans="2:7" x14ac:dyDescent="0.2">
      <c r="B2394" s="30" t="s">
        <v>5412</v>
      </c>
      <c r="C2394" s="31" t="s">
        <v>2</v>
      </c>
      <c r="D2394" s="31" t="s">
        <v>1209</v>
      </c>
      <c r="E2394" s="31" t="s">
        <v>1180</v>
      </c>
      <c r="F2394" s="31" t="s">
        <v>507</v>
      </c>
      <c r="G2394" s="50">
        <v>3188.9083856173966</v>
      </c>
    </row>
    <row r="2395" spans="2:7" x14ac:dyDescent="0.2">
      <c r="B2395" s="30" t="s">
        <v>5411</v>
      </c>
      <c r="C2395" s="31" t="s">
        <v>22</v>
      </c>
      <c r="D2395" s="31" t="s">
        <v>1209</v>
      </c>
      <c r="E2395" s="31" t="s">
        <v>1180</v>
      </c>
      <c r="F2395" s="31" t="s">
        <v>567</v>
      </c>
      <c r="G2395" s="50">
        <v>4359.9060082481265</v>
      </c>
    </row>
    <row r="2396" spans="2:7" x14ac:dyDescent="0.2">
      <c r="B2396" s="30" t="s">
        <v>5410</v>
      </c>
      <c r="C2396" s="31" t="s">
        <v>0</v>
      </c>
      <c r="D2396" s="31" t="s">
        <v>1209</v>
      </c>
      <c r="E2396" s="31" t="s">
        <v>1180</v>
      </c>
      <c r="F2396" s="31" t="s">
        <v>568</v>
      </c>
      <c r="G2396" s="50">
        <v>2908.7786636217143</v>
      </c>
    </row>
    <row r="2397" spans="2:7" x14ac:dyDescent="0.2">
      <c r="B2397" s="30" t="s">
        <v>5409</v>
      </c>
      <c r="C2397" s="31" t="s">
        <v>24</v>
      </c>
      <c r="D2397" s="31" t="s">
        <v>1209</v>
      </c>
      <c r="E2397" s="31" t="s">
        <v>1180</v>
      </c>
      <c r="F2397" s="31" t="s">
        <v>503</v>
      </c>
      <c r="G2397" s="50">
        <v>4809.9879407898788</v>
      </c>
    </row>
    <row r="2398" spans="2:7" x14ac:dyDescent="0.2">
      <c r="B2398" s="30" t="s">
        <v>5408</v>
      </c>
      <c r="C2398" s="31" t="s">
        <v>2</v>
      </c>
      <c r="D2398" s="31" t="s">
        <v>1209</v>
      </c>
      <c r="E2398" s="31" t="s">
        <v>1180</v>
      </c>
      <c r="F2398" s="31" t="s">
        <v>507</v>
      </c>
      <c r="G2398" s="50">
        <v>3668.3499300916928</v>
      </c>
    </row>
    <row r="2399" spans="2:7" x14ac:dyDescent="0.2">
      <c r="B2399" s="30" t="s">
        <v>5407</v>
      </c>
      <c r="C2399" s="31" t="s">
        <v>22</v>
      </c>
      <c r="D2399" s="31" t="s">
        <v>1209</v>
      </c>
      <c r="E2399" s="31" t="s">
        <v>1180</v>
      </c>
      <c r="F2399" s="31" t="s">
        <v>567</v>
      </c>
      <c r="G2399" s="50">
        <v>6895.1938123658065</v>
      </c>
    </row>
    <row r="2400" spans="2:7" x14ac:dyDescent="0.2">
      <c r="B2400" s="30" t="s">
        <v>5406</v>
      </c>
      <c r="C2400" s="31" t="s">
        <v>24</v>
      </c>
      <c r="D2400" s="31" t="s">
        <v>1209</v>
      </c>
      <c r="E2400" s="31" t="s">
        <v>1180</v>
      </c>
      <c r="F2400" s="31" t="s">
        <v>503</v>
      </c>
      <c r="G2400" s="50">
        <v>2930.2851259189547</v>
      </c>
    </row>
    <row r="2401" spans="2:7" x14ac:dyDescent="0.2">
      <c r="B2401" s="30" t="s">
        <v>5405</v>
      </c>
      <c r="C2401" s="31" t="s">
        <v>1</v>
      </c>
      <c r="D2401" s="31" t="s">
        <v>1209</v>
      </c>
      <c r="E2401" s="31" t="s">
        <v>1180</v>
      </c>
      <c r="F2401" s="31" t="s">
        <v>498</v>
      </c>
      <c r="G2401" s="50">
        <v>4841.0175188173725</v>
      </c>
    </row>
    <row r="2402" spans="2:7" x14ac:dyDescent="0.2">
      <c r="B2402" s="30" t="s">
        <v>5404</v>
      </c>
      <c r="C2402" s="31" t="s">
        <v>23</v>
      </c>
      <c r="D2402" s="31" t="s">
        <v>1203</v>
      </c>
      <c r="E2402" s="31" t="s">
        <v>1180</v>
      </c>
      <c r="F2402" s="31" t="s">
        <v>502</v>
      </c>
      <c r="G2402" s="50">
        <v>7453.4910964165938</v>
      </c>
    </row>
    <row r="2403" spans="2:7" x14ac:dyDescent="0.2">
      <c r="B2403" s="30" t="s">
        <v>5403</v>
      </c>
      <c r="C2403" s="31" t="s">
        <v>23</v>
      </c>
      <c r="D2403" s="31" t="s">
        <v>1203</v>
      </c>
      <c r="E2403" s="31" t="s">
        <v>1180</v>
      </c>
      <c r="F2403" s="31" t="s">
        <v>497</v>
      </c>
      <c r="G2403" s="50">
        <v>15841.123253010333</v>
      </c>
    </row>
    <row r="2404" spans="2:7" x14ac:dyDescent="0.2">
      <c r="B2404" s="30" t="s">
        <v>5402</v>
      </c>
      <c r="C2404" s="31" t="s">
        <v>24</v>
      </c>
      <c r="D2404" s="31" t="s">
        <v>1209</v>
      </c>
      <c r="E2404" s="31" t="s">
        <v>1180</v>
      </c>
      <c r="F2404" s="31" t="s">
        <v>506</v>
      </c>
      <c r="G2404" s="50">
        <v>9697.7945272084617</v>
      </c>
    </row>
    <row r="2405" spans="2:7" x14ac:dyDescent="0.2">
      <c r="B2405" s="30" t="s">
        <v>5401</v>
      </c>
      <c r="C2405" s="31" t="s">
        <v>0</v>
      </c>
      <c r="D2405" s="31" t="s">
        <v>1209</v>
      </c>
      <c r="E2405" s="31" t="s">
        <v>1180</v>
      </c>
      <c r="F2405" s="31" t="s">
        <v>568</v>
      </c>
      <c r="G2405" s="50">
        <v>6540.1791135628118</v>
      </c>
    </row>
    <row r="2406" spans="2:7" x14ac:dyDescent="0.2">
      <c r="B2406" s="30" t="s">
        <v>5400</v>
      </c>
      <c r="C2406" s="31" t="s">
        <v>1</v>
      </c>
      <c r="D2406" s="31" t="s">
        <v>1209</v>
      </c>
      <c r="E2406" s="31" t="s">
        <v>1180</v>
      </c>
      <c r="F2406" s="31" t="s">
        <v>498</v>
      </c>
      <c r="G2406" s="50">
        <v>4442.0650478427106</v>
      </c>
    </row>
    <row r="2407" spans="2:7" x14ac:dyDescent="0.2">
      <c r="B2407" s="30" t="s">
        <v>5399</v>
      </c>
      <c r="C2407" s="31" t="s">
        <v>0</v>
      </c>
      <c r="D2407" s="31" t="s">
        <v>1209</v>
      </c>
      <c r="E2407" s="31" t="s">
        <v>1180</v>
      </c>
      <c r="F2407" s="31" t="s">
        <v>568</v>
      </c>
      <c r="G2407" s="50">
        <v>2198.3481559567208</v>
      </c>
    </row>
    <row r="2408" spans="2:7" x14ac:dyDescent="0.2">
      <c r="B2408" s="30" t="s">
        <v>5398</v>
      </c>
      <c r="C2408" s="31" t="s">
        <v>22</v>
      </c>
      <c r="D2408" s="31" t="s">
        <v>1209</v>
      </c>
      <c r="E2408" s="31" t="s">
        <v>1180</v>
      </c>
      <c r="F2408" s="31" t="s">
        <v>567</v>
      </c>
      <c r="G2408" s="50">
        <v>3114.4328152562507</v>
      </c>
    </row>
    <row r="2409" spans="2:7" x14ac:dyDescent="0.2">
      <c r="B2409" s="30" t="s">
        <v>5397</v>
      </c>
      <c r="C2409" s="31" t="s">
        <v>1</v>
      </c>
      <c r="D2409" s="31" t="s">
        <v>1209</v>
      </c>
      <c r="E2409" s="31" t="s">
        <v>1180</v>
      </c>
      <c r="F2409" s="31" t="s">
        <v>504</v>
      </c>
      <c r="G2409" s="50">
        <v>4301.3822044376511</v>
      </c>
    </row>
    <row r="2410" spans="2:7" x14ac:dyDescent="0.2">
      <c r="B2410" s="30" t="s">
        <v>5396</v>
      </c>
      <c r="C2410" s="31" t="s">
        <v>1</v>
      </c>
      <c r="D2410" s="31" t="s">
        <v>1209</v>
      </c>
      <c r="E2410" s="31" t="s">
        <v>1180</v>
      </c>
      <c r="F2410" s="31" t="s">
        <v>498</v>
      </c>
      <c r="G2410" s="50">
        <v>3708.4996727075259</v>
      </c>
    </row>
    <row r="2411" spans="2:7" x14ac:dyDescent="0.2">
      <c r="B2411" s="30" t="s">
        <v>5395</v>
      </c>
      <c r="C2411" s="31" t="s">
        <v>2</v>
      </c>
      <c r="D2411" s="31" t="s">
        <v>1209</v>
      </c>
      <c r="E2411" s="31" t="s">
        <v>1180</v>
      </c>
      <c r="F2411" s="31" t="s">
        <v>507</v>
      </c>
      <c r="G2411" s="50">
        <v>4136.7179297663715</v>
      </c>
    </row>
    <row r="2412" spans="2:7" x14ac:dyDescent="0.2">
      <c r="B2412" s="30" t="s">
        <v>5394</v>
      </c>
      <c r="C2412" s="31" t="s">
        <v>22</v>
      </c>
      <c r="D2412" s="31" t="s">
        <v>1209</v>
      </c>
      <c r="E2412" s="31" t="s">
        <v>1180</v>
      </c>
      <c r="F2412" s="31" t="s">
        <v>567</v>
      </c>
      <c r="G2412" s="50">
        <v>10616.060502563752</v>
      </c>
    </row>
    <row r="2413" spans="2:7" x14ac:dyDescent="0.2">
      <c r="B2413" s="30" t="s">
        <v>5393</v>
      </c>
      <c r="C2413" s="31" t="s">
        <v>2</v>
      </c>
      <c r="D2413" s="31" t="s">
        <v>1209</v>
      </c>
      <c r="E2413" s="31" t="s">
        <v>1180</v>
      </c>
      <c r="F2413" s="31" t="s">
        <v>507</v>
      </c>
      <c r="G2413" s="50">
        <v>2520.3268490031246</v>
      </c>
    </row>
    <row r="2414" spans="2:7" x14ac:dyDescent="0.2">
      <c r="B2414" s="30" t="s">
        <v>5392</v>
      </c>
      <c r="C2414" s="31" t="s">
        <v>1</v>
      </c>
      <c r="D2414" s="31" t="s">
        <v>1209</v>
      </c>
      <c r="E2414" s="31" t="s">
        <v>1180</v>
      </c>
      <c r="F2414" s="31" t="s">
        <v>504</v>
      </c>
      <c r="G2414" s="50">
        <v>2949.1582468956876</v>
      </c>
    </row>
    <row r="2415" spans="2:7" x14ac:dyDescent="0.2">
      <c r="B2415" s="30" t="s">
        <v>5391</v>
      </c>
      <c r="C2415" s="31" t="s">
        <v>23</v>
      </c>
      <c r="D2415" s="31" t="s">
        <v>1203</v>
      </c>
      <c r="E2415" s="31" t="s">
        <v>1180</v>
      </c>
      <c r="F2415" s="31" t="s">
        <v>502</v>
      </c>
      <c r="G2415" s="50">
        <v>8557.7628714581879</v>
      </c>
    </row>
    <row r="2416" spans="2:7" x14ac:dyDescent="0.2">
      <c r="B2416" s="30" t="s">
        <v>5390</v>
      </c>
      <c r="C2416" s="31" t="s">
        <v>21</v>
      </c>
      <c r="D2416" s="31" t="s">
        <v>1181</v>
      </c>
      <c r="E2416" s="31" t="s">
        <v>1180</v>
      </c>
      <c r="F2416" s="31" t="s">
        <v>501</v>
      </c>
      <c r="G2416" s="50">
        <v>8843.6032425986068</v>
      </c>
    </row>
    <row r="2417" spans="2:7" x14ac:dyDescent="0.2">
      <c r="B2417" s="30" t="s">
        <v>5389</v>
      </c>
      <c r="C2417" s="31" t="s">
        <v>2</v>
      </c>
      <c r="D2417" s="31" t="s">
        <v>1209</v>
      </c>
      <c r="E2417" s="31" t="s">
        <v>1180</v>
      </c>
      <c r="F2417" s="31" t="s">
        <v>507</v>
      </c>
      <c r="G2417" s="50">
        <v>3660.5703639680073</v>
      </c>
    </row>
    <row r="2418" spans="2:7" x14ac:dyDescent="0.2">
      <c r="B2418" s="30" t="s">
        <v>5388</v>
      </c>
      <c r="C2418" s="31" t="s">
        <v>24</v>
      </c>
      <c r="D2418" s="31" t="s">
        <v>1209</v>
      </c>
      <c r="E2418" s="31" t="s">
        <v>1180</v>
      </c>
      <c r="F2418" s="31" t="s">
        <v>506</v>
      </c>
      <c r="G2418" s="50">
        <v>6437.6823630656845</v>
      </c>
    </row>
    <row r="2419" spans="2:7" x14ac:dyDescent="0.2">
      <c r="B2419" s="30" t="s">
        <v>5387</v>
      </c>
      <c r="C2419" s="31" t="s">
        <v>2</v>
      </c>
      <c r="D2419" s="31" t="s">
        <v>1209</v>
      </c>
      <c r="E2419" s="31" t="s">
        <v>1180</v>
      </c>
      <c r="F2419" s="31" t="s">
        <v>507</v>
      </c>
      <c r="G2419" s="50">
        <v>7099.773857853279</v>
      </c>
    </row>
    <row r="2420" spans="2:7" x14ac:dyDescent="0.2">
      <c r="B2420" s="30" t="s">
        <v>5386</v>
      </c>
      <c r="C2420" s="31" t="s">
        <v>2</v>
      </c>
      <c r="D2420" s="31" t="s">
        <v>1209</v>
      </c>
      <c r="E2420" s="31" t="s">
        <v>1180</v>
      </c>
      <c r="F2420" s="31" t="s">
        <v>505</v>
      </c>
      <c r="G2420" s="50">
        <v>2667.2292924170642</v>
      </c>
    </row>
    <row r="2421" spans="2:7" x14ac:dyDescent="0.2">
      <c r="B2421" s="30" t="s">
        <v>5385</v>
      </c>
      <c r="C2421" s="31" t="s">
        <v>1</v>
      </c>
      <c r="D2421" s="31" t="s">
        <v>1209</v>
      </c>
      <c r="E2421" s="31" t="s">
        <v>1180</v>
      </c>
      <c r="F2421" s="31" t="s">
        <v>504</v>
      </c>
      <c r="G2421" s="50">
        <v>6921.7424727871257</v>
      </c>
    </row>
    <row r="2422" spans="2:7" x14ac:dyDescent="0.2">
      <c r="B2422" s="30" t="s">
        <v>5384</v>
      </c>
      <c r="C2422" s="31" t="s">
        <v>1</v>
      </c>
      <c r="D2422" s="31" t="s">
        <v>1209</v>
      </c>
      <c r="E2422" s="31" t="s">
        <v>1180</v>
      </c>
      <c r="F2422" s="31" t="s">
        <v>504</v>
      </c>
      <c r="G2422" s="50">
        <v>6537.2167202245964</v>
      </c>
    </row>
    <row r="2423" spans="2:7" x14ac:dyDescent="0.2">
      <c r="B2423" s="30" t="s">
        <v>5383</v>
      </c>
      <c r="C2423" s="31" t="s">
        <v>23</v>
      </c>
      <c r="D2423" s="31" t="s">
        <v>1203</v>
      </c>
      <c r="E2423" s="31" t="s">
        <v>1180</v>
      </c>
      <c r="F2423" s="31" t="s">
        <v>497</v>
      </c>
      <c r="G2423" s="50">
        <v>11493.659455212171</v>
      </c>
    </row>
    <row r="2424" spans="2:7" x14ac:dyDescent="0.2">
      <c r="B2424" s="30" t="s">
        <v>5382</v>
      </c>
      <c r="C2424" s="31" t="s">
        <v>0</v>
      </c>
      <c r="D2424" s="31" t="s">
        <v>1209</v>
      </c>
      <c r="E2424" s="31" t="s">
        <v>1180</v>
      </c>
      <c r="F2424" s="31" t="s">
        <v>568</v>
      </c>
      <c r="G2424" s="50">
        <v>2708.946343413113</v>
      </c>
    </row>
    <row r="2425" spans="2:7" x14ac:dyDescent="0.2">
      <c r="B2425" s="30" t="s">
        <v>5381</v>
      </c>
      <c r="C2425" s="31" t="s">
        <v>23</v>
      </c>
      <c r="D2425" s="31" t="s">
        <v>1203</v>
      </c>
      <c r="E2425" s="31" t="s">
        <v>1180</v>
      </c>
      <c r="F2425" s="31" t="s">
        <v>502</v>
      </c>
      <c r="G2425" s="50">
        <v>4087.2719527422728</v>
      </c>
    </row>
    <row r="2426" spans="2:7" x14ac:dyDescent="0.2">
      <c r="B2426" s="30" t="s">
        <v>5380</v>
      </c>
      <c r="C2426" s="31" t="s">
        <v>21</v>
      </c>
      <c r="D2426" s="31" t="s">
        <v>1181</v>
      </c>
      <c r="E2426" s="31" t="s">
        <v>1180</v>
      </c>
      <c r="F2426" s="31" t="s">
        <v>501</v>
      </c>
      <c r="G2426" s="50">
        <v>13913.027376795992</v>
      </c>
    </row>
    <row r="2427" spans="2:7" x14ac:dyDescent="0.2">
      <c r="B2427" s="30" t="s">
        <v>5379</v>
      </c>
      <c r="C2427" s="31" t="s">
        <v>24</v>
      </c>
      <c r="D2427" s="31" t="s">
        <v>1209</v>
      </c>
      <c r="E2427" s="31" t="s">
        <v>1180</v>
      </c>
      <c r="F2427" s="31" t="s">
        <v>499</v>
      </c>
      <c r="G2427" s="50">
        <v>4648.0980655556559</v>
      </c>
    </row>
    <row r="2428" spans="2:7" x14ac:dyDescent="0.2">
      <c r="B2428" s="30" t="s">
        <v>5378</v>
      </c>
      <c r="C2428" s="31" t="s">
        <v>23</v>
      </c>
      <c r="D2428" s="31" t="s">
        <v>1203</v>
      </c>
      <c r="E2428" s="31" t="s">
        <v>1180</v>
      </c>
      <c r="F2428" s="31" t="s">
        <v>497</v>
      </c>
      <c r="G2428" s="50">
        <v>6509.1392093307986</v>
      </c>
    </row>
    <row r="2429" spans="2:7" x14ac:dyDescent="0.2">
      <c r="B2429" s="30" t="s">
        <v>5377</v>
      </c>
      <c r="C2429" s="31" t="s">
        <v>1199</v>
      </c>
      <c r="D2429" s="31" t="s">
        <v>1198</v>
      </c>
      <c r="E2429" s="31" t="s">
        <v>1176</v>
      </c>
      <c r="F2429" s="31" t="s">
        <v>321</v>
      </c>
      <c r="G2429" s="50">
        <v>6512.722528983255</v>
      </c>
    </row>
    <row r="2430" spans="2:7" x14ac:dyDescent="0.2">
      <c r="B2430" s="30" t="s">
        <v>5376</v>
      </c>
      <c r="C2430" s="31" t="s">
        <v>1199</v>
      </c>
      <c r="D2430" s="31" t="s">
        <v>1198</v>
      </c>
      <c r="E2430" s="31" t="s">
        <v>1176</v>
      </c>
      <c r="F2430" s="31" t="s">
        <v>307</v>
      </c>
      <c r="G2430" s="50">
        <v>6502.5576601874545</v>
      </c>
    </row>
    <row r="2431" spans="2:7" x14ac:dyDescent="0.2">
      <c r="B2431" s="30" t="s">
        <v>5375</v>
      </c>
      <c r="C2431" s="31" t="s">
        <v>1199</v>
      </c>
      <c r="D2431" s="31" t="s">
        <v>1198</v>
      </c>
      <c r="E2431" s="31" t="s">
        <v>1176</v>
      </c>
      <c r="F2431" s="31" t="s">
        <v>321</v>
      </c>
      <c r="G2431" s="50">
        <v>5880.6309006053962</v>
      </c>
    </row>
    <row r="2432" spans="2:7" x14ac:dyDescent="0.2">
      <c r="B2432" s="30" t="s">
        <v>5374</v>
      </c>
      <c r="C2432" s="31" t="s">
        <v>1199</v>
      </c>
      <c r="D2432" s="31" t="s">
        <v>1198</v>
      </c>
      <c r="E2432" s="31" t="s">
        <v>1176</v>
      </c>
      <c r="F2432" s="31" t="s">
        <v>321</v>
      </c>
      <c r="G2432" s="50">
        <v>6352.6111369774999</v>
      </c>
    </row>
    <row r="2433" spans="2:7" x14ac:dyDescent="0.2">
      <c r="B2433" s="30" t="s">
        <v>5373</v>
      </c>
      <c r="C2433" s="31" t="s">
        <v>1199</v>
      </c>
      <c r="D2433" s="31" t="s">
        <v>1198</v>
      </c>
      <c r="E2433" s="31" t="s">
        <v>1176</v>
      </c>
      <c r="F2433" s="31" t="s">
        <v>307</v>
      </c>
      <c r="G2433" s="50">
        <v>12349.229540346903</v>
      </c>
    </row>
    <row r="2434" spans="2:7" x14ac:dyDescent="0.2">
      <c r="B2434" s="30" t="s">
        <v>5372</v>
      </c>
      <c r="C2434" s="31" t="s">
        <v>1199</v>
      </c>
      <c r="D2434" s="31" t="s">
        <v>1198</v>
      </c>
      <c r="E2434" s="31" t="s">
        <v>1176</v>
      </c>
      <c r="F2434" s="31" t="s">
        <v>307</v>
      </c>
      <c r="G2434" s="50">
        <v>11565.798417708003</v>
      </c>
    </row>
    <row r="2435" spans="2:7" x14ac:dyDescent="0.2">
      <c r="B2435" s="30" t="s">
        <v>5371</v>
      </c>
      <c r="C2435" s="31" t="s">
        <v>1199</v>
      </c>
      <c r="D2435" s="31" t="s">
        <v>1198</v>
      </c>
      <c r="E2435" s="31" t="s">
        <v>1176</v>
      </c>
      <c r="F2435" s="31" t="s">
        <v>307</v>
      </c>
      <c r="G2435" s="50">
        <v>14376.629879888327</v>
      </c>
    </row>
    <row r="2436" spans="2:7" x14ac:dyDescent="0.2">
      <c r="B2436" s="30" t="s">
        <v>5370</v>
      </c>
      <c r="C2436" s="31" t="s">
        <v>1199</v>
      </c>
      <c r="D2436" s="31" t="s">
        <v>1198</v>
      </c>
      <c r="E2436" s="31" t="s">
        <v>1176</v>
      </c>
      <c r="F2436" s="31" t="s">
        <v>307</v>
      </c>
      <c r="G2436" s="50">
        <v>19979.299793540849</v>
      </c>
    </row>
    <row r="2437" spans="2:7" x14ac:dyDescent="0.2">
      <c r="B2437" s="30" t="s">
        <v>5369</v>
      </c>
      <c r="C2437" s="31" t="s">
        <v>1199</v>
      </c>
      <c r="D2437" s="31" t="s">
        <v>1198</v>
      </c>
      <c r="E2437" s="31" t="s">
        <v>1176</v>
      </c>
      <c r="F2437" s="31" t="s">
        <v>307</v>
      </c>
      <c r="G2437" s="50">
        <v>7970.3484840719457</v>
      </c>
    </row>
    <row r="2438" spans="2:7" x14ac:dyDescent="0.2">
      <c r="B2438" s="30" t="s">
        <v>5368</v>
      </c>
      <c r="C2438" s="31" t="s">
        <v>1199</v>
      </c>
      <c r="D2438" s="31" t="s">
        <v>1198</v>
      </c>
      <c r="E2438" s="31" t="s">
        <v>1176</v>
      </c>
      <c r="F2438" s="31" t="s">
        <v>307</v>
      </c>
      <c r="G2438" s="50">
        <v>10452.70402435062</v>
      </c>
    </row>
    <row r="2439" spans="2:7" x14ac:dyDescent="0.2">
      <c r="B2439" s="30" t="s">
        <v>5367</v>
      </c>
      <c r="C2439" s="31" t="s">
        <v>1199</v>
      </c>
      <c r="D2439" s="31" t="s">
        <v>1198</v>
      </c>
      <c r="E2439" s="31" t="s">
        <v>1176</v>
      </c>
      <c r="F2439" s="31" t="s">
        <v>321</v>
      </c>
      <c r="G2439" s="50">
        <v>3911.9376690168947</v>
      </c>
    </row>
    <row r="2440" spans="2:7" x14ac:dyDescent="0.2">
      <c r="B2440" s="30" t="s">
        <v>5366</v>
      </c>
      <c r="C2440" s="31" t="s">
        <v>1199</v>
      </c>
      <c r="D2440" s="31" t="s">
        <v>1198</v>
      </c>
      <c r="E2440" s="31" t="s">
        <v>1176</v>
      </c>
      <c r="F2440" s="31" t="s">
        <v>307</v>
      </c>
      <c r="G2440" s="50">
        <v>17441.071951357728</v>
      </c>
    </row>
    <row r="2441" spans="2:7" x14ac:dyDescent="0.2">
      <c r="B2441" s="30" t="s">
        <v>5365</v>
      </c>
      <c r="C2441" s="31" t="s">
        <v>1199</v>
      </c>
      <c r="D2441" s="31" t="s">
        <v>1198</v>
      </c>
      <c r="E2441" s="31" t="s">
        <v>1176</v>
      </c>
      <c r="F2441" s="31" t="s">
        <v>307</v>
      </c>
      <c r="G2441" s="50">
        <v>7156.8599198649699</v>
      </c>
    </row>
    <row r="2442" spans="2:7" x14ac:dyDescent="0.2">
      <c r="B2442" s="30" t="s">
        <v>5364</v>
      </c>
      <c r="C2442" s="31" t="s">
        <v>1199</v>
      </c>
      <c r="D2442" s="31" t="s">
        <v>1198</v>
      </c>
      <c r="E2442" s="31" t="s">
        <v>1176</v>
      </c>
      <c r="F2442" s="31" t="s">
        <v>321</v>
      </c>
      <c r="G2442" s="50">
        <v>5296.4835551028646</v>
      </c>
    </row>
    <row r="2443" spans="2:7" x14ac:dyDescent="0.2">
      <c r="B2443" s="30" t="s">
        <v>5363</v>
      </c>
      <c r="C2443" s="31" t="s">
        <v>1199</v>
      </c>
      <c r="D2443" s="31" t="s">
        <v>1198</v>
      </c>
      <c r="E2443" s="31" t="s">
        <v>1176</v>
      </c>
      <c r="F2443" s="31" t="s">
        <v>307</v>
      </c>
      <c r="G2443" s="50">
        <v>7191.1290582871061</v>
      </c>
    </row>
    <row r="2444" spans="2:7" x14ac:dyDescent="0.2">
      <c r="B2444" s="30" t="s">
        <v>5362</v>
      </c>
      <c r="C2444" s="31" t="s">
        <v>1199</v>
      </c>
      <c r="D2444" s="31" t="s">
        <v>1198</v>
      </c>
      <c r="E2444" s="31" t="s">
        <v>1176</v>
      </c>
      <c r="F2444" s="31" t="s">
        <v>321</v>
      </c>
      <c r="G2444" s="50">
        <v>8652.0429581726639</v>
      </c>
    </row>
    <row r="2445" spans="2:7" x14ac:dyDescent="0.2">
      <c r="B2445" s="30" t="s">
        <v>5361</v>
      </c>
      <c r="C2445" s="31" t="s">
        <v>1199</v>
      </c>
      <c r="D2445" s="31" t="s">
        <v>1198</v>
      </c>
      <c r="E2445" s="31" t="s">
        <v>1176</v>
      </c>
      <c r="F2445" s="31" t="s">
        <v>321</v>
      </c>
      <c r="G2445" s="50">
        <v>11441.047866809118</v>
      </c>
    </row>
    <row r="2446" spans="2:7" x14ac:dyDescent="0.2">
      <c r="B2446" s="30" t="s">
        <v>5360</v>
      </c>
      <c r="C2446" s="31" t="s">
        <v>1199</v>
      </c>
      <c r="D2446" s="31" t="s">
        <v>1198</v>
      </c>
      <c r="E2446" s="31" t="s">
        <v>1176</v>
      </c>
      <c r="F2446" s="31" t="s">
        <v>321</v>
      </c>
      <c r="G2446" s="50">
        <v>6465.1711292506661</v>
      </c>
    </row>
    <row r="2447" spans="2:7" x14ac:dyDescent="0.2">
      <c r="B2447" s="30" t="s">
        <v>5359</v>
      </c>
      <c r="C2447" s="31" t="s">
        <v>1199</v>
      </c>
      <c r="D2447" s="31" t="s">
        <v>1198</v>
      </c>
      <c r="E2447" s="31" t="s">
        <v>1176</v>
      </c>
      <c r="F2447" s="31" t="s">
        <v>307</v>
      </c>
      <c r="G2447" s="50">
        <v>9937.9019036958889</v>
      </c>
    </row>
    <row r="2448" spans="2:7" x14ac:dyDescent="0.2">
      <c r="B2448" s="30" t="s">
        <v>5358</v>
      </c>
      <c r="C2448" s="31" t="s">
        <v>1199</v>
      </c>
      <c r="D2448" s="31" t="s">
        <v>1198</v>
      </c>
      <c r="E2448" s="31" t="s">
        <v>1176</v>
      </c>
      <c r="F2448" s="31" t="s">
        <v>307</v>
      </c>
      <c r="G2448" s="50">
        <v>12587.899071694352</v>
      </c>
    </row>
    <row r="2449" spans="2:7" x14ac:dyDescent="0.2">
      <c r="B2449" s="30" t="s">
        <v>5357</v>
      </c>
      <c r="C2449" s="31" t="s">
        <v>1199</v>
      </c>
      <c r="D2449" s="31" t="s">
        <v>1198</v>
      </c>
      <c r="E2449" s="31" t="s">
        <v>1176</v>
      </c>
      <c r="F2449" s="31" t="s">
        <v>307</v>
      </c>
      <c r="G2449" s="50">
        <v>3437.6676034757529</v>
      </c>
    </row>
    <row r="2450" spans="2:7" x14ac:dyDescent="0.2">
      <c r="B2450" s="30" t="s">
        <v>5356</v>
      </c>
      <c r="C2450" s="31" t="s">
        <v>1199</v>
      </c>
      <c r="D2450" s="31" t="s">
        <v>1198</v>
      </c>
      <c r="E2450" s="31" t="s">
        <v>1176</v>
      </c>
      <c r="F2450" s="31" t="s">
        <v>321</v>
      </c>
      <c r="G2450" s="50">
        <v>5732.0977851934558</v>
      </c>
    </row>
    <row r="2451" spans="2:7" x14ac:dyDescent="0.2">
      <c r="B2451" s="30" t="s">
        <v>5355</v>
      </c>
      <c r="C2451" s="31" t="s">
        <v>1199</v>
      </c>
      <c r="D2451" s="31" t="s">
        <v>1198</v>
      </c>
      <c r="E2451" s="31" t="s">
        <v>1176</v>
      </c>
      <c r="F2451" s="31" t="s">
        <v>321</v>
      </c>
      <c r="G2451" s="50">
        <v>2206.1814448073501</v>
      </c>
    </row>
    <row r="2452" spans="2:7" x14ac:dyDescent="0.2">
      <c r="B2452" s="30" t="s">
        <v>5354</v>
      </c>
      <c r="C2452" s="31" t="s">
        <v>1199</v>
      </c>
      <c r="D2452" s="31" t="s">
        <v>1198</v>
      </c>
      <c r="E2452" s="31" t="s">
        <v>1176</v>
      </c>
      <c r="F2452" s="31" t="s">
        <v>307</v>
      </c>
      <c r="G2452" s="50">
        <v>9719.5396033239122</v>
      </c>
    </row>
    <row r="2453" spans="2:7" x14ac:dyDescent="0.2">
      <c r="B2453" s="30" t="s">
        <v>5353</v>
      </c>
      <c r="C2453" s="31" t="s">
        <v>1199</v>
      </c>
      <c r="D2453" s="31" t="s">
        <v>1198</v>
      </c>
      <c r="E2453" s="31" t="s">
        <v>1176</v>
      </c>
      <c r="F2453" s="31" t="s">
        <v>307</v>
      </c>
      <c r="G2453" s="50">
        <v>13577.702374408098</v>
      </c>
    </row>
    <row r="2454" spans="2:7" x14ac:dyDescent="0.2">
      <c r="B2454" s="30" t="s">
        <v>5352</v>
      </c>
      <c r="C2454" s="31" t="s">
        <v>1199</v>
      </c>
      <c r="D2454" s="31" t="s">
        <v>1198</v>
      </c>
      <c r="E2454" s="31" t="s">
        <v>1176</v>
      </c>
      <c r="F2454" s="31" t="s">
        <v>321</v>
      </c>
      <c r="G2454" s="50">
        <v>4545.9378547413125</v>
      </c>
    </row>
    <row r="2455" spans="2:7" x14ac:dyDescent="0.2">
      <c r="B2455" s="30" t="s">
        <v>5351</v>
      </c>
      <c r="C2455" s="31" t="s">
        <v>1199</v>
      </c>
      <c r="D2455" s="31" t="s">
        <v>1198</v>
      </c>
      <c r="E2455" s="31" t="s">
        <v>1176</v>
      </c>
      <c r="F2455" s="31" t="s">
        <v>307</v>
      </c>
      <c r="G2455" s="50">
        <v>3617.8175613433937</v>
      </c>
    </row>
    <row r="2456" spans="2:7" x14ac:dyDescent="0.2">
      <c r="B2456" s="30" t="s">
        <v>5350</v>
      </c>
      <c r="C2456" s="31" t="s">
        <v>1199</v>
      </c>
      <c r="D2456" s="31" t="s">
        <v>1198</v>
      </c>
      <c r="E2456" s="31" t="s">
        <v>1176</v>
      </c>
      <c r="F2456" s="31" t="s">
        <v>321</v>
      </c>
      <c r="G2456" s="50">
        <v>4821.330796262544</v>
      </c>
    </row>
    <row r="2457" spans="2:7" x14ac:dyDescent="0.2">
      <c r="B2457" s="30" t="s">
        <v>5349</v>
      </c>
      <c r="C2457" s="31" t="s">
        <v>1199</v>
      </c>
      <c r="D2457" s="31" t="s">
        <v>1198</v>
      </c>
      <c r="E2457" s="31" t="s">
        <v>1176</v>
      </c>
      <c r="F2457" s="31" t="s">
        <v>321</v>
      </c>
      <c r="G2457" s="50">
        <v>5487.8308718943463</v>
      </c>
    </row>
    <row r="2458" spans="2:7" x14ac:dyDescent="0.2">
      <c r="B2458" s="30" t="s">
        <v>5348</v>
      </c>
      <c r="C2458" s="31" t="s">
        <v>1199</v>
      </c>
      <c r="D2458" s="31" t="s">
        <v>1198</v>
      </c>
      <c r="E2458" s="31" t="s">
        <v>1176</v>
      </c>
      <c r="F2458" s="31" t="s">
        <v>321</v>
      </c>
      <c r="G2458" s="50">
        <v>3766.5125370345249</v>
      </c>
    </row>
    <row r="2459" spans="2:7" x14ac:dyDescent="0.2">
      <c r="B2459" s="30" t="s">
        <v>5347</v>
      </c>
      <c r="C2459" s="31" t="s">
        <v>1199</v>
      </c>
      <c r="D2459" s="31" t="s">
        <v>1198</v>
      </c>
      <c r="E2459" s="31" t="s">
        <v>1176</v>
      </c>
      <c r="F2459" s="31" t="s">
        <v>321</v>
      </c>
      <c r="G2459" s="50">
        <v>2903.8657861865563</v>
      </c>
    </row>
    <row r="2460" spans="2:7" x14ac:dyDescent="0.2">
      <c r="B2460" s="30" t="s">
        <v>5346</v>
      </c>
      <c r="C2460" s="31" t="s">
        <v>1199</v>
      </c>
      <c r="D2460" s="31" t="s">
        <v>1198</v>
      </c>
      <c r="E2460" s="31" t="s">
        <v>1176</v>
      </c>
      <c r="F2460" s="31" t="s">
        <v>321</v>
      </c>
      <c r="G2460" s="50">
        <v>19251.106192449137</v>
      </c>
    </row>
    <row r="2461" spans="2:7" x14ac:dyDescent="0.2">
      <c r="B2461" s="30" t="s">
        <v>5345</v>
      </c>
      <c r="C2461" s="31" t="s">
        <v>1199</v>
      </c>
      <c r="D2461" s="31" t="s">
        <v>1198</v>
      </c>
      <c r="E2461" s="31" t="s">
        <v>1176</v>
      </c>
      <c r="F2461" s="31" t="s">
        <v>307</v>
      </c>
      <c r="G2461" s="50">
        <v>3523.8493545173719</v>
      </c>
    </row>
    <row r="2462" spans="2:7" x14ac:dyDescent="0.2">
      <c r="B2462" s="30" t="s">
        <v>5344</v>
      </c>
      <c r="C2462" s="31" t="s">
        <v>1199</v>
      </c>
      <c r="D2462" s="31" t="s">
        <v>1198</v>
      </c>
      <c r="E2462" s="31" t="s">
        <v>1176</v>
      </c>
      <c r="F2462" s="31" t="s">
        <v>321</v>
      </c>
      <c r="G2462" s="50">
        <v>9739.3163134352762</v>
      </c>
    </row>
    <row r="2463" spans="2:7" x14ac:dyDescent="0.2">
      <c r="B2463" s="30" t="s">
        <v>5343</v>
      </c>
      <c r="C2463" s="31" t="s">
        <v>1199</v>
      </c>
      <c r="D2463" s="31" t="s">
        <v>1198</v>
      </c>
      <c r="E2463" s="31" t="s">
        <v>1176</v>
      </c>
      <c r="F2463" s="31" t="s">
        <v>307</v>
      </c>
      <c r="G2463" s="50">
        <v>3565.7154354617496</v>
      </c>
    </row>
    <row r="2464" spans="2:7" x14ac:dyDescent="0.2">
      <c r="B2464" s="30" t="s">
        <v>5342</v>
      </c>
      <c r="C2464" s="31" t="s">
        <v>1199</v>
      </c>
      <c r="D2464" s="31" t="s">
        <v>1198</v>
      </c>
      <c r="E2464" s="31" t="s">
        <v>1176</v>
      </c>
      <c r="F2464" s="31" t="s">
        <v>307</v>
      </c>
      <c r="G2464" s="50">
        <v>8903.7432553873878</v>
      </c>
    </row>
    <row r="2465" spans="2:7" x14ac:dyDescent="0.2">
      <c r="B2465" s="30" t="s">
        <v>5341</v>
      </c>
      <c r="C2465" s="31" t="s">
        <v>1199</v>
      </c>
      <c r="D2465" s="31" t="s">
        <v>1198</v>
      </c>
      <c r="E2465" s="31" t="s">
        <v>1176</v>
      </c>
      <c r="F2465" s="31" t="s">
        <v>321</v>
      </c>
      <c r="G2465" s="50">
        <v>5236.6318367925769</v>
      </c>
    </row>
    <row r="2466" spans="2:7" x14ac:dyDescent="0.2">
      <c r="B2466" s="30" t="s">
        <v>5340</v>
      </c>
      <c r="C2466" s="31" t="s">
        <v>1199</v>
      </c>
      <c r="D2466" s="31" t="s">
        <v>1198</v>
      </c>
      <c r="E2466" s="31" t="s">
        <v>1176</v>
      </c>
      <c r="F2466" s="31" t="s">
        <v>307</v>
      </c>
      <c r="G2466" s="50">
        <v>5054.6918372081664</v>
      </c>
    </row>
    <row r="2467" spans="2:7" x14ac:dyDescent="0.2">
      <c r="B2467" s="30" t="s">
        <v>5339</v>
      </c>
      <c r="C2467" s="31" t="s">
        <v>1199</v>
      </c>
      <c r="D2467" s="31" t="s">
        <v>1198</v>
      </c>
      <c r="E2467" s="31" t="s">
        <v>1176</v>
      </c>
      <c r="F2467" s="31" t="s">
        <v>307</v>
      </c>
      <c r="G2467" s="50">
        <v>4573.6967103635689</v>
      </c>
    </row>
    <row r="2468" spans="2:7" x14ac:dyDescent="0.2">
      <c r="B2468" s="30" t="s">
        <v>5338</v>
      </c>
      <c r="C2468" s="31" t="s">
        <v>1199</v>
      </c>
      <c r="D2468" s="31" t="s">
        <v>1198</v>
      </c>
      <c r="E2468" s="31" t="s">
        <v>1176</v>
      </c>
      <c r="F2468" s="31" t="s">
        <v>307</v>
      </c>
      <c r="G2468" s="50">
        <v>2979.0096836148496</v>
      </c>
    </row>
    <row r="2469" spans="2:7" x14ac:dyDescent="0.2">
      <c r="B2469" s="30" t="s">
        <v>5337</v>
      </c>
      <c r="C2469" s="31" t="s">
        <v>1199</v>
      </c>
      <c r="D2469" s="31" t="s">
        <v>1198</v>
      </c>
      <c r="E2469" s="31" t="s">
        <v>1176</v>
      </c>
      <c r="F2469" s="31" t="s">
        <v>321</v>
      </c>
      <c r="G2469" s="50">
        <v>5861.0363908934423</v>
      </c>
    </row>
    <row r="2470" spans="2:7" x14ac:dyDescent="0.2">
      <c r="B2470" s="30" t="s">
        <v>5336</v>
      </c>
      <c r="C2470" s="31" t="s">
        <v>1199</v>
      </c>
      <c r="D2470" s="31" t="s">
        <v>1198</v>
      </c>
      <c r="E2470" s="31" t="s">
        <v>1176</v>
      </c>
      <c r="F2470" s="31" t="s">
        <v>307</v>
      </c>
      <c r="G2470" s="50">
        <v>3236.7906016167813</v>
      </c>
    </row>
    <row r="2471" spans="2:7" x14ac:dyDescent="0.2">
      <c r="B2471" s="30" t="s">
        <v>5335</v>
      </c>
      <c r="C2471" s="31" t="s">
        <v>1199</v>
      </c>
      <c r="D2471" s="31" t="s">
        <v>1198</v>
      </c>
      <c r="E2471" s="31" t="s">
        <v>1176</v>
      </c>
      <c r="F2471" s="31" t="s">
        <v>321</v>
      </c>
      <c r="G2471" s="50">
        <v>4295.9225571153147</v>
      </c>
    </row>
    <row r="2472" spans="2:7" x14ac:dyDescent="0.2">
      <c r="B2472" s="30" t="s">
        <v>5334</v>
      </c>
      <c r="C2472" s="31" t="s">
        <v>1199</v>
      </c>
      <c r="D2472" s="31" t="s">
        <v>1198</v>
      </c>
      <c r="E2472" s="31" t="s">
        <v>1176</v>
      </c>
      <c r="F2472" s="31" t="s">
        <v>307</v>
      </c>
      <c r="G2472" s="50">
        <v>3884.3636725980487</v>
      </c>
    </row>
    <row r="2473" spans="2:7" x14ac:dyDescent="0.2">
      <c r="B2473" s="30" t="s">
        <v>5333</v>
      </c>
      <c r="C2473" s="31" t="s">
        <v>1199</v>
      </c>
      <c r="D2473" s="31" t="s">
        <v>1198</v>
      </c>
      <c r="E2473" s="31" t="s">
        <v>1176</v>
      </c>
      <c r="F2473" s="31" t="s">
        <v>321</v>
      </c>
      <c r="G2473" s="50">
        <v>7415.9502745093541</v>
      </c>
    </row>
    <row r="2474" spans="2:7" x14ac:dyDescent="0.2">
      <c r="B2474" s="30" t="s">
        <v>5332</v>
      </c>
      <c r="C2474" s="31" t="s">
        <v>1199</v>
      </c>
      <c r="D2474" s="31" t="s">
        <v>1198</v>
      </c>
      <c r="E2474" s="31" t="s">
        <v>1176</v>
      </c>
      <c r="F2474" s="31" t="s">
        <v>307</v>
      </c>
      <c r="G2474" s="50">
        <v>5428.4048532142406</v>
      </c>
    </row>
    <row r="2475" spans="2:7" x14ac:dyDescent="0.2">
      <c r="B2475" s="30" t="s">
        <v>5331</v>
      </c>
      <c r="C2475" s="31" t="s">
        <v>1199</v>
      </c>
      <c r="D2475" s="31" t="s">
        <v>1198</v>
      </c>
      <c r="E2475" s="31" t="s">
        <v>1176</v>
      </c>
      <c r="F2475" s="31" t="s">
        <v>307</v>
      </c>
      <c r="G2475" s="50">
        <v>6843.2533239185559</v>
      </c>
    </row>
    <row r="2476" spans="2:7" x14ac:dyDescent="0.2">
      <c r="B2476" s="30" t="s">
        <v>5330</v>
      </c>
      <c r="C2476" s="31" t="s">
        <v>1199</v>
      </c>
      <c r="D2476" s="31" t="s">
        <v>1198</v>
      </c>
      <c r="E2476" s="31" t="s">
        <v>1176</v>
      </c>
      <c r="F2476" s="31" t="s">
        <v>321</v>
      </c>
      <c r="G2476" s="50">
        <v>5576.6585372775189</v>
      </c>
    </row>
    <row r="2477" spans="2:7" x14ac:dyDescent="0.2">
      <c r="B2477" s="30" t="s">
        <v>5329</v>
      </c>
      <c r="C2477" s="31" t="s">
        <v>1199</v>
      </c>
      <c r="D2477" s="31" t="s">
        <v>1198</v>
      </c>
      <c r="E2477" s="31" t="s">
        <v>1176</v>
      </c>
      <c r="F2477" s="31" t="s">
        <v>307</v>
      </c>
      <c r="G2477" s="50">
        <v>6816.719422027767</v>
      </c>
    </row>
    <row r="2478" spans="2:7" x14ac:dyDescent="0.2">
      <c r="B2478" s="30" t="s">
        <v>5328</v>
      </c>
      <c r="C2478" s="31" t="s">
        <v>1199</v>
      </c>
      <c r="D2478" s="31" t="s">
        <v>1198</v>
      </c>
      <c r="E2478" s="31" t="s">
        <v>1176</v>
      </c>
      <c r="F2478" s="31" t="s">
        <v>321</v>
      </c>
      <c r="G2478" s="50">
        <v>7022.2452575915449</v>
      </c>
    </row>
    <row r="2479" spans="2:7" x14ac:dyDescent="0.2">
      <c r="B2479" s="30" t="s">
        <v>5327</v>
      </c>
      <c r="C2479" s="31" t="s">
        <v>1199</v>
      </c>
      <c r="D2479" s="31" t="s">
        <v>1198</v>
      </c>
      <c r="E2479" s="31" t="s">
        <v>1176</v>
      </c>
      <c r="F2479" s="31" t="s">
        <v>321</v>
      </c>
      <c r="G2479" s="50">
        <v>4987.3679409190845</v>
      </c>
    </row>
    <row r="2480" spans="2:7" x14ac:dyDescent="0.2">
      <c r="B2480" s="30" t="s">
        <v>5326</v>
      </c>
      <c r="C2480" s="31" t="s">
        <v>1199</v>
      </c>
      <c r="D2480" s="31" t="s">
        <v>1198</v>
      </c>
      <c r="E2480" s="31" t="s">
        <v>1176</v>
      </c>
      <c r="F2480" s="31" t="s">
        <v>307</v>
      </c>
      <c r="G2480" s="50">
        <v>3491.2848273813838</v>
      </c>
    </row>
    <row r="2481" spans="2:7" x14ac:dyDescent="0.2">
      <c r="B2481" s="30" t="s">
        <v>5325</v>
      </c>
      <c r="C2481" s="31" t="s">
        <v>1199</v>
      </c>
      <c r="D2481" s="31" t="s">
        <v>1198</v>
      </c>
      <c r="E2481" s="31" t="s">
        <v>1176</v>
      </c>
      <c r="F2481" s="31" t="s">
        <v>307</v>
      </c>
      <c r="G2481" s="50">
        <v>4679.2292848786783</v>
      </c>
    </row>
    <row r="2482" spans="2:7" x14ac:dyDescent="0.2">
      <c r="B2482" s="30" t="s">
        <v>5324</v>
      </c>
      <c r="C2482" s="31" t="s">
        <v>1199</v>
      </c>
      <c r="D2482" s="31" t="s">
        <v>1198</v>
      </c>
      <c r="E2482" s="31" t="s">
        <v>1176</v>
      </c>
      <c r="F2482" s="31" t="s">
        <v>321</v>
      </c>
      <c r="G2482" s="50">
        <v>9126.6508354834259</v>
      </c>
    </row>
    <row r="2483" spans="2:7" x14ac:dyDescent="0.2">
      <c r="B2483" s="30" t="s">
        <v>5323</v>
      </c>
      <c r="C2483" s="31" t="s">
        <v>1199</v>
      </c>
      <c r="D2483" s="31" t="s">
        <v>1198</v>
      </c>
      <c r="E2483" s="31" t="s">
        <v>1176</v>
      </c>
      <c r="F2483" s="31" t="s">
        <v>321</v>
      </c>
      <c r="G2483" s="50">
        <v>21159.108195042871</v>
      </c>
    </row>
    <row r="2484" spans="2:7" x14ac:dyDescent="0.2">
      <c r="B2484" s="30" t="s">
        <v>5322</v>
      </c>
      <c r="C2484" s="31" t="s">
        <v>1199</v>
      </c>
      <c r="D2484" s="31" t="s">
        <v>1198</v>
      </c>
      <c r="E2484" s="31" t="s">
        <v>1176</v>
      </c>
      <c r="F2484" s="31" t="s">
        <v>321</v>
      </c>
      <c r="G2484" s="50">
        <v>3853.8276057416138</v>
      </c>
    </row>
    <row r="2485" spans="2:7" x14ac:dyDescent="0.2">
      <c r="B2485" s="30" t="s">
        <v>5321</v>
      </c>
      <c r="C2485" s="31" t="s">
        <v>1199</v>
      </c>
      <c r="D2485" s="31" t="s">
        <v>1198</v>
      </c>
      <c r="E2485" s="31" t="s">
        <v>1176</v>
      </c>
      <c r="F2485" s="31" t="s">
        <v>307</v>
      </c>
      <c r="G2485" s="50">
        <v>3808.1742966199354</v>
      </c>
    </row>
    <row r="2486" spans="2:7" x14ac:dyDescent="0.2">
      <c r="B2486" s="30" t="s">
        <v>5320</v>
      </c>
      <c r="C2486" s="31" t="s">
        <v>1199</v>
      </c>
      <c r="D2486" s="31" t="s">
        <v>1198</v>
      </c>
      <c r="E2486" s="31" t="s">
        <v>1176</v>
      </c>
      <c r="F2486" s="31" t="s">
        <v>307</v>
      </c>
      <c r="G2486" s="50">
        <v>4936.9502978279379</v>
      </c>
    </row>
    <row r="2487" spans="2:7" x14ac:dyDescent="0.2">
      <c r="B2487" s="30" t="s">
        <v>5319</v>
      </c>
      <c r="C2487" s="31" t="s">
        <v>1199</v>
      </c>
      <c r="D2487" s="31" t="s">
        <v>1198</v>
      </c>
      <c r="E2487" s="31" t="s">
        <v>1176</v>
      </c>
      <c r="F2487" s="31" t="s">
        <v>307</v>
      </c>
      <c r="G2487" s="50">
        <v>3060.7055810494212</v>
      </c>
    </row>
    <row r="2488" spans="2:7" x14ac:dyDescent="0.2">
      <c r="B2488" s="30" t="s">
        <v>5318</v>
      </c>
      <c r="C2488" s="31" t="s">
        <v>1199</v>
      </c>
      <c r="D2488" s="31" t="s">
        <v>1198</v>
      </c>
      <c r="E2488" s="31" t="s">
        <v>1176</v>
      </c>
      <c r="F2488" s="31" t="s">
        <v>307</v>
      </c>
      <c r="G2488" s="50">
        <v>3247.6403986775886</v>
      </c>
    </row>
    <row r="2489" spans="2:7" x14ac:dyDescent="0.2">
      <c r="B2489" s="30" t="s">
        <v>5317</v>
      </c>
      <c r="C2489" s="31" t="s">
        <v>1199</v>
      </c>
      <c r="D2489" s="31" t="s">
        <v>1198</v>
      </c>
      <c r="E2489" s="31" t="s">
        <v>1176</v>
      </c>
      <c r="F2489" s="31" t="s">
        <v>307</v>
      </c>
      <c r="G2489" s="50">
        <v>5326.817568589704</v>
      </c>
    </row>
    <row r="2490" spans="2:7" x14ac:dyDescent="0.2">
      <c r="B2490" s="30" t="s">
        <v>5316</v>
      </c>
      <c r="C2490" s="31" t="s">
        <v>1199</v>
      </c>
      <c r="D2490" s="31" t="s">
        <v>1198</v>
      </c>
      <c r="E2490" s="31" t="s">
        <v>1176</v>
      </c>
      <c r="F2490" s="31" t="s">
        <v>307</v>
      </c>
      <c r="G2490" s="50">
        <v>3633.7970677873031</v>
      </c>
    </row>
    <row r="2491" spans="2:7" x14ac:dyDescent="0.2">
      <c r="B2491" s="30" t="s">
        <v>5315</v>
      </c>
      <c r="C2491" s="31" t="s">
        <v>1199</v>
      </c>
      <c r="D2491" s="31" t="s">
        <v>1198</v>
      </c>
      <c r="E2491" s="31" t="s">
        <v>1176</v>
      </c>
      <c r="F2491" s="31" t="s">
        <v>321</v>
      </c>
      <c r="G2491" s="50">
        <v>7312.3591740702104</v>
      </c>
    </row>
    <row r="2492" spans="2:7" x14ac:dyDescent="0.2">
      <c r="B2492" s="30" t="s">
        <v>5314</v>
      </c>
      <c r="C2492" s="31" t="s">
        <v>1199</v>
      </c>
      <c r="D2492" s="31" t="s">
        <v>1198</v>
      </c>
      <c r="E2492" s="31" t="s">
        <v>1176</v>
      </c>
      <c r="F2492" s="31" t="s">
        <v>321</v>
      </c>
      <c r="G2492" s="50">
        <v>4830.5782639782428</v>
      </c>
    </row>
    <row r="2493" spans="2:7" x14ac:dyDescent="0.2">
      <c r="B2493" s="30" t="s">
        <v>5313</v>
      </c>
      <c r="C2493" s="31" t="s">
        <v>1199</v>
      </c>
      <c r="D2493" s="31" t="s">
        <v>1198</v>
      </c>
      <c r="E2493" s="31" t="s">
        <v>1176</v>
      </c>
      <c r="F2493" s="31" t="s">
        <v>321</v>
      </c>
      <c r="G2493" s="50">
        <v>5027.1788184454817</v>
      </c>
    </row>
    <row r="2494" spans="2:7" x14ac:dyDescent="0.2">
      <c r="B2494" s="30" t="s">
        <v>5312</v>
      </c>
      <c r="C2494" s="31" t="s">
        <v>1199</v>
      </c>
      <c r="D2494" s="31" t="s">
        <v>1198</v>
      </c>
      <c r="E2494" s="31" t="s">
        <v>1176</v>
      </c>
      <c r="F2494" s="31" t="s">
        <v>321</v>
      </c>
      <c r="G2494" s="50">
        <v>8392.624373744251</v>
      </c>
    </row>
    <row r="2495" spans="2:7" x14ac:dyDescent="0.2">
      <c r="B2495" s="30" t="s">
        <v>5311</v>
      </c>
      <c r="C2495" s="31" t="s">
        <v>1199</v>
      </c>
      <c r="D2495" s="31" t="s">
        <v>1198</v>
      </c>
      <c r="E2495" s="31" t="s">
        <v>1176</v>
      </c>
      <c r="F2495" s="31" t="s">
        <v>321</v>
      </c>
      <c r="G2495" s="50">
        <v>3360.6955470381099</v>
      </c>
    </row>
    <row r="2496" spans="2:7" x14ac:dyDescent="0.2">
      <c r="B2496" s="30" t="s">
        <v>5310</v>
      </c>
      <c r="C2496" s="31" t="s">
        <v>1248</v>
      </c>
      <c r="D2496" s="31" t="s">
        <v>1247</v>
      </c>
      <c r="E2496" s="31" t="s">
        <v>1176</v>
      </c>
      <c r="F2496" s="31" t="s">
        <v>304</v>
      </c>
      <c r="G2496" s="50">
        <v>10361.550541640137</v>
      </c>
    </row>
    <row r="2497" spans="2:7" x14ac:dyDescent="0.2">
      <c r="B2497" s="30" t="s">
        <v>5309</v>
      </c>
      <c r="C2497" s="31" t="s">
        <v>1248</v>
      </c>
      <c r="D2497" s="31" t="s">
        <v>1247</v>
      </c>
      <c r="E2497" s="31" t="s">
        <v>1176</v>
      </c>
      <c r="F2497" s="31" t="s">
        <v>316</v>
      </c>
      <c r="G2497" s="50">
        <v>7528.160964161365</v>
      </c>
    </row>
    <row r="2498" spans="2:7" x14ac:dyDescent="0.2">
      <c r="B2498" s="30" t="s">
        <v>5308</v>
      </c>
      <c r="C2498" s="31" t="s">
        <v>1248</v>
      </c>
      <c r="D2498" s="31" t="s">
        <v>1247</v>
      </c>
      <c r="E2498" s="31" t="s">
        <v>1176</v>
      </c>
      <c r="F2498" s="31" t="s">
        <v>304</v>
      </c>
      <c r="G2498" s="50">
        <v>17057.792265430326</v>
      </c>
    </row>
    <row r="2499" spans="2:7" x14ac:dyDescent="0.2">
      <c r="B2499" s="30" t="s">
        <v>5307</v>
      </c>
      <c r="C2499" s="31" t="s">
        <v>1248</v>
      </c>
      <c r="D2499" s="31" t="s">
        <v>1247</v>
      </c>
      <c r="E2499" s="31" t="s">
        <v>1176</v>
      </c>
      <c r="F2499" s="31" t="s">
        <v>316</v>
      </c>
      <c r="G2499" s="50">
        <v>8458.37821709938</v>
      </c>
    </row>
    <row r="2500" spans="2:7" x14ac:dyDescent="0.2">
      <c r="B2500" s="30" t="s">
        <v>5306</v>
      </c>
      <c r="C2500" s="31" t="s">
        <v>1248</v>
      </c>
      <c r="D2500" s="31" t="s">
        <v>1247</v>
      </c>
      <c r="E2500" s="31" t="s">
        <v>1176</v>
      </c>
      <c r="F2500" s="31" t="s">
        <v>316</v>
      </c>
      <c r="G2500" s="50">
        <v>7581.5423685533478</v>
      </c>
    </row>
    <row r="2501" spans="2:7" x14ac:dyDescent="0.2">
      <c r="B2501" s="30" t="s">
        <v>5305</v>
      </c>
      <c r="C2501" s="31" t="s">
        <v>1248</v>
      </c>
      <c r="D2501" s="31" t="s">
        <v>1247</v>
      </c>
      <c r="E2501" s="31" t="s">
        <v>1176</v>
      </c>
      <c r="F2501" s="31" t="s">
        <v>304</v>
      </c>
      <c r="G2501" s="50">
        <v>3532.8462931449321</v>
      </c>
    </row>
    <row r="2502" spans="2:7" x14ac:dyDescent="0.2">
      <c r="B2502" s="30" t="s">
        <v>5304</v>
      </c>
      <c r="C2502" s="31" t="s">
        <v>1248</v>
      </c>
      <c r="D2502" s="31" t="s">
        <v>1247</v>
      </c>
      <c r="E2502" s="31" t="s">
        <v>1176</v>
      </c>
      <c r="F2502" s="31" t="s">
        <v>304</v>
      </c>
      <c r="G2502" s="50">
        <v>12314.524209865845</v>
      </c>
    </row>
    <row r="2503" spans="2:7" x14ac:dyDescent="0.2">
      <c r="B2503" s="30" t="s">
        <v>5303</v>
      </c>
      <c r="C2503" s="31" t="s">
        <v>1248</v>
      </c>
      <c r="D2503" s="31" t="s">
        <v>1247</v>
      </c>
      <c r="E2503" s="31" t="s">
        <v>1176</v>
      </c>
      <c r="F2503" s="31" t="s">
        <v>304</v>
      </c>
      <c r="G2503" s="50">
        <v>20720.963560374465</v>
      </c>
    </row>
    <row r="2504" spans="2:7" x14ac:dyDescent="0.2">
      <c r="B2504" s="30" t="s">
        <v>5302</v>
      </c>
      <c r="C2504" s="31" t="s">
        <v>1248</v>
      </c>
      <c r="D2504" s="31" t="s">
        <v>1247</v>
      </c>
      <c r="E2504" s="31" t="s">
        <v>1176</v>
      </c>
      <c r="F2504" s="31" t="s">
        <v>316</v>
      </c>
      <c r="G2504" s="50">
        <v>7189.9991600162321</v>
      </c>
    </row>
    <row r="2505" spans="2:7" x14ac:dyDescent="0.2">
      <c r="B2505" s="30" t="s">
        <v>5301</v>
      </c>
      <c r="C2505" s="31" t="s">
        <v>1248</v>
      </c>
      <c r="D2505" s="31" t="s">
        <v>1247</v>
      </c>
      <c r="E2505" s="31" t="s">
        <v>1176</v>
      </c>
      <c r="F2505" s="31" t="s">
        <v>304</v>
      </c>
      <c r="G2505" s="50">
        <v>7490.7061362451295</v>
      </c>
    </row>
    <row r="2506" spans="2:7" x14ac:dyDescent="0.2">
      <c r="B2506" s="30" t="s">
        <v>5300</v>
      </c>
      <c r="C2506" s="31" t="s">
        <v>1248</v>
      </c>
      <c r="D2506" s="31" t="s">
        <v>1247</v>
      </c>
      <c r="E2506" s="31" t="s">
        <v>1176</v>
      </c>
      <c r="F2506" s="31" t="s">
        <v>304</v>
      </c>
      <c r="G2506" s="50">
        <v>12250.984803839574</v>
      </c>
    </row>
    <row r="2507" spans="2:7" x14ac:dyDescent="0.2">
      <c r="B2507" s="30" t="s">
        <v>5299</v>
      </c>
      <c r="C2507" s="31" t="s">
        <v>1248</v>
      </c>
      <c r="D2507" s="31" t="s">
        <v>1247</v>
      </c>
      <c r="E2507" s="31" t="s">
        <v>1176</v>
      </c>
      <c r="F2507" s="31" t="s">
        <v>316</v>
      </c>
      <c r="G2507" s="50">
        <v>18032.667754084338</v>
      </c>
    </row>
    <row r="2508" spans="2:7" x14ac:dyDescent="0.2">
      <c r="B2508" s="30" t="s">
        <v>5298</v>
      </c>
      <c r="C2508" s="31" t="s">
        <v>1248</v>
      </c>
      <c r="D2508" s="31" t="s">
        <v>1247</v>
      </c>
      <c r="E2508" s="31" t="s">
        <v>1176</v>
      </c>
      <c r="F2508" s="31" t="s">
        <v>316</v>
      </c>
      <c r="G2508" s="50">
        <v>9213.3955353707715</v>
      </c>
    </row>
    <row r="2509" spans="2:7" x14ac:dyDescent="0.2">
      <c r="B2509" s="30" t="s">
        <v>5297</v>
      </c>
      <c r="C2509" s="31" t="s">
        <v>1248</v>
      </c>
      <c r="D2509" s="31" t="s">
        <v>1247</v>
      </c>
      <c r="E2509" s="31" t="s">
        <v>1176</v>
      </c>
      <c r="F2509" s="31" t="s">
        <v>316</v>
      </c>
      <c r="G2509" s="50">
        <v>12507.375228975539</v>
      </c>
    </row>
    <row r="2510" spans="2:7" x14ac:dyDescent="0.2">
      <c r="B2510" s="30" t="s">
        <v>5296</v>
      </c>
      <c r="C2510" s="31" t="s">
        <v>1248</v>
      </c>
      <c r="D2510" s="31" t="s">
        <v>1247</v>
      </c>
      <c r="E2510" s="31" t="s">
        <v>1176</v>
      </c>
      <c r="F2510" s="31" t="s">
        <v>316</v>
      </c>
      <c r="G2510" s="50">
        <v>12130.206970293037</v>
      </c>
    </row>
    <row r="2511" spans="2:7" x14ac:dyDescent="0.2">
      <c r="B2511" s="30" t="s">
        <v>5295</v>
      </c>
      <c r="C2511" s="31" t="s">
        <v>1248</v>
      </c>
      <c r="D2511" s="31" t="s">
        <v>1247</v>
      </c>
      <c r="E2511" s="31" t="s">
        <v>1176</v>
      </c>
      <c r="F2511" s="31" t="s">
        <v>304</v>
      </c>
      <c r="G2511" s="50">
        <v>18321.908076849253</v>
      </c>
    </row>
    <row r="2512" spans="2:7" x14ac:dyDescent="0.2">
      <c r="B2512" s="30" t="s">
        <v>5294</v>
      </c>
      <c r="C2512" s="31" t="s">
        <v>1248</v>
      </c>
      <c r="D2512" s="31" t="s">
        <v>1247</v>
      </c>
      <c r="E2512" s="31" t="s">
        <v>1176</v>
      </c>
      <c r="F2512" s="31" t="s">
        <v>316</v>
      </c>
      <c r="G2512" s="50">
        <v>16676.387478694269</v>
      </c>
    </row>
    <row r="2513" spans="2:7" x14ac:dyDescent="0.2">
      <c r="B2513" s="30" t="s">
        <v>5293</v>
      </c>
      <c r="C2513" s="31" t="s">
        <v>1248</v>
      </c>
      <c r="D2513" s="31" t="s">
        <v>1247</v>
      </c>
      <c r="E2513" s="31" t="s">
        <v>1176</v>
      </c>
      <c r="F2513" s="31" t="s">
        <v>316</v>
      </c>
      <c r="G2513" s="50">
        <v>22261.745853809247</v>
      </c>
    </row>
    <row r="2514" spans="2:7" x14ac:dyDescent="0.2">
      <c r="B2514" s="30" t="s">
        <v>5292</v>
      </c>
      <c r="C2514" s="31" t="s">
        <v>1248</v>
      </c>
      <c r="D2514" s="31" t="s">
        <v>1247</v>
      </c>
      <c r="E2514" s="31" t="s">
        <v>1176</v>
      </c>
      <c r="F2514" s="31" t="s">
        <v>316</v>
      </c>
      <c r="G2514" s="50">
        <v>6186.4905122783493</v>
      </c>
    </row>
    <row r="2515" spans="2:7" x14ac:dyDescent="0.2">
      <c r="B2515" s="30" t="s">
        <v>5291</v>
      </c>
      <c r="C2515" s="31" t="s">
        <v>1248</v>
      </c>
      <c r="D2515" s="31" t="s">
        <v>1247</v>
      </c>
      <c r="E2515" s="31" t="s">
        <v>1176</v>
      </c>
      <c r="F2515" s="31" t="s">
        <v>304</v>
      </c>
      <c r="G2515" s="50">
        <v>5166.5745827001811</v>
      </c>
    </row>
    <row r="2516" spans="2:7" x14ac:dyDescent="0.2">
      <c r="B2516" s="30" t="s">
        <v>5290</v>
      </c>
      <c r="C2516" s="31" t="s">
        <v>1248</v>
      </c>
      <c r="D2516" s="31" t="s">
        <v>1247</v>
      </c>
      <c r="E2516" s="31" t="s">
        <v>1176</v>
      </c>
      <c r="F2516" s="31" t="s">
        <v>304</v>
      </c>
      <c r="G2516" s="50">
        <v>12185.816846786409</v>
      </c>
    </row>
    <row r="2517" spans="2:7" x14ac:dyDescent="0.2">
      <c r="B2517" s="30" t="s">
        <v>5289</v>
      </c>
      <c r="C2517" s="31" t="s">
        <v>1248</v>
      </c>
      <c r="D2517" s="31" t="s">
        <v>1247</v>
      </c>
      <c r="E2517" s="31" t="s">
        <v>1176</v>
      </c>
      <c r="F2517" s="31" t="s">
        <v>304</v>
      </c>
      <c r="G2517" s="50">
        <v>3674.5351872331894</v>
      </c>
    </row>
    <row r="2518" spans="2:7" x14ac:dyDescent="0.2">
      <c r="B2518" s="30" t="s">
        <v>5288</v>
      </c>
      <c r="C2518" s="31" t="s">
        <v>1248</v>
      </c>
      <c r="D2518" s="31" t="s">
        <v>1247</v>
      </c>
      <c r="E2518" s="31" t="s">
        <v>1176</v>
      </c>
      <c r="F2518" s="31" t="s">
        <v>304</v>
      </c>
      <c r="G2518" s="50">
        <v>1597.0666117866431</v>
      </c>
    </row>
    <row r="2519" spans="2:7" x14ac:dyDescent="0.2">
      <c r="B2519" s="30" t="s">
        <v>5287</v>
      </c>
      <c r="C2519" s="31" t="s">
        <v>1248</v>
      </c>
      <c r="D2519" s="31" t="s">
        <v>1247</v>
      </c>
      <c r="E2519" s="31" t="s">
        <v>1176</v>
      </c>
      <c r="F2519" s="31" t="s">
        <v>304</v>
      </c>
      <c r="G2519" s="50">
        <v>4837.0555878968007</v>
      </c>
    </row>
    <row r="2520" spans="2:7" x14ac:dyDescent="0.2">
      <c r="B2520" s="30" t="s">
        <v>5286</v>
      </c>
      <c r="C2520" s="31" t="s">
        <v>1248</v>
      </c>
      <c r="D2520" s="31" t="s">
        <v>1247</v>
      </c>
      <c r="E2520" s="31" t="s">
        <v>1176</v>
      </c>
      <c r="F2520" s="31" t="s">
        <v>316</v>
      </c>
      <c r="G2520" s="50">
        <v>7331.2671845368131</v>
      </c>
    </row>
    <row r="2521" spans="2:7" x14ac:dyDescent="0.2">
      <c r="B2521" s="30" t="s">
        <v>5285</v>
      </c>
      <c r="C2521" s="31" t="s">
        <v>1248</v>
      </c>
      <c r="D2521" s="31" t="s">
        <v>1247</v>
      </c>
      <c r="E2521" s="31" t="s">
        <v>1176</v>
      </c>
      <c r="F2521" s="31" t="s">
        <v>316</v>
      </c>
      <c r="G2521" s="50">
        <v>16713.288071125029</v>
      </c>
    </row>
    <row r="2522" spans="2:7" x14ac:dyDescent="0.2">
      <c r="B2522" s="30" t="s">
        <v>5284</v>
      </c>
      <c r="C2522" s="31" t="s">
        <v>1248</v>
      </c>
      <c r="D2522" s="31" t="s">
        <v>1247</v>
      </c>
      <c r="E2522" s="31" t="s">
        <v>1176</v>
      </c>
      <c r="F2522" s="31" t="s">
        <v>316</v>
      </c>
      <c r="G2522" s="50">
        <v>5317.4456683064263</v>
      </c>
    </row>
    <row r="2523" spans="2:7" x14ac:dyDescent="0.2">
      <c r="B2523" s="30" t="s">
        <v>5283</v>
      </c>
      <c r="C2523" s="31" t="s">
        <v>1248</v>
      </c>
      <c r="D2523" s="31" t="s">
        <v>1247</v>
      </c>
      <c r="E2523" s="31" t="s">
        <v>1176</v>
      </c>
      <c r="F2523" s="31" t="s">
        <v>304</v>
      </c>
      <c r="G2523" s="50">
        <v>10210.89375765323</v>
      </c>
    </row>
    <row r="2524" spans="2:7" x14ac:dyDescent="0.2">
      <c r="B2524" s="30" t="s">
        <v>5282</v>
      </c>
      <c r="C2524" s="31" t="s">
        <v>1248</v>
      </c>
      <c r="D2524" s="31" t="s">
        <v>1247</v>
      </c>
      <c r="E2524" s="31" t="s">
        <v>1176</v>
      </c>
      <c r="F2524" s="31" t="s">
        <v>316</v>
      </c>
      <c r="G2524" s="50">
        <v>7634.5512267976337</v>
      </c>
    </row>
    <row r="2525" spans="2:7" x14ac:dyDescent="0.2">
      <c r="B2525" s="30" t="s">
        <v>5281</v>
      </c>
      <c r="C2525" s="31" t="s">
        <v>1248</v>
      </c>
      <c r="D2525" s="31" t="s">
        <v>1247</v>
      </c>
      <c r="E2525" s="31" t="s">
        <v>1176</v>
      </c>
      <c r="F2525" s="31" t="s">
        <v>316</v>
      </c>
      <c r="G2525" s="50">
        <v>3034.975394486496</v>
      </c>
    </row>
    <row r="2526" spans="2:7" x14ac:dyDescent="0.2">
      <c r="B2526" s="30" t="s">
        <v>5280</v>
      </c>
      <c r="C2526" s="31" t="s">
        <v>1248</v>
      </c>
      <c r="D2526" s="31" t="s">
        <v>1247</v>
      </c>
      <c r="E2526" s="31" t="s">
        <v>1176</v>
      </c>
      <c r="F2526" s="31" t="s">
        <v>316</v>
      </c>
      <c r="G2526" s="50">
        <v>3716.6175030978729</v>
      </c>
    </row>
    <row r="2527" spans="2:7" x14ac:dyDescent="0.2">
      <c r="B2527" s="30" t="s">
        <v>5279</v>
      </c>
      <c r="C2527" s="31" t="s">
        <v>1248</v>
      </c>
      <c r="D2527" s="31" t="s">
        <v>1247</v>
      </c>
      <c r="E2527" s="31" t="s">
        <v>1176</v>
      </c>
      <c r="F2527" s="31" t="s">
        <v>311</v>
      </c>
      <c r="G2527" s="50">
        <v>6529.1413106459604</v>
      </c>
    </row>
    <row r="2528" spans="2:7" x14ac:dyDescent="0.2">
      <c r="B2528" s="30" t="s">
        <v>5278</v>
      </c>
      <c r="C2528" s="31" t="s">
        <v>1248</v>
      </c>
      <c r="D2528" s="31" t="s">
        <v>1247</v>
      </c>
      <c r="E2528" s="31" t="s">
        <v>1176</v>
      </c>
      <c r="F2528" s="31" t="s">
        <v>316</v>
      </c>
      <c r="G2528" s="50">
        <v>20044.00726592018</v>
      </c>
    </row>
    <row r="2529" spans="2:7" x14ac:dyDescent="0.2">
      <c r="B2529" s="30" t="s">
        <v>5277</v>
      </c>
      <c r="C2529" s="31" t="s">
        <v>1248</v>
      </c>
      <c r="D2529" s="31" t="s">
        <v>1247</v>
      </c>
      <c r="E2529" s="31" t="s">
        <v>1176</v>
      </c>
      <c r="F2529" s="31" t="s">
        <v>304</v>
      </c>
      <c r="G2529" s="50">
        <v>7788.7371872112317</v>
      </c>
    </row>
    <row r="2530" spans="2:7" x14ac:dyDescent="0.2">
      <c r="B2530" s="30" t="s">
        <v>5276</v>
      </c>
      <c r="C2530" s="31" t="s">
        <v>1248</v>
      </c>
      <c r="D2530" s="31" t="s">
        <v>1247</v>
      </c>
      <c r="E2530" s="31" t="s">
        <v>1176</v>
      </c>
      <c r="F2530" s="31" t="s">
        <v>316</v>
      </c>
      <c r="G2530" s="50">
        <v>8031.7218246201046</v>
      </c>
    </row>
    <row r="2531" spans="2:7" x14ac:dyDescent="0.2">
      <c r="B2531" s="30" t="s">
        <v>5275</v>
      </c>
      <c r="C2531" s="31" t="s">
        <v>1248</v>
      </c>
      <c r="D2531" s="31" t="s">
        <v>1247</v>
      </c>
      <c r="E2531" s="31" t="s">
        <v>1176</v>
      </c>
      <c r="F2531" s="31" t="s">
        <v>316</v>
      </c>
      <c r="G2531" s="50">
        <v>11969.3643604073</v>
      </c>
    </row>
    <row r="2532" spans="2:7" x14ac:dyDescent="0.2">
      <c r="B2532" s="30" t="s">
        <v>5274</v>
      </c>
      <c r="C2532" s="31" t="s">
        <v>1248</v>
      </c>
      <c r="D2532" s="31" t="s">
        <v>1247</v>
      </c>
      <c r="E2532" s="31" t="s">
        <v>1176</v>
      </c>
      <c r="F2532" s="31" t="s">
        <v>318</v>
      </c>
      <c r="G2532" s="50">
        <v>20440.936397341844</v>
      </c>
    </row>
    <row r="2533" spans="2:7" x14ac:dyDescent="0.2">
      <c r="B2533" s="30" t="s">
        <v>5273</v>
      </c>
      <c r="C2533" s="31" t="s">
        <v>1248</v>
      </c>
      <c r="D2533" s="31" t="s">
        <v>1247</v>
      </c>
      <c r="E2533" s="31" t="s">
        <v>1176</v>
      </c>
      <c r="F2533" s="31" t="s">
        <v>304</v>
      </c>
      <c r="G2533" s="50">
        <v>9201.7064943842015</v>
      </c>
    </row>
    <row r="2534" spans="2:7" x14ac:dyDescent="0.2">
      <c r="B2534" s="30" t="s">
        <v>5272</v>
      </c>
      <c r="C2534" s="31" t="s">
        <v>1248</v>
      </c>
      <c r="D2534" s="31" t="s">
        <v>1247</v>
      </c>
      <c r="E2534" s="31" t="s">
        <v>1176</v>
      </c>
      <c r="F2534" s="31" t="s">
        <v>316</v>
      </c>
      <c r="G2534" s="50">
        <v>5275.0527419445698</v>
      </c>
    </row>
    <row r="2535" spans="2:7" x14ac:dyDescent="0.2">
      <c r="B2535" s="30" t="s">
        <v>5271</v>
      </c>
      <c r="C2535" s="31" t="s">
        <v>1248</v>
      </c>
      <c r="D2535" s="31" t="s">
        <v>1247</v>
      </c>
      <c r="E2535" s="31" t="s">
        <v>1176</v>
      </c>
      <c r="F2535" s="31" t="s">
        <v>304</v>
      </c>
      <c r="G2535" s="50">
        <v>12292.456482267997</v>
      </c>
    </row>
    <row r="2536" spans="2:7" x14ac:dyDescent="0.2">
      <c r="B2536" s="30" t="s">
        <v>5270</v>
      </c>
      <c r="C2536" s="31" t="s">
        <v>1248</v>
      </c>
      <c r="D2536" s="31" t="s">
        <v>1247</v>
      </c>
      <c r="E2536" s="31" t="s">
        <v>1176</v>
      </c>
      <c r="F2536" s="31" t="s">
        <v>304</v>
      </c>
      <c r="G2536" s="50">
        <v>8922.2111887021038</v>
      </c>
    </row>
    <row r="2537" spans="2:7" x14ac:dyDescent="0.2">
      <c r="B2537" s="30" t="s">
        <v>5269</v>
      </c>
      <c r="C2537" s="31" t="s">
        <v>1248</v>
      </c>
      <c r="D2537" s="31" t="s">
        <v>1247</v>
      </c>
      <c r="E2537" s="31" t="s">
        <v>1176</v>
      </c>
      <c r="F2537" s="31" t="s">
        <v>316</v>
      </c>
      <c r="G2537" s="50">
        <v>8033.5775005476034</v>
      </c>
    </row>
    <row r="2538" spans="2:7" x14ac:dyDescent="0.2">
      <c r="B2538" s="30" t="s">
        <v>5268</v>
      </c>
      <c r="C2538" s="31" t="s">
        <v>1248</v>
      </c>
      <c r="D2538" s="31" t="s">
        <v>1247</v>
      </c>
      <c r="E2538" s="31" t="s">
        <v>1176</v>
      </c>
      <c r="F2538" s="31" t="s">
        <v>316</v>
      </c>
      <c r="G2538" s="50">
        <v>13683.861435015104</v>
      </c>
    </row>
    <row r="2539" spans="2:7" x14ac:dyDescent="0.2">
      <c r="B2539" s="30" t="s">
        <v>5267</v>
      </c>
      <c r="C2539" s="31" t="s">
        <v>1248</v>
      </c>
      <c r="D2539" s="31" t="s">
        <v>1247</v>
      </c>
      <c r="E2539" s="31" t="s">
        <v>1176</v>
      </c>
      <c r="F2539" s="31" t="s">
        <v>304</v>
      </c>
      <c r="G2539" s="50">
        <v>15992.584755891592</v>
      </c>
    </row>
    <row r="2540" spans="2:7" x14ac:dyDescent="0.2">
      <c r="B2540" s="30" t="s">
        <v>5266</v>
      </c>
      <c r="C2540" s="31" t="s">
        <v>1248</v>
      </c>
      <c r="D2540" s="31" t="s">
        <v>1247</v>
      </c>
      <c r="E2540" s="31" t="s">
        <v>1176</v>
      </c>
      <c r="F2540" s="31" t="s">
        <v>316</v>
      </c>
      <c r="G2540" s="50">
        <v>6773.4060339305115</v>
      </c>
    </row>
    <row r="2541" spans="2:7" x14ac:dyDescent="0.2">
      <c r="B2541" s="30" t="s">
        <v>5265</v>
      </c>
      <c r="C2541" s="31" t="s">
        <v>1248</v>
      </c>
      <c r="D2541" s="31" t="s">
        <v>1247</v>
      </c>
      <c r="E2541" s="31" t="s">
        <v>1176</v>
      </c>
      <c r="F2541" s="31" t="s">
        <v>316</v>
      </c>
      <c r="G2541" s="50">
        <v>4676.5232181991742</v>
      </c>
    </row>
    <row r="2542" spans="2:7" x14ac:dyDescent="0.2">
      <c r="B2542" s="30" t="s">
        <v>5264</v>
      </c>
      <c r="C2542" s="31" t="s">
        <v>1248</v>
      </c>
      <c r="D2542" s="31" t="s">
        <v>1247</v>
      </c>
      <c r="E2542" s="31" t="s">
        <v>1176</v>
      </c>
      <c r="F2542" s="31" t="s">
        <v>316</v>
      </c>
      <c r="G2542" s="50">
        <v>9000.1812747659751</v>
      </c>
    </row>
    <row r="2543" spans="2:7" x14ac:dyDescent="0.2">
      <c r="B2543" s="30" t="s">
        <v>5263</v>
      </c>
      <c r="C2543" s="31" t="s">
        <v>1248</v>
      </c>
      <c r="D2543" s="31" t="s">
        <v>1247</v>
      </c>
      <c r="E2543" s="31" t="s">
        <v>1176</v>
      </c>
      <c r="F2543" s="31" t="s">
        <v>304</v>
      </c>
      <c r="G2543" s="50">
        <v>10465.515594370809</v>
      </c>
    </row>
    <row r="2544" spans="2:7" x14ac:dyDescent="0.2">
      <c r="B2544" s="30" t="s">
        <v>5262</v>
      </c>
      <c r="C2544" s="31" t="s">
        <v>1248</v>
      </c>
      <c r="D2544" s="31" t="s">
        <v>1247</v>
      </c>
      <c r="E2544" s="31" t="s">
        <v>1176</v>
      </c>
      <c r="F2544" s="31" t="s">
        <v>316</v>
      </c>
      <c r="G2544" s="50">
        <v>4813.575096682951</v>
      </c>
    </row>
    <row r="2545" spans="2:7" x14ac:dyDescent="0.2">
      <c r="B2545" s="30" t="s">
        <v>5261</v>
      </c>
      <c r="C2545" s="31" t="s">
        <v>1248</v>
      </c>
      <c r="D2545" s="31" t="s">
        <v>1247</v>
      </c>
      <c r="E2545" s="31" t="s">
        <v>1176</v>
      </c>
      <c r="F2545" s="31" t="s">
        <v>304</v>
      </c>
      <c r="G2545" s="50">
        <v>9457.82928759489</v>
      </c>
    </row>
    <row r="2546" spans="2:7" x14ac:dyDescent="0.2">
      <c r="B2546" s="30" t="s">
        <v>5260</v>
      </c>
      <c r="C2546" s="31" t="s">
        <v>1248</v>
      </c>
      <c r="D2546" s="31" t="s">
        <v>1247</v>
      </c>
      <c r="E2546" s="31" t="s">
        <v>1176</v>
      </c>
      <c r="F2546" s="31" t="s">
        <v>304</v>
      </c>
      <c r="G2546" s="50">
        <v>10174.754773556766</v>
      </c>
    </row>
    <row r="2547" spans="2:7" x14ac:dyDescent="0.2">
      <c r="B2547" s="30" t="s">
        <v>5259</v>
      </c>
      <c r="C2547" s="31" t="s">
        <v>1248</v>
      </c>
      <c r="D2547" s="31" t="s">
        <v>1247</v>
      </c>
      <c r="E2547" s="31" t="s">
        <v>1176</v>
      </c>
      <c r="F2547" s="31" t="s">
        <v>316</v>
      </c>
      <c r="G2547" s="50">
        <v>15799.703979910988</v>
      </c>
    </row>
    <row r="2548" spans="2:7" x14ac:dyDescent="0.2">
      <c r="B2548" s="30" t="s">
        <v>5258</v>
      </c>
      <c r="C2548" s="31" t="s">
        <v>1248</v>
      </c>
      <c r="D2548" s="31" t="s">
        <v>1247</v>
      </c>
      <c r="E2548" s="31" t="s">
        <v>1176</v>
      </c>
      <c r="F2548" s="31" t="s">
        <v>304</v>
      </c>
      <c r="G2548" s="50">
        <v>5975.1723676682759</v>
      </c>
    </row>
    <row r="2549" spans="2:7" x14ac:dyDescent="0.2">
      <c r="B2549" s="30" t="s">
        <v>5257</v>
      </c>
      <c r="C2549" s="31" t="s">
        <v>1248</v>
      </c>
      <c r="D2549" s="31" t="s">
        <v>1247</v>
      </c>
      <c r="E2549" s="31" t="s">
        <v>1176</v>
      </c>
      <c r="F2549" s="31" t="s">
        <v>304</v>
      </c>
      <c r="G2549" s="50">
        <v>3274.0623941177719</v>
      </c>
    </row>
    <row r="2550" spans="2:7" x14ac:dyDescent="0.2">
      <c r="B2550" s="30" t="s">
        <v>5256</v>
      </c>
      <c r="C2550" s="31" t="s">
        <v>1248</v>
      </c>
      <c r="D2550" s="31" t="s">
        <v>1247</v>
      </c>
      <c r="E2550" s="31" t="s">
        <v>1176</v>
      </c>
      <c r="F2550" s="31" t="s">
        <v>290</v>
      </c>
      <c r="G2550" s="50">
        <v>12552.903745489573</v>
      </c>
    </row>
    <row r="2551" spans="2:7" x14ac:dyDescent="0.2">
      <c r="B2551" s="30" t="s">
        <v>5255</v>
      </c>
      <c r="C2551" s="31" t="s">
        <v>1248</v>
      </c>
      <c r="D2551" s="31" t="s">
        <v>1247</v>
      </c>
      <c r="E2551" s="31" t="s">
        <v>1176</v>
      </c>
      <c r="F2551" s="31" t="s">
        <v>304</v>
      </c>
      <c r="G2551" s="50">
        <v>5843.0917710207723</v>
      </c>
    </row>
    <row r="2552" spans="2:7" x14ac:dyDescent="0.2">
      <c r="B2552" s="30" t="s">
        <v>5254</v>
      </c>
      <c r="C2552" s="31" t="s">
        <v>1248</v>
      </c>
      <c r="D2552" s="31" t="s">
        <v>1247</v>
      </c>
      <c r="E2552" s="31" t="s">
        <v>1176</v>
      </c>
      <c r="F2552" s="31" t="s">
        <v>304</v>
      </c>
      <c r="G2552" s="50">
        <v>9581.4922692604177</v>
      </c>
    </row>
    <row r="2553" spans="2:7" x14ac:dyDescent="0.2">
      <c r="B2553" s="30" t="s">
        <v>5253</v>
      </c>
      <c r="C2553" s="31" t="s">
        <v>1248</v>
      </c>
      <c r="D2553" s="31" t="s">
        <v>1247</v>
      </c>
      <c r="E2553" s="31" t="s">
        <v>1176</v>
      </c>
      <c r="F2553" s="31" t="s">
        <v>304</v>
      </c>
      <c r="G2553" s="50">
        <v>2382.722686907126</v>
      </c>
    </row>
    <row r="2554" spans="2:7" x14ac:dyDescent="0.2">
      <c r="B2554" s="30" t="s">
        <v>5252</v>
      </c>
      <c r="C2554" s="31" t="s">
        <v>1248</v>
      </c>
      <c r="D2554" s="31" t="s">
        <v>1247</v>
      </c>
      <c r="E2554" s="31" t="s">
        <v>1176</v>
      </c>
      <c r="F2554" s="31" t="s">
        <v>304</v>
      </c>
      <c r="G2554" s="50">
        <v>4288.0700748592863</v>
      </c>
    </row>
    <row r="2555" spans="2:7" x14ac:dyDescent="0.2">
      <c r="B2555" s="30" t="s">
        <v>5251</v>
      </c>
      <c r="C2555" s="31" t="s">
        <v>1248</v>
      </c>
      <c r="D2555" s="31" t="s">
        <v>1247</v>
      </c>
      <c r="E2555" s="31" t="s">
        <v>1176</v>
      </c>
      <c r="F2555" s="31" t="s">
        <v>304</v>
      </c>
      <c r="G2555" s="50">
        <v>4016.8763594201473</v>
      </c>
    </row>
    <row r="2556" spans="2:7" x14ac:dyDescent="0.2">
      <c r="B2556" s="30" t="s">
        <v>5250</v>
      </c>
      <c r="C2556" s="31" t="s">
        <v>1248</v>
      </c>
      <c r="D2556" s="31" t="s">
        <v>1247</v>
      </c>
      <c r="E2556" s="31" t="s">
        <v>1176</v>
      </c>
      <c r="F2556" s="31" t="s">
        <v>316</v>
      </c>
      <c r="G2556" s="50">
        <v>8197.5453512497716</v>
      </c>
    </row>
    <row r="2557" spans="2:7" x14ac:dyDescent="0.2">
      <c r="B2557" s="30" t="s">
        <v>5249</v>
      </c>
      <c r="C2557" s="31" t="s">
        <v>1248</v>
      </c>
      <c r="D2557" s="31" t="s">
        <v>1247</v>
      </c>
      <c r="E2557" s="31" t="s">
        <v>1176</v>
      </c>
      <c r="F2557" s="31" t="s">
        <v>304</v>
      </c>
      <c r="G2557" s="50">
        <v>6558.4369087269442</v>
      </c>
    </row>
    <row r="2558" spans="2:7" x14ac:dyDescent="0.2">
      <c r="B2558" s="30" t="s">
        <v>5248</v>
      </c>
      <c r="C2558" s="31" t="s">
        <v>1199</v>
      </c>
      <c r="D2558" s="31" t="s">
        <v>1198</v>
      </c>
      <c r="E2558" s="31" t="s">
        <v>1176</v>
      </c>
      <c r="F2558" s="31" t="s">
        <v>311</v>
      </c>
      <c r="G2558" s="50">
        <v>15225.04041697142</v>
      </c>
    </row>
    <row r="2559" spans="2:7" x14ac:dyDescent="0.2">
      <c r="B2559" s="30" t="s">
        <v>5247</v>
      </c>
      <c r="C2559" s="31" t="s">
        <v>1199</v>
      </c>
      <c r="D2559" s="31" t="s">
        <v>1198</v>
      </c>
      <c r="E2559" s="31" t="s">
        <v>1176</v>
      </c>
      <c r="F2559" s="31" t="s">
        <v>298</v>
      </c>
      <c r="G2559" s="50">
        <v>13757.933308583224</v>
      </c>
    </row>
    <row r="2560" spans="2:7" x14ac:dyDescent="0.2">
      <c r="B2560" s="30" t="s">
        <v>5246</v>
      </c>
      <c r="C2560" s="31" t="s">
        <v>1199</v>
      </c>
      <c r="D2560" s="31" t="s">
        <v>1198</v>
      </c>
      <c r="E2560" s="31" t="s">
        <v>1176</v>
      </c>
      <c r="F2560" s="31" t="s">
        <v>298</v>
      </c>
      <c r="G2560" s="50">
        <v>15630.787686100419</v>
      </c>
    </row>
    <row r="2561" spans="2:7" x14ac:dyDescent="0.2">
      <c r="B2561" s="30" t="s">
        <v>5245</v>
      </c>
      <c r="C2561" s="31" t="s">
        <v>1199</v>
      </c>
      <c r="D2561" s="31" t="s">
        <v>1198</v>
      </c>
      <c r="E2561" s="31" t="s">
        <v>1176</v>
      </c>
      <c r="F2561" s="31" t="s">
        <v>311</v>
      </c>
      <c r="G2561" s="50">
        <v>12544.806625960822</v>
      </c>
    </row>
    <row r="2562" spans="2:7" x14ac:dyDescent="0.2">
      <c r="B2562" s="30" t="s">
        <v>5244</v>
      </c>
      <c r="C2562" s="31" t="s">
        <v>1199</v>
      </c>
      <c r="D2562" s="31" t="s">
        <v>1198</v>
      </c>
      <c r="E2562" s="31" t="s">
        <v>1176</v>
      </c>
      <c r="F2562" s="31" t="s">
        <v>298</v>
      </c>
      <c r="G2562" s="50">
        <v>11391.599362321851</v>
      </c>
    </row>
    <row r="2563" spans="2:7" x14ac:dyDescent="0.2">
      <c r="B2563" s="30" t="s">
        <v>5243</v>
      </c>
      <c r="C2563" s="31" t="s">
        <v>1199</v>
      </c>
      <c r="D2563" s="31" t="s">
        <v>1198</v>
      </c>
      <c r="E2563" s="31" t="s">
        <v>1176</v>
      </c>
      <c r="F2563" s="31" t="s">
        <v>298</v>
      </c>
      <c r="G2563" s="50">
        <v>10924.066369436969</v>
      </c>
    </row>
    <row r="2564" spans="2:7" x14ac:dyDescent="0.2">
      <c r="B2564" s="30" t="s">
        <v>5242</v>
      </c>
      <c r="C2564" s="31" t="s">
        <v>1199</v>
      </c>
      <c r="D2564" s="31" t="s">
        <v>1198</v>
      </c>
      <c r="E2564" s="31" t="s">
        <v>1176</v>
      </c>
      <c r="F2564" s="31" t="s">
        <v>293</v>
      </c>
      <c r="G2564" s="50">
        <v>9672.3307384281779</v>
      </c>
    </row>
    <row r="2565" spans="2:7" x14ac:dyDescent="0.2">
      <c r="B2565" s="30" t="s">
        <v>5241</v>
      </c>
      <c r="C2565" s="31" t="s">
        <v>1199</v>
      </c>
      <c r="D2565" s="31" t="s">
        <v>1198</v>
      </c>
      <c r="E2565" s="31" t="s">
        <v>1176</v>
      </c>
      <c r="F2565" s="31" t="s">
        <v>311</v>
      </c>
      <c r="G2565" s="50">
        <v>16350.070845514287</v>
      </c>
    </row>
    <row r="2566" spans="2:7" x14ac:dyDescent="0.2">
      <c r="B2566" s="30" t="s">
        <v>5240</v>
      </c>
      <c r="C2566" s="31" t="s">
        <v>1199</v>
      </c>
      <c r="D2566" s="31" t="s">
        <v>1198</v>
      </c>
      <c r="E2566" s="31" t="s">
        <v>1176</v>
      </c>
      <c r="F2566" s="31" t="s">
        <v>298</v>
      </c>
      <c r="G2566" s="50">
        <v>8141.111144539138</v>
      </c>
    </row>
    <row r="2567" spans="2:7" x14ac:dyDescent="0.2">
      <c r="B2567" s="30" t="s">
        <v>5239</v>
      </c>
      <c r="C2567" s="31" t="s">
        <v>1199</v>
      </c>
      <c r="D2567" s="31" t="s">
        <v>1198</v>
      </c>
      <c r="E2567" s="31" t="s">
        <v>1176</v>
      </c>
      <c r="F2567" s="31" t="s">
        <v>311</v>
      </c>
      <c r="G2567" s="50">
        <v>5606.8698184904733</v>
      </c>
    </row>
    <row r="2568" spans="2:7" x14ac:dyDescent="0.2">
      <c r="B2568" s="30" t="s">
        <v>5238</v>
      </c>
      <c r="C2568" s="31" t="s">
        <v>1199</v>
      </c>
      <c r="D2568" s="31" t="s">
        <v>1198</v>
      </c>
      <c r="E2568" s="31" t="s">
        <v>1176</v>
      </c>
      <c r="F2568" s="31" t="s">
        <v>293</v>
      </c>
      <c r="G2568" s="50">
        <v>12761.106298448667</v>
      </c>
    </row>
    <row r="2569" spans="2:7" x14ac:dyDescent="0.2">
      <c r="B2569" s="30" t="s">
        <v>5237</v>
      </c>
      <c r="C2569" s="31" t="s">
        <v>1199</v>
      </c>
      <c r="D2569" s="31" t="s">
        <v>1198</v>
      </c>
      <c r="E2569" s="31" t="s">
        <v>1176</v>
      </c>
      <c r="F2569" s="31" t="s">
        <v>298</v>
      </c>
      <c r="G2569" s="50">
        <v>20579.533530224246</v>
      </c>
    </row>
    <row r="2570" spans="2:7" x14ac:dyDescent="0.2">
      <c r="B2570" s="30" t="s">
        <v>5236</v>
      </c>
      <c r="C2570" s="31" t="s">
        <v>1199</v>
      </c>
      <c r="D2570" s="31" t="s">
        <v>1198</v>
      </c>
      <c r="E2570" s="31" t="s">
        <v>1176</v>
      </c>
      <c r="F2570" s="31" t="s">
        <v>311</v>
      </c>
      <c r="G2570" s="50">
        <v>12138.712684560125</v>
      </c>
    </row>
    <row r="2571" spans="2:7" x14ac:dyDescent="0.2">
      <c r="B2571" s="30" t="s">
        <v>5235</v>
      </c>
      <c r="C2571" s="31" t="s">
        <v>1199</v>
      </c>
      <c r="D2571" s="31" t="s">
        <v>1198</v>
      </c>
      <c r="E2571" s="31" t="s">
        <v>1176</v>
      </c>
      <c r="F2571" s="31" t="s">
        <v>311</v>
      </c>
      <c r="G2571" s="50">
        <v>10734.822928198038</v>
      </c>
    </row>
    <row r="2572" spans="2:7" x14ac:dyDescent="0.2">
      <c r="B2572" s="30" t="s">
        <v>5234</v>
      </c>
      <c r="C2572" s="31" t="s">
        <v>1199</v>
      </c>
      <c r="D2572" s="31" t="s">
        <v>1198</v>
      </c>
      <c r="E2572" s="31" t="s">
        <v>1176</v>
      </c>
      <c r="F2572" s="31" t="s">
        <v>298</v>
      </c>
      <c r="G2572" s="50">
        <v>7959.3227950257697</v>
      </c>
    </row>
    <row r="2573" spans="2:7" x14ac:dyDescent="0.2">
      <c r="B2573" s="30" t="s">
        <v>5233</v>
      </c>
      <c r="C2573" s="31" t="s">
        <v>1199</v>
      </c>
      <c r="D2573" s="31" t="s">
        <v>1198</v>
      </c>
      <c r="E2573" s="31" t="s">
        <v>1176</v>
      </c>
      <c r="F2573" s="31" t="s">
        <v>293</v>
      </c>
      <c r="G2573" s="50">
        <v>11939.169845786288</v>
      </c>
    </row>
    <row r="2574" spans="2:7" x14ac:dyDescent="0.2">
      <c r="B2574" s="30" t="s">
        <v>5232</v>
      </c>
      <c r="C2574" s="31" t="s">
        <v>1199</v>
      </c>
      <c r="D2574" s="31" t="s">
        <v>1198</v>
      </c>
      <c r="E2574" s="31" t="s">
        <v>1176</v>
      </c>
      <c r="F2574" s="31" t="s">
        <v>293</v>
      </c>
      <c r="G2574" s="50">
        <v>3851.8729430876379</v>
      </c>
    </row>
    <row r="2575" spans="2:7" x14ac:dyDescent="0.2">
      <c r="B2575" s="30" t="s">
        <v>5231</v>
      </c>
      <c r="C2575" s="31" t="s">
        <v>1199</v>
      </c>
      <c r="D2575" s="31" t="s">
        <v>1198</v>
      </c>
      <c r="E2575" s="31" t="s">
        <v>1176</v>
      </c>
      <c r="F2575" s="31" t="s">
        <v>293</v>
      </c>
      <c r="G2575" s="50">
        <v>14935.148609098072</v>
      </c>
    </row>
    <row r="2576" spans="2:7" x14ac:dyDescent="0.2">
      <c r="B2576" s="30" t="s">
        <v>5230</v>
      </c>
      <c r="C2576" s="31" t="s">
        <v>1199</v>
      </c>
      <c r="D2576" s="31" t="s">
        <v>1198</v>
      </c>
      <c r="E2576" s="31" t="s">
        <v>1176</v>
      </c>
      <c r="F2576" s="31" t="s">
        <v>311</v>
      </c>
      <c r="G2576" s="50">
        <v>12012.698453539972</v>
      </c>
    </row>
    <row r="2577" spans="2:7" x14ac:dyDescent="0.2">
      <c r="B2577" s="30" t="s">
        <v>5229</v>
      </c>
      <c r="C2577" s="31" t="s">
        <v>1199</v>
      </c>
      <c r="D2577" s="31" t="s">
        <v>1198</v>
      </c>
      <c r="E2577" s="31" t="s">
        <v>1176</v>
      </c>
      <c r="F2577" s="31" t="s">
        <v>293</v>
      </c>
      <c r="G2577" s="50">
        <v>13679.351387083922</v>
      </c>
    </row>
    <row r="2578" spans="2:7" x14ac:dyDescent="0.2">
      <c r="B2578" s="30" t="s">
        <v>5228</v>
      </c>
      <c r="C2578" s="31" t="s">
        <v>1199</v>
      </c>
      <c r="D2578" s="31" t="s">
        <v>1198</v>
      </c>
      <c r="E2578" s="31" t="s">
        <v>1176</v>
      </c>
      <c r="F2578" s="31" t="s">
        <v>311</v>
      </c>
      <c r="G2578" s="50">
        <v>13865.698533000163</v>
      </c>
    </row>
    <row r="2579" spans="2:7" x14ac:dyDescent="0.2">
      <c r="B2579" s="30" t="s">
        <v>5227</v>
      </c>
      <c r="C2579" s="31" t="s">
        <v>1199</v>
      </c>
      <c r="D2579" s="31" t="s">
        <v>1198</v>
      </c>
      <c r="E2579" s="31" t="s">
        <v>1176</v>
      </c>
      <c r="F2579" s="31" t="s">
        <v>311</v>
      </c>
      <c r="G2579" s="50">
        <v>7460.053585979731</v>
      </c>
    </row>
    <row r="2580" spans="2:7" x14ac:dyDescent="0.2">
      <c r="B2580" s="30" t="s">
        <v>5226</v>
      </c>
      <c r="C2580" s="31" t="s">
        <v>1199</v>
      </c>
      <c r="D2580" s="31" t="s">
        <v>1198</v>
      </c>
      <c r="E2580" s="31" t="s">
        <v>1176</v>
      </c>
      <c r="F2580" s="31" t="s">
        <v>311</v>
      </c>
      <c r="G2580" s="50">
        <v>3992.9825523005948</v>
      </c>
    </row>
    <row r="2581" spans="2:7" x14ac:dyDescent="0.2">
      <c r="B2581" s="30" t="s">
        <v>5225</v>
      </c>
      <c r="C2581" s="31" t="s">
        <v>1199</v>
      </c>
      <c r="D2581" s="31" t="s">
        <v>1198</v>
      </c>
      <c r="E2581" s="31" t="s">
        <v>1176</v>
      </c>
      <c r="F2581" s="31" t="s">
        <v>293</v>
      </c>
      <c r="G2581" s="50">
        <v>28739.700162443602</v>
      </c>
    </row>
    <row r="2582" spans="2:7" x14ac:dyDescent="0.2">
      <c r="B2582" s="30" t="s">
        <v>5224</v>
      </c>
      <c r="C2582" s="31" t="s">
        <v>1199</v>
      </c>
      <c r="D2582" s="31" t="s">
        <v>1198</v>
      </c>
      <c r="E2582" s="31" t="s">
        <v>1176</v>
      </c>
      <c r="F2582" s="31" t="s">
        <v>304</v>
      </c>
      <c r="G2582" s="50">
        <v>6867.2723573951844</v>
      </c>
    </row>
    <row r="2583" spans="2:7" x14ac:dyDescent="0.2">
      <c r="B2583" s="30" t="s">
        <v>5223</v>
      </c>
      <c r="C2583" s="31" t="s">
        <v>1199</v>
      </c>
      <c r="D2583" s="31" t="s">
        <v>1198</v>
      </c>
      <c r="E2583" s="31" t="s">
        <v>1176</v>
      </c>
      <c r="F2583" s="31" t="s">
        <v>293</v>
      </c>
      <c r="G2583" s="50">
        <v>7874.4621783878192</v>
      </c>
    </row>
    <row r="2584" spans="2:7" x14ac:dyDescent="0.2">
      <c r="B2584" s="30" t="s">
        <v>5222</v>
      </c>
      <c r="C2584" s="31" t="s">
        <v>1199</v>
      </c>
      <c r="D2584" s="31" t="s">
        <v>1198</v>
      </c>
      <c r="E2584" s="31" t="s">
        <v>1176</v>
      </c>
      <c r="F2584" s="31" t="s">
        <v>298</v>
      </c>
      <c r="G2584" s="50">
        <v>9813.9077012617017</v>
      </c>
    </row>
    <row r="2585" spans="2:7" x14ac:dyDescent="0.2">
      <c r="B2585" s="30" t="s">
        <v>5221</v>
      </c>
      <c r="C2585" s="31" t="s">
        <v>1199</v>
      </c>
      <c r="D2585" s="31" t="s">
        <v>1198</v>
      </c>
      <c r="E2585" s="31" t="s">
        <v>1176</v>
      </c>
      <c r="F2585" s="31" t="s">
        <v>298</v>
      </c>
      <c r="G2585" s="50">
        <v>12145.50141076581</v>
      </c>
    </row>
    <row r="2586" spans="2:7" x14ac:dyDescent="0.2">
      <c r="B2586" s="30" t="s">
        <v>5220</v>
      </c>
      <c r="C2586" s="31" t="s">
        <v>1199</v>
      </c>
      <c r="D2586" s="31" t="s">
        <v>1198</v>
      </c>
      <c r="E2586" s="31" t="s">
        <v>1176</v>
      </c>
      <c r="F2586" s="31" t="s">
        <v>293</v>
      </c>
      <c r="G2586" s="50">
        <v>8161.6883290113337</v>
      </c>
    </row>
    <row r="2587" spans="2:7" x14ac:dyDescent="0.2">
      <c r="B2587" s="30" t="s">
        <v>5219</v>
      </c>
      <c r="C2587" s="31" t="s">
        <v>1199</v>
      </c>
      <c r="D2587" s="31" t="s">
        <v>1198</v>
      </c>
      <c r="E2587" s="31" t="s">
        <v>1176</v>
      </c>
      <c r="F2587" s="31" t="s">
        <v>298</v>
      </c>
      <c r="G2587" s="50">
        <v>13912.328611386372</v>
      </c>
    </row>
    <row r="2588" spans="2:7" x14ac:dyDescent="0.2">
      <c r="B2588" s="30" t="s">
        <v>5218</v>
      </c>
      <c r="C2588" s="31" t="s">
        <v>1199</v>
      </c>
      <c r="D2588" s="31" t="s">
        <v>1198</v>
      </c>
      <c r="E2588" s="31" t="s">
        <v>1176</v>
      </c>
      <c r="F2588" s="31" t="s">
        <v>298</v>
      </c>
      <c r="G2588" s="50">
        <v>8041.755495047888</v>
      </c>
    </row>
    <row r="2589" spans="2:7" x14ac:dyDescent="0.2">
      <c r="B2589" s="30" t="s">
        <v>5217</v>
      </c>
      <c r="C2589" s="31" t="s">
        <v>1199</v>
      </c>
      <c r="D2589" s="31" t="s">
        <v>1198</v>
      </c>
      <c r="E2589" s="31" t="s">
        <v>1176</v>
      </c>
      <c r="F2589" s="31" t="s">
        <v>293</v>
      </c>
      <c r="G2589" s="50">
        <v>11930.2910550664</v>
      </c>
    </row>
    <row r="2590" spans="2:7" x14ac:dyDescent="0.2">
      <c r="B2590" s="30" t="s">
        <v>5216</v>
      </c>
      <c r="C2590" s="31" t="s">
        <v>1199</v>
      </c>
      <c r="D2590" s="31" t="s">
        <v>1198</v>
      </c>
      <c r="E2590" s="31" t="s">
        <v>1176</v>
      </c>
      <c r="F2590" s="31" t="s">
        <v>293</v>
      </c>
      <c r="G2590" s="50">
        <v>4319.5383000059783</v>
      </c>
    </row>
    <row r="2591" spans="2:7" x14ac:dyDescent="0.2">
      <c r="B2591" s="30" t="s">
        <v>5215</v>
      </c>
      <c r="C2591" s="31" t="s">
        <v>1199</v>
      </c>
      <c r="D2591" s="31" t="s">
        <v>1198</v>
      </c>
      <c r="E2591" s="31" t="s">
        <v>1176</v>
      </c>
      <c r="F2591" s="31" t="s">
        <v>311</v>
      </c>
      <c r="G2591" s="50">
        <v>4938.3400833862997</v>
      </c>
    </row>
    <row r="2592" spans="2:7" x14ac:dyDescent="0.2">
      <c r="B2592" s="30" t="s">
        <v>5214</v>
      </c>
      <c r="C2592" s="31" t="s">
        <v>1199</v>
      </c>
      <c r="D2592" s="31" t="s">
        <v>1198</v>
      </c>
      <c r="E2592" s="31" t="s">
        <v>1176</v>
      </c>
      <c r="F2592" s="31" t="s">
        <v>293</v>
      </c>
      <c r="G2592" s="50">
        <v>15704.078621417451</v>
      </c>
    </row>
    <row r="2593" spans="2:7" x14ac:dyDescent="0.2">
      <c r="B2593" s="30" t="s">
        <v>5213</v>
      </c>
      <c r="C2593" s="31" t="s">
        <v>1199</v>
      </c>
      <c r="D2593" s="31" t="s">
        <v>1198</v>
      </c>
      <c r="E2593" s="31" t="s">
        <v>1176</v>
      </c>
      <c r="F2593" s="31" t="s">
        <v>311</v>
      </c>
      <c r="G2593" s="50">
        <v>6126.3304297992945</v>
      </c>
    </row>
    <row r="2594" spans="2:7" x14ac:dyDescent="0.2">
      <c r="B2594" s="30" t="s">
        <v>5212</v>
      </c>
      <c r="C2594" s="31" t="s">
        <v>1199</v>
      </c>
      <c r="D2594" s="31" t="s">
        <v>1198</v>
      </c>
      <c r="E2594" s="31" t="s">
        <v>1176</v>
      </c>
      <c r="F2594" s="31" t="s">
        <v>311</v>
      </c>
      <c r="G2594" s="50">
        <v>13961.338646759261</v>
      </c>
    </row>
    <row r="2595" spans="2:7" x14ac:dyDescent="0.2">
      <c r="B2595" s="30" t="s">
        <v>5211</v>
      </c>
      <c r="C2595" s="31" t="s">
        <v>1199</v>
      </c>
      <c r="D2595" s="31" t="s">
        <v>1198</v>
      </c>
      <c r="E2595" s="31" t="s">
        <v>1176</v>
      </c>
      <c r="F2595" s="31" t="s">
        <v>298</v>
      </c>
      <c r="G2595" s="50">
        <v>7344.1168507622151</v>
      </c>
    </row>
    <row r="2596" spans="2:7" x14ac:dyDescent="0.2">
      <c r="B2596" s="30" t="s">
        <v>5210</v>
      </c>
      <c r="C2596" s="31" t="s">
        <v>1199</v>
      </c>
      <c r="D2596" s="31" t="s">
        <v>1198</v>
      </c>
      <c r="E2596" s="31" t="s">
        <v>1176</v>
      </c>
      <c r="F2596" s="31" t="s">
        <v>311</v>
      </c>
      <c r="G2596" s="50">
        <v>11416.100629800741</v>
      </c>
    </row>
    <row r="2597" spans="2:7" x14ac:dyDescent="0.2">
      <c r="B2597" s="30" t="s">
        <v>5209</v>
      </c>
      <c r="C2597" s="31" t="s">
        <v>1199</v>
      </c>
      <c r="D2597" s="31" t="s">
        <v>1198</v>
      </c>
      <c r="E2597" s="31" t="s">
        <v>1176</v>
      </c>
      <c r="F2597" s="31" t="s">
        <v>298</v>
      </c>
      <c r="G2597" s="50">
        <v>11430.565297639369</v>
      </c>
    </row>
    <row r="2598" spans="2:7" x14ac:dyDescent="0.2">
      <c r="B2598" s="30" t="s">
        <v>5208</v>
      </c>
      <c r="C2598" s="31" t="s">
        <v>1199</v>
      </c>
      <c r="D2598" s="31" t="s">
        <v>1198</v>
      </c>
      <c r="E2598" s="31" t="s">
        <v>1176</v>
      </c>
      <c r="F2598" s="31" t="s">
        <v>298</v>
      </c>
      <c r="G2598" s="50">
        <v>9392.829124536398</v>
      </c>
    </row>
    <row r="2599" spans="2:7" x14ac:dyDescent="0.2">
      <c r="B2599" s="30" t="s">
        <v>5207</v>
      </c>
      <c r="C2599" s="31" t="s">
        <v>1199</v>
      </c>
      <c r="D2599" s="31" t="s">
        <v>1198</v>
      </c>
      <c r="E2599" s="31" t="s">
        <v>1176</v>
      </c>
      <c r="F2599" s="31" t="s">
        <v>293</v>
      </c>
      <c r="G2599" s="50">
        <v>12041.654889569458</v>
      </c>
    </row>
    <row r="2600" spans="2:7" x14ac:dyDescent="0.2">
      <c r="B2600" s="30" t="s">
        <v>5206</v>
      </c>
      <c r="C2600" s="31" t="s">
        <v>1199</v>
      </c>
      <c r="D2600" s="31" t="s">
        <v>1198</v>
      </c>
      <c r="E2600" s="31" t="s">
        <v>1176</v>
      </c>
      <c r="F2600" s="31" t="s">
        <v>311</v>
      </c>
      <c r="G2600" s="50">
        <v>5248.6537053367338</v>
      </c>
    </row>
    <row r="2601" spans="2:7" x14ac:dyDescent="0.2">
      <c r="B2601" s="30" t="s">
        <v>5205</v>
      </c>
      <c r="C2601" s="31" t="s">
        <v>1199</v>
      </c>
      <c r="D2601" s="31" t="s">
        <v>1198</v>
      </c>
      <c r="E2601" s="31" t="s">
        <v>1176</v>
      </c>
      <c r="F2601" s="31" t="s">
        <v>293</v>
      </c>
      <c r="G2601" s="50">
        <v>14742.438664362682</v>
      </c>
    </row>
    <row r="2602" spans="2:7" x14ac:dyDescent="0.2">
      <c r="B2602" s="30" t="s">
        <v>5204</v>
      </c>
      <c r="C2602" s="31" t="s">
        <v>1199</v>
      </c>
      <c r="D2602" s="31" t="s">
        <v>1198</v>
      </c>
      <c r="E2602" s="31" t="s">
        <v>1176</v>
      </c>
      <c r="F2602" s="31" t="s">
        <v>293</v>
      </c>
      <c r="G2602" s="50">
        <v>9811.4709897982157</v>
      </c>
    </row>
    <row r="2603" spans="2:7" x14ac:dyDescent="0.2">
      <c r="B2603" s="30" t="s">
        <v>5203</v>
      </c>
      <c r="C2603" s="31" t="s">
        <v>1199</v>
      </c>
      <c r="D2603" s="31" t="s">
        <v>1198</v>
      </c>
      <c r="E2603" s="31" t="s">
        <v>1176</v>
      </c>
      <c r="F2603" s="31" t="s">
        <v>298</v>
      </c>
      <c r="G2603" s="50">
        <v>7275.7673885358636</v>
      </c>
    </row>
    <row r="2604" spans="2:7" x14ac:dyDescent="0.2">
      <c r="B2604" s="30" t="s">
        <v>5202</v>
      </c>
      <c r="C2604" s="31" t="s">
        <v>1199</v>
      </c>
      <c r="D2604" s="31" t="s">
        <v>1198</v>
      </c>
      <c r="E2604" s="31" t="s">
        <v>1176</v>
      </c>
      <c r="F2604" s="31" t="s">
        <v>293</v>
      </c>
      <c r="G2604" s="50">
        <v>10099.063680245419</v>
      </c>
    </row>
    <row r="2605" spans="2:7" x14ac:dyDescent="0.2">
      <c r="B2605" s="30" t="s">
        <v>5201</v>
      </c>
      <c r="C2605" s="31" t="s">
        <v>1199</v>
      </c>
      <c r="D2605" s="31" t="s">
        <v>1198</v>
      </c>
      <c r="E2605" s="31" t="s">
        <v>1176</v>
      </c>
      <c r="F2605" s="31" t="s">
        <v>298</v>
      </c>
      <c r="G2605" s="50">
        <v>5614.1284701712102</v>
      </c>
    </row>
    <row r="2606" spans="2:7" x14ac:dyDescent="0.2">
      <c r="B2606" s="30" t="s">
        <v>5200</v>
      </c>
      <c r="C2606" s="31" t="s">
        <v>1199</v>
      </c>
      <c r="D2606" s="31" t="s">
        <v>1198</v>
      </c>
      <c r="E2606" s="31" t="s">
        <v>1176</v>
      </c>
      <c r="F2606" s="31" t="s">
        <v>298</v>
      </c>
      <c r="G2606" s="50">
        <v>8561.8007217871873</v>
      </c>
    </row>
    <row r="2607" spans="2:7" x14ac:dyDescent="0.2">
      <c r="B2607" s="30" t="s">
        <v>5199</v>
      </c>
      <c r="C2607" s="31" t="s">
        <v>1199</v>
      </c>
      <c r="D2607" s="31" t="s">
        <v>1198</v>
      </c>
      <c r="E2607" s="31" t="s">
        <v>1176</v>
      </c>
      <c r="F2607" s="31" t="s">
        <v>298</v>
      </c>
      <c r="G2607" s="50">
        <v>18280.497288771599</v>
      </c>
    </row>
    <row r="2608" spans="2:7" x14ac:dyDescent="0.2">
      <c r="B2608" s="30" t="s">
        <v>5198</v>
      </c>
      <c r="C2608" s="31" t="s">
        <v>1199</v>
      </c>
      <c r="D2608" s="31" t="s">
        <v>1198</v>
      </c>
      <c r="E2608" s="31" t="s">
        <v>1176</v>
      </c>
      <c r="F2608" s="31" t="s">
        <v>311</v>
      </c>
      <c r="G2608" s="50">
        <v>13702.968243012856</v>
      </c>
    </row>
    <row r="2609" spans="2:7" x14ac:dyDescent="0.2">
      <c r="B2609" s="30" t="s">
        <v>5197</v>
      </c>
      <c r="C2609" s="31" t="s">
        <v>1199</v>
      </c>
      <c r="D2609" s="31" t="s">
        <v>1198</v>
      </c>
      <c r="E2609" s="31" t="s">
        <v>1176</v>
      </c>
      <c r="F2609" s="31" t="s">
        <v>298</v>
      </c>
      <c r="G2609" s="50">
        <v>11567.135973686269</v>
      </c>
    </row>
    <row r="2610" spans="2:7" x14ac:dyDescent="0.2">
      <c r="B2610" s="30" t="s">
        <v>5196</v>
      </c>
      <c r="C2610" s="31" t="s">
        <v>1199</v>
      </c>
      <c r="D2610" s="31" t="s">
        <v>1198</v>
      </c>
      <c r="E2610" s="31" t="s">
        <v>1176</v>
      </c>
      <c r="F2610" s="31" t="s">
        <v>311</v>
      </c>
      <c r="G2610" s="50">
        <v>11907.074994300187</v>
      </c>
    </row>
    <row r="2611" spans="2:7" x14ac:dyDescent="0.2">
      <c r="B2611" s="30" t="s">
        <v>5195</v>
      </c>
      <c r="C2611" s="31" t="s">
        <v>1199</v>
      </c>
      <c r="D2611" s="31" t="s">
        <v>1198</v>
      </c>
      <c r="E2611" s="31" t="s">
        <v>1176</v>
      </c>
      <c r="F2611" s="31" t="s">
        <v>298</v>
      </c>
      <c r="G2611" s="50">
        <v>10695.353597733643</v>
      </c>
    </row>
    <row r="2612" spans="2:7" x14ac:dyDescent="0.2">
      <c r="B2612" s="30" t="s">
        <v>5194</v>
      </c>
      <c r="C2612" s="31" t="s">
        <v>1199</v>
      </c>
      <c r="D2612" s="31" t="s">
        <v>1198</v>
      </c>
      <c r="E2612" s="31" t="s">
        <v>1176</v>
      </c>
      <c r="F2612" s="31" t="s">
        <v>293</v>
      </c>
      <c r="G2612" s="50">
        <v>10481.624081720631</v>
      </c>
    </row>
    <row r="2613" spans="2:7" x14ac:dyDescent="0.2">
      <c r="B2613" s="30" t="s">
        <v>5193</v>
      </c>
      <c r="C2613" s="31" t="s">
        <v>1199</v>
      </c>
      <c r="D2613" s="31" t="s">
        <v>1198</v>
      </c>
      <c r="E2613" s="31" t="s">
        <v>1176</v>
      </c>
      <c r="F2613" s="31" t="s">
        <v>311</v>
      </c>
      <c r="G2613" s="50">
        <v>8591.5130850403984</v>
      </c>
    </row>
    <row r="2614" spans="2:7" x14ac:dyDescent="0.2">
      <c r="B2614" s="30" t="s">
        <v>5192</v>
      </c>
      <c r="C2614" s="31" t="s">
        <v>1199</v>
      </c>
      <c r="D2614" s="31" t="s">
        <v>1198</v>
      </c>
      <c r="E2614" s="31" t="s">
        <v>1176</v>
      </c>
      <c r="F2614" s="31" t="s">
        <v>311</v>
      </c>
      <c r="G2614" s="50">
        <v>10260.052310180665</v>
      </c>
    </row>
    <row r="2615" spans="2:7" x14ac:dyDescent="0.2">
      <c r="B2615" s="30" t="s">
        <v>5191</v>
      </c>
      <c r="C2615" s="31" t="s">
        <v>1199</v>
      </c>
      <c r="D2615" s="31" t="s">
        <v>1198</v>
      </c>
      <c r="E2615" s="31" t="s">
        <v>1176</v>
      </c>
      <c r="F2615" s="31" t="s">
        <v>293</v>
      </c>
      <c r="G2615" s="50">
        <v>5875.8800943025853</v>
      </c>
    </row>
    <row r="2616" spans="2:7" x14ac:dyDescent="0.2">
      <c r="B2616" s="30" t="s">
        <v>5190</v>
      </c>
      <c r="C2616" s="31" t="s">
        <v>1199</v>
      </c>
      <c r="D2616" s="31" t="s">
        <v>1198</v>
      </c>
      <c r="E2616" s="31" t="s">
        <v>1176</v>
      </c>
      <c r="F2616" s="31" t="s">
        <v>311</v>
      </c>
      <c r="G2616" s="50">
        <v>12455.706141781677</v>
      </c>
    </row>
    <row r="2617" spans="2:7" x14ac:dyDescent="0.2">
      <c r="B2617" s="30" t="s">
        <v>5189</v>
      </c>
      <c r="C2617" s="31" t="s">
        <v>1199</v>
      </c>
      <c r="D2617" s="31" t="s">
        <v>1198</v>
      </c>
      <c r="E2617" s="31" t="s">
        <v>1176</v>
      </c>
      <c r="F2617" s="31" t="s">
        <v>298</v>
      </c>
      <c r="G2617" s="50">
        <v>14578.893361982411</v>
      </c>
    </row>
    <row r="2618" spans="2:7" x14ac:dyDescent="0.2">
      <c r="B2618" s="30" t="s">
        <v>5188</v>
      </c>
      <c r="C2618" s="31" t="s">
        <v>1199</v>
      </c>
      <c r="D2618" s="31" t="s">
        <v>1198</v>
      </c>
      <c r="E2618" s="31" t="s">
        <v>1176</v>
      </c>
      <c r="F2618" s="31" t="s">
        <v>293</v>
      </c>
      <c r="G2618" s="50">
        <v>16689.542254172688</v>
      </c>
    </row>
    <row r="2619" spans="2:7" x14ac:dyDescent="0.2">
      <c r="B2619" s="30" t="s">
        <v>5187</v>
      </c>
      <c r="C2619" s="31" t="s">
        <v>1199</v>
      </c>
      <c r="D2619" s="31" t="s">
        <v>1198</v>
      </c>
      <c r="E2619" s="31" t="s">
        <v>1176</v>
      </c>
      <c r="F2619" s="31" t="s">
        <v>293</v>
      </c>
      <c r="G2619" s="50">
        <v>16716.785268370564</v>
      </c>
    </row>
    <row r="2620" spans="2:7" x14ac:dyDescent="0.2">
      <c r="B2620" s="30" t="s">
        <v>5186</v>
      </c>
      <c r="C2620" s="31" t="s">
        <v>1199</v>
      </c>
      <c r="D2620" s="31" t="s">
        <v>1198</v>
      </c>
      <c r="E2620" s="31" t="s">
        <v>1176</v>
      </c>
      <c r="F2620" s="31" t="s">
        <v>298</v>
      </c>
      <c r="G2620" s="50">
        <v>5178.4418256565568</v>
      </c>
    </row>
    <row r="2621" spans="2:7" x14ac:dyDescent="0.2">
      <c r="B2621" s="30" t="s">
        <v>5185</v>
      </c>
      <c r="C2621" s="31" t="s">
        <v>1199</v>
      </c>
      <c r="D2621" s="31" t="s">
        <v>1198</v>
      </c>
      <c r="E2621" s="31" t="s">
        <v>1176</v>
      </c>
      <c r="F2621" s="31" t="s">
        <v>311</v>
      </c>
      <c r="G2621" s="50">
        <v>7444.1785111020517</v>
      </c>
    </row>
    <row r="2622" spans="2:7" x14ac:dyDescent="0.2">
      <c r="B2622" s="30" t="s">
        <v>5184</v>
      </c>
      <c r="C2622" s="31" t="s">
        <v>1199</v>
      </c>
      <c r="D2622" s="31" t="s">
        <v>1198</v>
      </c>
      <c r="E2622" s="31" t="s">
        <v>1176</v>
      </c>
      <c r="F2622" s="31" t="s">
        <v>311</v>
      </c>
      <c r="G2622" s="50">
        <v>4955.1897880292818</v>
      </c>
    </row>
    <row r="2623" spans="2:7" x14ac:dyDescent="0.2">
      <c r="B2623" s="30" t="s">
        <v>5183</v>
      </c>
      <c r="C2623" s="31" t="s">
        <v>1199</v>
      </c>
      <c r="D2623" s="31" t="s">
        <v>1198</v>
      </c>
      <c r="E2623" s="31" t="s">
        <v>1176</v>
      </c>
      <c r="F2623" s="31" t="s">
        <v>311</v>
      </c>
      <c r="G2623" s="50">
        <v>7503.4340046988555</v>
      </c>
    </row>
    <row r="2624" spans="2:7" x14ac:dyDescent="0.2">
      <c r="B2624" s="30" t="s">
        <v>5182</v>
      </c>
      <c r="C2624" s="31" t="s">
        <v>1199</v>
      </c>
      <c r="D2624" s="31" t="s">
        <v>1198</v>
      </c>
      <c r="E2624" s="31" t="s">
        <v>1176</v>
      </c>
      <c r="F2624" s="31" t="s">
        <v>311</v>
      </c>
      <c r="G2624" s="50">
        <v>4217.5494773297978</v>
      </c>
    </row>
    <row r="2625" spans="2:7" x14ac:dyDescent="0.2">
      <c r="B2625" s="30" t="s">
        <v>5181</v>
      </c>
      <c r="C2625" s="31" t="s">
        <v>1199</v>
      </c>
      <c r="D2625" s="31" t="s">
        <v>1198</v>
      </c>
      <c r="E2625" s="31" t="s">
        <v>1176</v>
      </c>
      <c r="F2625" s="31" t="s">
        <v>311</v>
      </c>
      <c r="G2625" s="50">
        <v>1204.105070483176</v>
      </c>
    </row>
    <row r="2626" spans="2:7" x14ac:dyDescent="0.2">
      <c r="B2626" s="30" t="s">
        <v>5180</v>
      </c>
      <c r="C2626" s="31" t="s">
        <v>1199</v>
      </c>
      <c r="D2626" s="31" t="s">
        <v>1198</v>
      </c>
      <c r="E2626" s="31" t="s">
        <v>1176</v>
      </c>
      <c r="F2626" s="31" t="s">
        <v>311</v>
      </c>
      <c r="G2626" s="50">
        <v>9837.4753805771779</v>
      </c>
    </row>
    <row r="2627" spans="2:7" x14ac:dyDescent="0.2">
      <c r="B2627" s="30" t="s">
        <v>5179</v>
      </c>
      <c r="C2627" s="31" t="s">
        <v>1199</v>
      </c>
      <c r="D2627" s="31" t="s">
        <v>1198</v>
      </c>
      <c r="E2627" s="31" t="s">
        <v>1176</v>
      </c>
      <c r="F2627" s="31" t="s">
        <v>311</v>
      </c>
      <c r="G2627" s="50">
        <v>6513.2804411998404</v>
      </c>
    </row>
    <row r="2628" spans="2:7" x14ac:dyDescent="0.2">
      <c r="B2628" s="30" t="s">
        <v>5178</v>
      </c>
      <c r="C2628" s="31" t="s">
        <v>1199</v>
      </c>
      <c r="D2628" s="31" t="s">
        <v>1198</v>
      </c>
      <c r="E2628" s="31" t="s">
        <v>1176</v>
      </c>
      <c r="F2628" s="31" t="s">
        <v>322</v>
      </c>
      <c r="G2628" s="50">
        <v>10088.203219797979</v>
      </c>
    </row>
    <row r="2629" spans="2:7" x14ac:dyDescent="0.2">
      <c r="B2629" s="30" t="s">
        <v>5177</v>
      </c>
      <c r="C2629" s="31" t="s">
        <v>1199</v>
      </c>
      <c r="D2629" s="31" t="s">
        <v>1198</v>
      </c>
      <c r="E2629" s="31" t="s">
        <v>1176</v>
      </c>
      <c r="F2629" s="31" t="s">
        <v>298</v>
      </c>
      <c r="G2629" s="50">
        <v>3179.041875661324</v>
      </c>
    </row>
    <row r="2630" spans="2:7" x14ac:dyDescent="0.2">
      <c r="B2630" s="30" t="s">
        <v>5176</v>
      </c>
      <c r="C2630" s="31" t="s">
        <v>1199</v>
      </c>
      <c r="D2630" s="31" t="s">
        <v>1198</v>
      </c>
      <c r="E2630" s="31" t="s">
        <v>1176</v>
      </c>
      <c r="F2630" s="31" t="s">
        <v>298</v>
      </c>
      <c r="G2630" s="50">
        <v>12651.82582856853</v>
      </c>
    </row>
    <row r="2631" spans="2:7" x14ac:dyDescent="0.2">
      <c r="B2631" s="30" t="s">
        <v>5175</v>
      </c>
      <c r="C2631" s="31" t="s">
        <v>1199</v>
      </c>
      <c r="D2631" s="31" t="s">
        <v>1198</v>
      </c>
      <c r="E2631" s="31" t="s">
        <v>1176</v>
      </c>
      <c r="F2631" s="31" t="s">
        <v>293</v>
      </c>
      <c r="G2631" s="50">
        <v>8884.7952603721023</v>
      </c>
    </row>
    <row r="2632" spans="2:7" x14ac:dyDescent="0.2">
      <c r="B2632" s="30" t="s">
        <v>5174</v>
      </c>
      <c r="C2632" s="31" t="s">
        <v>1199</v>
      </c>
      <c r="D2632" s="31" t="s">
        <v>1198</v>
      </c>
      <c r="E2632" s="31" t="s">
        <v>1176</v>
      </c>
      <c r="F2632" s="31" t="s">
        <v>293</v>
      </c>
      <c r="G2632" s="50">
        <v>9966.1412889184394</v>
      </c>
    </row>
    <row r="2633" spans="2:7" x14ac:dyDescent="0.2">
      <c r="B2633" s="30" t="s">
        <v>5173</v>
      </c>
      <c r="C2633" s="31" t="s">
        <v>1199</v>
      </c>
      <c r="D2633" s="31" t="s">
        <v>1198</v>
      </c>
      <c r="E2633" s="31" t="s">
        <v>1176</v>
      </c>
      <c r="F2633" s="31" t="s">
        <v>298</v>
      </c>
      <c r="G2633" s="50">
        <v>4823.1433343735898</v>
      </c>
    </row>
    <row r="2634" spans="2:7" x14ac:dyDescent="0.2">
      <c r="B2634" s="30" t="s">
        <v>5172</v>
      </c>
      <c r="C2634" s="31" t="s">
        <v>1199</v>
      </c>
      <c r="D2634" s="31" t="s">
        <v>1198</v>
      </c>
      <c r="E2634" s="31" t="s">
        <v>1176</v>
      </c>
      <c r="F2634" s="31" t="s">
        <v>298</v>
      </c>
      <c r="G2634" s="50">
        <v>11268.399192685367</v>
      </c>
    </row>
    <row r="2635" spans="2:7" x14ac:dyDescent="0.2">
      <c r="B2635" s="30" t="s">
        <v>5171</v>
      </c>
      <c r="C2635" s="31" t="s">
        <v>1199</v>
      </c>
      <c r="D2635" s="31" t="s">
        <v>1198</v>
      </c>
      <c r="E2635" s="31" t="s">
        <v>1176</v>
      </c>
      <c r="F2635" s="31" t="s">
        <v>298</v>
      </c>
      <c r="G2635" s="50">
        <v>2984.2465959015176</v>
      </c>
    </row>
    <row r="2636" spans="2:7" x14ac:dyDescent="0.2">
      <c r="B2636" s="30" t="s">
        <v>5170</v>
      </c>
      <c r="C2636" s="31" t="s">
        <v>1199</v>
      </c>
      <c r="D2636" s="31" t="s">
        <v>1198</v>
      </c>
      <c r="E2636" s="31" t="s">
        <v>1176</v>
      </c>
      <c r="F2636" s="31" t="s">
        <v>298</v>
      </c>
      <c r="G2636" s="50">
        <v>5875.2560335168528</v>
      </c>
    </row>
    <row r="2637" spans="2:7" x14ac:dyDescent="0.2">
      <c r="B2637" s="30" t="s">
        <v>5169</v>
      </c>
      <c r="C2637" s="31" t="s">
        <v>1199</v>
      </c>
      <c r="D2637" s="31" t="s">
        <v>1198</v>
      </c>
      <c r="E2637" s="31" t="s">
        <v>1176</v>
      </c>
      <c r="F2637" s="31" t="s">
        <v>311</v>
      </c>
      <c r="G2637" s="50">
        <v>6511.3940330576106</v>
      </c>
    </row>
    <row r="2638" spans="2:7" x14ac:dyDescent="0.2">
      <c r="B2638" s="30" t="s">
        <v>5168</v>
      </c>
      <c r="C2638" s="31" t="s">
        <v>1199</v>
      </c>
      <c r="D2638" s="31" t="s">
        <v>1198</v>
      </c>
      <c r="E2638" s="31" t="s">
        <v>1176</v>
      </c>
      <c r="F2638" s="31" t="s">
        <v>298</v>
      </c>
      <c r="G2638" s="50">
        <v>10455.75603800616</v>
      </c>
    </row>
    <row r="2639" spans="2:7" x14ac:dyDescent="0.2">
      <c r="B2639" s="30" t="s">
        <v>5167</v>
      </c>
      <c r="C2639" s="31" t="s">
        <v>1199</v>
      </c>
      <c r="D2639" s="31" t="s">
        <v>1198</v>
      </c>
      <c r="E2639" s="31" t="s">
        <v>1176</v>
      </c>
      <c r="F2639" s="31" t="s">
        <v>298</v>
      </c>
      <c r="G2639" s="50">
        <v>4856.3444311112617</v>
      </c>
    </row>
    <row r="2640" spans="2:7" x14ac:dyDescent="0.2">
      <c r="B2640" s="30" t="s">
        <v>5166</v>
      </c>
      <c r="C2640" s="31" t="s">
        <v>1199</v>
      </c>
      <c r="D2640" s="31" t="s">
        <v>1198</v>
      </c>
      <c r="E2640" s="31" t="s">
        <v>1176</v>
      </c>
      <c r="F2640" s="31" t="s">
        <v>298</v>
      </c>
      <c r="G2640" s="50">
        <v>7070.3098874123598</v>
      </c>
    </row>
    <row r="2641" spans="2:7" x14ac:dyDescent="0.2">
      <c r="B2641" s="30" t="s">
        <v>5165</v>
      </c>
      <c r="C2641" s="31" t="s">
        <v>1199</v>
      </c>
      <c r="D2641" s="31" t="s">
        <v>1198</v>
      </c>
      <c r="E2641" s="31" t="s">
        <v>1176</v>
      </c>
      <c r="F2641" s="31" t="s">
        <v>298</v>
      </c>
      <c r="G2641" s="50">
        <v>992.99769359360471</v>
      </c>
    </row>
    <row r="2642" spans="2:7" x14ac:dyDescent="0.2">
      <c r="B2642" s="30" t="s">
        <v>5164</v>
      </c>
      <c r="C2642" s="31" t="s">
        <v>1199</v>
      </c>
      <c r="D2642" s="31" t="s">
        <v>1198</v>
      </c>
      <c r="E2642" s="31" t="s">
        <v>1176</v>
      </c>
      <c r="F2642" s="31" t="s">
        <v>293</v>
      </c>
      <c r="G2642" s="50">
        <v>4229.4574410622163</v>
      </c>
    </row>
    <row r="2643" spans="2:7" x14ac:dyDescent="0.2">
      <c r="B2643" s="30" t="s">
        <v>5163</v>
      </c>
      <c r="C2643" s="31" t="s">
        <v>1199</v>
      </c>
      <c r="D2643" s="31" t="s">
        <v>1198</v>
      </c>
      <c r="E2643" s="31" t="s">
        <v>1176</v>
      </c>
      <c r="F2643" s="31" t="s">
        <v>298</v>
      </c>
      <c r="G2643" s="50">
        <v>6703.355545704695</v>
      </c>
    </row>
    <row r="2644" spans="2:7" x14ac:dyDescent="0.2">
      <c r="B2644" s="30" t="s">
        <v>5162</v>
      </c>
      <c r="C2644" s="31" t="s">
        <v>1199</v>
      </c>
      <c r="D2644" s="31" t="s">
        <v>1198</v>
      </c>
      <c r="E2644" s="31" t="s">
        <v>1176</v>
      </c>
      <c r="F2644" s="31" t="s">
        <v>298</v>
      </c>
      <c r="G2644" s="50">
        <v>5954.7943223406182</v>
      </c>
    </row>
    <row r="2645" spans="2:7" x14ac:dyDescent="0.2">
      <c r="B2645" s="30" t="s">
        <v>5161</v>
      </c>
      <c r="C2645" s="31" t="s">
        <v>1199</v>
      </c>
      <c r="D2645" s="31" t="s">
        <v>1198</v>
      </c>
      <c r="E2645" s="31" t="s">
        <v>1176</v>
      </c>
      <c r="F2645" s="31" t="s">
        <v>311</v>
      </c>
      <c r="G2645" s="50">
        <v>3006.6703088992554</v>
      </c>
    </row>
    <row r="2646" spans="2:7" x14ac:dyDescent="0.2">
      <c r="B2646" s="30" t="s">
        <v>5160</v>
      </c>
      <c r="C2646" s="31" t="s">
        <v>1199</v>
      </c>
      <c r="D2646" s="31" t="s">
        <v>1198</v>
      </c>
      <c r="E2646" s="31" t="s">
        <v>1176</v>
      </c>
      <c r="F2646" s="31" t="s">
        <v>311</v>
      </c>
      <c r="G2646" s="50">
        <v>8330.2001392278107</v>
      </c>
    </row>
    <row r="2647" spans="2:7" x14ac:dyDescent="0.2">
      <c r="B2647" s="30" t="s">
        <v>5159</v>
      </c>
      <c r="C2647" s="31" t="s">
        <v>1199</v>
      </c>
      <c r="D2647" s="31" t="s">
        <v>1198</v>
      </c>
      <c r="E2647" s="31" t="s">
        <v>1176</v>
      </c>
      <c r="F2647" s="31" t="s">
        <v>311</v>
      </c>
      <c r="G2647" s="50">
        <v>7603.0983984840341</v>
      </c>
    </row>
    <row r="2648" spans="2:7" x14ac:dyDescent="0.2">
      <c r="B2648" s="30" t="s">
        <v>5158</v>
      </c>
      <c r="C2648" s="31" t="s">
        <v>1199</v>
      </c>
      <c r="D2648" s="31" t="s">
        <v>1198</v>
      </c>
      <c r="E2648" s="31" t="s">
        <v>1176</v>
      </c>
      <c r="F2648" s="31" t="s">
        <v>311</v>
      </c>
      <c r="G2648" s="50">
        <v>4450.3437756024923</v>
      </c>
    </row>
    <row r="2649" spans="2:7" x14ac:dyDescent="0.2">
      <c r="B2649" s="30" t="s">
        <v>5157</v>
      </c>
      <c r="C2649" s="31" t="s">
        <v>1199</v>
      </c>
      <c r="D2649" s="31" t="s">
        <v>1198</v>
      </c>
      <c r="E2649" s="31" t="s">
        <v>1176</v>
      </c>
      <c r="F2649" s="31" t="s">
        <v>293</v>
      </c>
      <c r="G2649" s="50">
        <v>6010.8124935545966</v>
      </c>
    </row>
    <row r="2650" spans="2:7" x14ac:dyDescent="0.2">
      <c r="B2650" s="30" t="s">
        <v>5156</v>
      </c>
      <c r="C2650" s="31" t="s">
        <v>1199</v>
      </c>
      <c r="D2650" s="31" t="s">
        <v>1198</v>
      </c>
      <c r="E2650" s="31" t="s">
        <v>1176</v>
      </c>
      <c r="F2650" s="31" t="s">
        <v>293</v>
      </c>
      <c r="G2650" s="50">
        <v>10951.921414817392</v>
      </c>
    </row>
    <row r="2651" spans="2:7" x14ac:dyDescent="0.2">
      <c r="B2651" s="30" t="s">
        <v>5155</v>
      </c>
      <c r="C2651" s="31" t="s">
        <v>1199</v>
      </c>
      <c r="D2651" s="31" t="s">
        <v>1198</v>
      </c>
      <c r="E2651" s="31" t="s">
        <v>1176</v>
      </c>
      <c r="F2651" s="31" t="s">
        <v>293</v>
      </c>
      <c r="G2651" s="50">
        <v>14887.510378333398</v>
      </c>
    </row>
    <row r="2652" spans="2:7" x14ac:dyDescent="0.2">
      <c r="B2652" s="30" t="s">
        <v>5154</v>
      </c>
      <c r="C2652" s="31" t="s">
        <v>1199</v>
      </c>
      <c r="D2652" s="31" t="s">
        <v>1198</v>
      </c>
      <c r="E2652" s="31" t="s">
        <v>1176</v>
      </c>
      <c r="F2652" s="31" t="s">
        <v>311</v>
      </c>
      <c r="G2652" s="50">
        <v>1976.1670474892881</v>
      </c>
    </row>
    <row r="2653" spans="2:7" x14ac:dyDescent="0.2">
      <c r="B2653" s="30" t="s">
        <v>5153</v>
      </c>
      <c r="C2653" s="31" t="s">
        <v>1199</v>
      </c>
      <c r="D2653" s="31" t="s">
        <v>1198</v>
      </c>
      <c r="E2653" s="31" t="s">
        <v>1176</v>
      </c>
      <c r="F2653" s="31" t="s">
        <v>293</v>
      </c>
      <c r="G2653" s="50">
        <v>16217.674828786636</v>
      </c>
    </row>
    <row r="2654" spans="2:7" x14ac:dyDescent="0.2">
      <c r="B2654" s="30" t="s">
        <v>5152</v>
      </c>
      <c r="C2654" s="31" t="s">
        <v>1199</v>
      </c>
      <c r="D2654" s="31" t="s">
        <v>1198</v>
      </c>
      <c r="E2654" s="31" t="s">
        <v>1176</v>
      </c>
      <c r="F2654" s="31" t="s">
        <v>311</v>
      </c>
      <c r="G2654" s="50">
        <v>5792.033597129197</v>
      </c>
    </row>
    <row r="2655" spans="2:7" x14ac:dyDescent="0.2">
      <c r="B2655" s="30" t="s">
        <v>5151</v>
      </c>
      <c r="C2655" s="31" t="s">
        <v>1199</v>
      </c>
      <c r="D2655" s="31" t="s">
        <v>1198</v>
      </c>
      <c r="E2655" s="31" t="s">
        <v>1176</v>
      </c>
      <c r="F2655" s="31" t="s">
        <v>298</v>
      </c>
      <c r="G2655" s="50">
        <v>11565.321355924767</v>
      </c>
    </row>
    <row r="2656" spans="2:7" x14ac:dyDescent="0.2">
      <c r="B2656" s="30" t="s">
        <v>5150</v>
      </c>
      <c r="C2656" s="31" t="s">
        <v>1199</v>
      </c>
      <c r="D2656" s="31" t="s">
        <v>1198</v>
      </c>
      <c r="E2656" s="31" t="s">
        <v>1176</v>
      </c>
      <c r="F2656" s="31" t="s">
        <v>293</v>
      </c>
      <c r="G2656" s="50">
        <v>15160.910940284635</v>
      </c>
    </row>
    <row r="2657" spans="2:7" x14ac:dyDescent="0.2">
      <c r="B2657" s="30" t="s">
        <v>5149</v>
      </c>
      <c r="C2657" s="31" t="s">
        <v>1199</v>
      </c>
      <c r="D2657" s="31" t="s">
        <v>1198</v>
      </c>
      <c r="E2657" s="31" t="s">
        <v>1176</v>
      </c>
      <c r="F2657" s="31" t="s">
        <v>311</v>
      </c>
      <c r="G2657" s="50">
        <v>5342.8002181389984</v>
      </c>
    </row>
    <row r="2658" spans="2:7" x14ac:dyDescent="0.2">
      <c r="B2658" s="30" t="s">
        <v>5148</v>
      </c>
      <c r="C2658" s="31" t="s">
        <v>1199</v>
      </c>
      <c r="D2658" s="31" t="s">
        <v>1198</v>
      </c>
      <c r="E2658" s="31" t="s">
        <v>1176</v>
      </c>
      <c r="F2658" s="31" t="s">
        <v>311</v>
      </c>
      <c r="G2658" s="50">
        <v>5611.423629934372</v>
      </c>
    </row>
    <row r="2659" spans="2:7" x14ac:dyDescent="0.2">
      <c r="B2659" s="30" t="s">
        <v>5147</v>
      </c>
      <c r="C2659" s="31" t="s">
        <v>1199</v>
      </c>
      <c r="D2659" s="31" t="s">
        <v>1198</v>
      </c>
      <c r="E2659" s="31" t="s">
        <v>1176</v>
      </c>
      <c r="F2659" s="31" t="s">
        <v>298</v>
      </c>
      <c r="G2659" s="50">
        <v>15992.831997955938</v>
      </c>
    </row>
    <row r="2660" spans="2:7" x14ac:dyDescent="0.2">
      <c r="B2660" s="30" t="s">
        <v>5146</v>
      </c>
      <c r="C2660" s="31" t="s">
        <v>1199</v>
      </c>
      <c r="D2660" s="31" t="s">
        <v>1198</v>
      </c>
      <c r="E2660" s="31" t="s">
        <v>1176</v>
      </c>
      <c r="F2660" s="31" t="s">
        <v>298</v>
      </c>
      <c r="G2660" s="50">
        <v>4909.9052845720571</v>
      </c>
    </row>
    <row r="2661" spans="2:7" x14ac:dyDescent="0.2">
      <c r="B2661" s="30" t="s">
        <v>5145</v>
      </c>
      <c r="C2661" s="31" t="s">
        <v>1199</v>
      </c>
      <c r="D2661" s="31" t="s">
        <v>1198</v>
      </c>
      <c r="E2661" s="31" t="s">
        <v>1176</v>
      </c>
      <c r="F2661" s="31" t="s">
        <v>298</v>
      </c>
      <c r="G2661" s="50">
        <v>9687.2392699677475</v>
      </c>
    </row>
    <row r="2662" spans="2:7" x14ac:dyDescent="0.2">
      <c r="B2662" s="30" t="s">
        <v>5144</v>
      </c>
      <c r="C2662" s="31" t="s">
        <v>1199</v>
      </c>
      <c r="D2662" s="31" t="s">
        <v>1198</v>
      </c>
      <c r="E2662" s="31" t="s">
        <v>1176</v>
      </c>
      <c r="F2662" s="31" t="s">
        <v>293</v>
      </c>
      <c r="G2662" s="50">
        <v>2132.2394226850292</v>
      </c>
    </row>
    <row r="2663" spans="2:7" x14ac:dyDescent="0.2">
      <c r="B2663" s="30" t="s">
        <v>5143</v>
      </c>
      <c r="C2663" s="31" t="s">
        <v>1199</v>
      </c>
      <c r="D2663" s="31" t="s">
        <v>1198</v>
      </c>
      <c r="E2663" s="31" t="s">
        <v>1176</v>
      </c>
      <c r="F2663" s="31" t="s">
        <v>293</v>
      </c>
      <c r="G2663" s="50">
        <v>970.85390456611822</v>
      </c>
    </row>
    <row r="2664" spans="2:7" x14ac:dyDescent="0.2">
      <c r="B2664" s="30" t="s">
        <v>5142</v>
      </c>
      <c r="C2664" s="31" t="s">
        <v>1199</v>
      </c>
      <c r="D2664" s="31" t="s">
        <v>1198</v>
      </c>
      <c r="E2664" s="31" t="s">
        <v>1176</v>
      </c>
      <c r="F2664" s="31" t="s">
        <v>298</v>
      </c>
      <c r="G2664" s="50">
        <v>8508.9450215033794</v>
      </c>
    </row>
    <row r="2665" spans="2:7" x14ac:dyDescent="0.2">
      <c r="B2665" s="30" t="s">
        <v>5141</v>
      </c>
      <c r="C2665" s="31" t="s">
        <v>1199</v>
      </c>
      <c r="D2665" s="31" t="s">
        <v>1198</v>
      </c>
      <c r="E2665" s="31" t="s">
        <v>1176</v>
      </c>
      <c r="F2665" s="31" t="s">
        <v>298</v>
      </c>
      <c r="G2665" s="50">
        <v>5352.6917128936248</v>
      </c>
    </row>
    <row r="2666" spans="2:7" x14ac:dyDescent="0.2">
      <c r="B2666" s="30" t="s">
        <v>5140</v>
      </c>
      <c r="C2666" s="31" t="s">
        <v>1199</v>
      </c>
      <c r="D2666" s="31" t="s">
        <v>1198</v>
      </c>
      <c r="E2666" s="31" t="s">
        <v>1176</v>
      </c>
      <c r="F2666" s="31" t="s">
        <v>298</v>
      </c>
      <c r="G2666" s="50">
        <v>4085.942162473375</v>
      </c>
    </row>
    <row r="2667" spans="2:7" x14ac:dyDescent="0.2">
      <c r="B2667" s="30" t="s">
        <v>5139</v>
      </c>
      <c r="C2667" s="31" t="s">
        <v>1199</v>
      </c>
      <c r="D2667" s="31" t="s">
        <v>1198</v>
      </c>
      <c r="E2667" s="31" t="s">
        <v>1176</v>
      </c>
      <c r="F2667" s="31" t="s">
        <v>298</v>
      </c>
      <c r="G2667" s="50">
        <v>2218.516098889465</v>
      </c>
    </row>
    <row r="2668" spans="2:7" x14ac:dyDescent="0.2">
      <c r="B2668" s="30" t="s">
        <v>5138</v>
      </c>
      <c r="C2668" s="31" t="s">
        <v>1199</v>
      </c>
      <c r="D2668" s="31" t="s">
        <v>1198</v>
      </c>
      <c r="E2668" s="31" t="s">
        <v>1176</v>
      </c>
      <c r="F2668" s="31" t="s">
        <v>298</v>
      </c>
      <c r="G2668" s="50">
        <v>2587.0462224071953</v>
      </c>
    </row>
    <row r="2669" spans="2:7" x14ac:dyDescent="0.2">
      <c r="B2669" s="30" t="s">
        <v>5137</v>
      </c>
      <c r="C2669" s="31" t="s">
        <v>1199</v>
      </c>
      <c r="D2669" s="31" t="s">
        <v>1198</v>
      </c>
      <c r="E2669" s="31" t="s">
        <v>1176</v>
      </c>
      <c r="F2669" s="31" t="s">
        <v>293</v>
      </c>
      <c r="G2669" s="50">
        <v>26694.852342868784</v>
      </c>
    </row>
    <row r="2670" spans="2:7" x14ac:dyDescent="0.2">
      <c r="B2670" s="30" t="s">
        <v>5136</v>
      </c>
      <c r="C2670" s="31" t="s">
        <v>1199</v>
      </c>
      <c r="D2670" s="31" t="s">
        <v>1198</v>
      </c>
      <c r="E2670" s="31" t="s">
        <v>1176</v>
      </c>
      <c r="F2670" s="31" t="s">
        <v>298</v>
      </c>
      <c r="G2670" s="50">
        <v>19628.839881398308</v>
      </c>
    </row>
    <row r="2671" spans="2:7" x14ac:dyDescent="0.2">
      <c r="B2671" s="30" t="s">
        <v>5135</v>
      </c>
      <c r="C2671" s="31" t="s">
        <v>1248</v>
      </c>
      <c r="D2671" s="31" t="s">
        <v>1247</v>
      </c>
      <c r="E2671" s="31" t="s">
        <v>1176</v>
      </c>
      <c r="F2671" s="31" t="s">
        <v>313</v>
      </c>
      <c r="G2671" s="50">
        <v>91413.028415300432</v>
      </c>
    </row>
    <row r="2672" spans="2:7" x14ac:dyDescent="0.2">
      <c r="B2672" s="30" t="s">
        <v>5134</v>
      </c>
      <c r="C2672" s="31" t="s">
        <v>1248</v>
      </c>
      <c r="D2672" s="31" t="s">
        <v>1247</v>
      </c>
      <c r="E2672" s="31" t="s">
        <v>1176</v>
      </c>
      <c r="F2672" s="31" t="s">
        <v>313</v>
      </c>
      <c r="G2672" s="50">
        <v>13094.424072724827</v>
      </c>
    </row>
    <row r="2673" spans="2:7" x14ac:dyDescent="0.2">
      <c r="B2673" s="30" t="s">
        <v>5133</v>
      </c>
      <c r="C2673" s="31" t="s">
        <v>1248</v>
      </c>
      <c r="D2673" s="31" t="s">
        <v>1247</v>
      </c>
      <c r="E2673" s="31" t="s">
        <v>1176</v>
      </c>
      <c r="F2673" s="31" t="s">
        <v>309</v>
      </c>
      <c r="G2673" s="50">
        <v>15697.438642254554</v>
      </c>
    </row>
    <row r="2674" spans="2:7" x14ac:dyDescent="0.2">
      <c r="B2674" s="30" t="s">
        <v>5132</v>
      </c>
      <c r="C2674" s="31" t="s">
        <v>1248</v>
      </c>
      <c r="D2674" s="31" t="s">
        <v>1247</v>
      </c>
      <c r="E2674" s="31" t="s">
        <v>1176</v>
      </c>
      <c r="F2674" s="31" t="s">
        <v>309</v>
      </c>
      <c r="G2674" s="50">
        <v>13123.623477442372</v>
      </c>
    </row>
    <row r="2675" spans="2:7" x14ac:dyDescent="0.2">
      <c r="B2675" s="30" t="s">
        <v>5131</v>
      </c>
      <c r="C2675" s="31" t="s">
        <v>1248</v>
      </c>
      <c r="D2675" s="31" t="s">
        <v>1247</v>
      </c>
      <c r="E2675" s="31" t="s">
        <v>1176</v>
      </c>
      <c r="F2675" s="31" t="s">
        <v>313</v>
      </c>
      <c r="G2675" s="50">
        <v>5088.5716856380714</v>
      </c>
    </row>
    <row r="2676" spans="2:7" x14ac:dyDescent="0.2">
      <c r="B2676" s="30" t="s">
        <v>5130</v>
      </c>
      <c r="C2676" s="31" t="s">
        <v>1248</v>
      </c>
      <c r="D2676" s="31" t="s">
        <v>1247</v>
      </c>
      <c r="E2676" s="31" t="s">
        <v>1176</v>
      </c>
      <c r="F2676" s="31" t="s">
        <v>309</v>
      </c>
      <c r="G2676" s="50">
        <v>9110.5385997466765</v>
      </c>
    </row>
    <row r="2677" spans="2:7" x14ac:dyDescent="0.2">
      <c r="B2677" s="30" t="s">
        <v>5129</v>
      </c>
      <c r="C2677" s="31" t="s">
        <v>1248</v>
      </c>
      <c r="D2677" s="31" t="s">
        <v>1247</v>
      </c>
      <c r="E2677" s="31" t="s">
        <v>1176</v>
      </c>
      <c r="F2677" s="31" t="s">
        <v>309</v>
      </c>
      <c r="G2677" s="50">
        <v>16838.530762035702</v>
      </c>
    </row>
    <row r="2678" spans="2:7" x14ac:dyDescent="0.2">
      <c r="B2678" s="30" t="s">
        <v>5128</v>
      </c>
      <c r="C2678" s="31" t="s">
        <v>1248</v>
      </c>
      <c r="D2678" s="31" t="s">
        <v>1247</v>
      </c>
      <c r="E2678" s="31" t="s">
        <v>1176</v>
      </c>
      <c r="F2678" s="31" t="s">
        <v>313</v>
      </c>
      <c r="G2678" s="50">
        <v>6900.0252398167295</v>
      </c>
    </row>
    <row r="2679" spans="2:7" x14ac:dyDescent="0.2">
      <c r="B2679" s="30" t="s">
        <v>5127</v>
      </c>
      <c r="C2679" s="31" t="s">
        <v>1248</v>
      </c>
      <c r="D2679" s="31" t="s">
        <v>1247</v>
      </c>
      <c r="E2679" s="31" t="s">
        <v>1176</v>
      </c>
      <c r="F2679" s="31" t="s">
        <v>309</v>
      </c>
      <c r="G2679" s="50">
        <v>6800.1091216877139</v>
      </c>
    </row>
    <row r="2680" spans="2:7" x14ac:dyDescent="0.2">
      <c r="B2680" s="30" t="s">
        <v>5126</v>
      </c>
      <c r="C2680" s="31" t="s">
        <v>1248</v>
      </c>
      <c r="D2680" s="31" t="s">
        <v>1247</v>
      </c>
      <c r="E2680" s="31" t="s">
        <v>1176</v>
      </c>
      <c r="F2680" s="31" t="s">
        <v>309</v>
      </c>
      <c r="G2680" s="50">
        <v>13564.0502744594</v>
      </c>
    </row>
    <row r="2681" spans="2:7" x14ac:dyDescent="0.2">
      <c r="B2681" s="30" t="s">
        <v>5125</v>
      </c>
      <c r="C2681" s="31" t="s">
        <v>1248</v>
      </c>
      <c r="D2681" s="31" t="s">
        <v>1247</v>
      </c>
      <c r="E2681" s="31" t="s">
        <v>1176</v>
      </c>
      <c r="F2681" s="31" t="s">
        <v>313</v>
      </c>
      <c r="G2681" s="50">
        <v>9134.9711011949366</v>
      </c>
    </row>
    <row r="2682" spans="2:7" x14ac:dyDescent="0.2">
      <c r="B2682" s="30" t="s">
        <v>5124</v>
      </c>
      <c r="C2682" s="31" t="s">
        <v>1248</v>
      </c>
      <c r="D2682" s="31" t="s">
        <v>1247</v>
      </c>
      <c r="E2682" s="31" t="s">
        <v>1176</v>
      </c>
      <c r="F2682" s="31" t="s">
        <v>313</v>
      </c>
      <c r="G2682" s="50">
        <v>11439.949162516299</v>
      </c>
    </row>
    <row r="2683" spans="2:7" x14ac:dyDescent="0.2">
      <c r="B2683" s="30" t="s">
        <v>5123</v>
      </c>
      <c r="C2683" s="31" t="s">
        <v>1248</v>
      </c>
      <c r="D2683" s="31" t="s">
        <v>1247</v>
      </c>
      <c r="E2683" s="31" t="s">
        <v>1176</v>
      </c>
      <c r="F2683" s="31" t="s">
        <v>313</v>
      </c>
      <c r="G2683" s="50">
        <v>11677.926286854432</v>
      </c>
    </row>
    <row r="2684" spans="2:7" x14ac:dyDescent="0.2">
      <c r="B2684" s="30" t="s">
        <v>5122</v>
      </c>
      <c r="C2684" s="31" t="s">
        <v>1248</v>
      </c>
      <c r="D2684" s="31" t="s">
        <v>1247</v>
      </c>
      <c r="E2684" s="31" t="s">
        <v>1176</v>
      </c>
      <c r="F2684" s="31" t="s">
        <v>309</v>
      </c>
      <c r="G2684" s="50">
        <v>7646.3253931198669</v>
      </c>
    </row>
    <row r="2685" spans="2:7" x14ac:dyDescent="0.2">
      <c r="B2685" s="30" t="s">
        <v>5121</v>
      </c>
      <c r="C2685" s="31" t="s">
        <v>1248</v>
      </c>
      <c r="D2685" s="31" t="s">
        <v>1247</v>
      </c>
      <c r="E2685" s="31" t="s">
        <v>1176</v>
      </c>
      <c r="F2685" s="31" t="s">
        <v>313</v>
      </c>
      <c r="G2685" s="50">
        <v>12898.778431075141</v>
      </c>
    </row>
    <row r="2686" spans="2:7" x14ac:dyDescent="0.2">
      <c r="B2686" s="30" t="s">
        <v>5120</v>
      </c>
      <c r="C2686" s="31" t="s">
        <v>1248</v>
      </c>
      <c r="D2686" s="31" t="s">
        <v>1247</v>
      </c>
      <c r="E2686" s="31" t="s">
        <v>1176</v>
      </c>
      <c r="F2686" s="31" t="s">
        <v>309</v>
      </c>
      <c r="G2686" s="50">
        <v>13282.252192480595</v>
      </c>
    </row>
    <row r="2687" spans="2:7" x14ac:dyDescent="0.2">
      <c r="B2687" s="30" t="s">
        <v>5119</v>
      </c>
      <c r="C2687" s="31" t="s">
        <v>1248</v>
      </c>
      <c r="D2687" s="31" t="s">
        <v>1247</v>
      </c>
      <c r="E2687" s="31" t="s">
        <v>1176</v>
      </c>
      <c r="F2687" s="31" t="s">
        <v>309</v>
      </c>
      <c r="G2687" s="50">
        <v>10836.485174802192</v>
      </c>
    </row>
    <row r="2688" spans="2:7" x14ac:dyDescent="0.2">
      <c r="B2688" s="30" t="s">
        <v>5118</v>
      </c>
      <c r="C2688" s="31" t="s">
        <v>1248</v>
      </c>
      <c r="D2688" s="31" t="s">
        <v>1247</v>
      </c>
      <c r="E2688" s="31" t="s">
        <v>1176</v>
      </c>
      <c r="F2688" s="31" t="s">
        <v>313</v>
      </c>
      <c r="G2688" s="50">
        <v>10225.667022268572</v>
      </c>
    </row>
    <row r="2689" spans="2:7" x14ac:dyDescent="0.2">
      <c r="B2689" s="30" t="s">
        <v>5117</v>
      </c>
      <c r="C2689" s="31" t="s">
        <v>1248</v>
      </c>
      <c r="D2689" s="31" t="s">
        <v>1247</v>
      </c>
      <c r="E2689" s="31" t="s">
        <v>1176</v>
      </c>
      <c r="F2689" s="31" t="s">
        <v>313</v>
      </c>
      <c r="G2689" s="50">
        <v>22103.205221248518</v>
      </c>
    </row>
    <row r="2690" spans="2:7" x14ac:dyDescent="0.2">
      <c r="B2690" s="30" t="s">
        <v>5116</v>
      </c>
      <c r="C2690" s="31" t="s">
        <v>1248</v>
      </c>
      <c r="D2690" s="31" t="s">
        <v>1247</v>
      </c>
      <c r="E2690" s="31" t="s">
        <v>1176</v>
      </c>
      <c r="F2690" s="31" t="s">
        <v>309</v>
      </c>
      <c r="G2690" s="50">
        <v>5651.9059809162954</v>
      </c>
    </row>
    <row r="2691" spans="2:7" x14ac:dyDescent="0.2">
      <c r="B2691" s="30" t="s">
        <v>5115</v>
      </c>
      <c r="C2691" s="31" t="s">
        <v>1248</v>
      </c>
      <c r="D2691" s="31" t="s">
        <v>1247</v>
      </c>
      <c r="E2691" s="31" t="s">
        <v>1176</v>
      </c>
      <c r="F2691" s="31" t="s">
        <v>313</v>
      </c>
      <c r="G2691" s="50">
        <v>11287.09969930485</v>
      </c>
    </row>
    <row r="2692" spans="2:7" x14ac:dyDescent="0.2">
      <c r="B2692" s="30" t="s">
        <v>5114</v>
      </c>
      <c r="C2692" s="31" t="s">
        <v>1248</v>
      </c>
      <c r="D2692" s="31" t="s">
        <v>1247</v>
      </c>
      <c r="E2692" s="31" t="s">
        <v>1176</v>
      </c>
      <c r="F2692" s="31" t="s">
        <v>313</v>
      </c>
      <c r="G2692" s="50">
        <v>6183.191647870799</v>
      </c>
    </row>
    <row r="2693" spans="2:7" x14ac:dyDescent="0.2">
      <c r="B2693" s="30" t="s">
        <v>5113</v>
      </c>
      <c r="C2693" s="31" t="s">
        <v>1248</v>
      </c>
      <c r="D2693" s="31" t="s">
        <v>1247</v>
      </c>
      <c r="E2693" s="31" t="s">
        <v>1176</v>
      </c>
      <c r="F2693" s="31" t="s">
        <v>313</v>
      </c>
      <c r="G2693" s="50">
        <v>3861.819256845758</v>
      </c>
    </row>
    <row r="2694" spans="2:7" x14ac:dyDescent="0.2">
      <c r="B2694" s="30" t="s">
        <v>5112</v>
      </c>
      <c r="C2694" s="31" t="s">
        <v>1248</v>
      </c>
      <c r="D2694" s="31" t="s">
        <v>1247</v>
      </c>
      <c r="E2694" s="31" t="s">
        <v>1176</v>
      </c>
      <c r="F2694" s="31" t="s">
        <v>313</v>
      </c>
      <c r="G2694" s="50">
        <v>5938.0994625225467</v>
      </c>
    </row>
    <row r="2695" spans="2:7" x14ac:dyDescent="0.2">
      <c r="B2695" s="30" t="s">
        <v>5111</v>
      </c>
      <c r="C2695" s="31" t="s">
        <v>1248</v>
      </c>
      <c r="D2695" s="31" t="s">
        <v>1247</v>
      </c>
      <c r="E2695" s="31" t="s">
        <v>1176</v>
      </c>
      <c r="F2695" s="31" t="s">
        <v>309</v>
      </c>
      <c r="G2695" s="50">
        <v>7287.9489536752235</v>
      </c>
    </row>
    <row r="2696" spans="2:7" x14ac:dyDescent="0.2">
      <c r="B2696" s="30" t="s">
        <v>5110</v>
      </c>
      <c r="C2696" s="31" t="s">
        <v>1248</v>
      </c>
      <c r="D2696" s="31" t="s">
        <v>1247</v>
      </c>
      <c r="E2696" s="31" t="s">
        <v>1176</v>
      </c>
      <c r="F2696" s="31" t="s">
        <v>309</v>
      </c>
      <c r="G2696" s="50">
        <v>2106.7815114451546</v>
      </c>
    </row>
    <row r="2697" spans="2:7" x14ac:dyDescent="0.2">
      <c r="B2697" s="30" t="s">
        <v>5109</v>
      </c>
      <c r="C2697" s="31" t="s">
        <v>1248</v>
      </c>
      <c r="D2697" s="31" t="s">
        <v>1247</v>
      </c>
      <c r="E2697" s="31" t="s">
        <v>1176</v>
      </c>
      <c r="F2697" s="31" t="s">
        <v>313</v>
      </c>
      <c r="G2697" s="50">
        <v>6820.2099367973951</v>
      </c>
    </row>
    <row r="2698" spans="2:7" x14ac:dyDescent="0.2">
      <c r="B2698" s="30" t="s">
        <v>5108</v>
      </c>
      <c r="C2698" s="31" t="s">
        <v>1248</v>
      </c>
      <c r="D2698" s="31" t="s">
        <v>1247</v>
      </c>
      <c r="E2698" s="31" t="s">
        <v>1176</v>
      </c>
      <c r="F2698" s="31" t="s">
        <v>309</v>
      </c>
      <c r="G2698" s="50">
        <v>5756.7660829311462</v>
      </c>
    </row>
    <row r="2699" spans="2:7" x14ac:dyDescent="0.2">
      <c r="B2699" s="30" t="s">
        <v>5107</v>
      </c>
      <c r="C2699" s="31" t="s">
        <v>1248</v>
      </c>
      <c r="D2699" s="31" t="s">
        <v>1247</v>
      </c>
      <c r="E2699" s="31" t="s">
        <v>1176</v>
      </c>
      <c r="F2699" s="31" t="s">
        <v>309</v>
      </c>
      <c r="G2699" s="50">
        <v>3218.9371673360538</v>
      </c>
    </row>
    <row r="2700" spans="2:7" x14ac:dyDescent="0.2">
      <c r="B2700" s="30" t="s">
        <v>5106</v>
      </c>
      <c r="C2700" s="31" t="s">
        <v>1248</v>
      </c>
      <c r="D2700" s="31" t="s">
        <v>1247</v>
      </c>
      <c r="E2700" s="31" t="s">
        <v>1176</v>
      </c>
      <c r="F2700" s="31" t="s">
        <v>309</v>
      </c>
      <c r="G2700" s="50">
        <v>14621.236616737713</v>
      </c>
    </row>
    <row r="2701" spans="2:7" x14ac:dyDescent="0.2">
      <c r="B2701" s="30" t="s">
        <v>5105</v>
      </c>
      <c r="C2701" s="31" t="s">
        <v>1248</v>
      </c>
      <c r="D2701" s="31" t="s">
        <v>1247</v>
      </c>
      <c r="E2701" s="31" t="s">
        <v>1176</v>
      </c>
      <c r="F2701" s="31" t="s">
        <v>309</v>
      </c>
      <c r="G2701" s="50">
        <v>6723.9587084545219</v>
      </c>
    </row>
    <row r="2702" spans="2:7" x14ac:dyDescent="0.2">
      <c r="B2702" s="30" t="s">
        <v>5104</v>
      </c>
      <c r="C2702" s="31" t="s">
        <v>1248</v>
      </c>
      <c r="D2702" s="31" t="s">
        <v>1247</v>
      </c>
      <c r="E2702" s="31" t="s">
        <v>1176</v>
      </c>
      <c r="F2702" s="31" t="s">
        <v>309</v>
      </c>
      <c r="G2702" s="50">
        <v>3133.4341252650802</v>
      </c>
    </row>
    <row r="2703" spans="2:7" x14ac:dyDescent="0.2">
      <c r="B2703" s="30" t="s">
        <v>5103</v>
      </c>
      <c r="C2703" s="31" t="s">
        <v>1248</v>
      </c>
      <c r="D2703" s="31" t="s">
        <v>1247</v>
      </c>
      <c r="E2703" s="31" t="s">
        <v>1176</v>
      </c>
      <c r="F2703" s="31" t="s">
        <v>309</v>
      </c>
      <c r="G2703" s="50">
        <v>18703.973679016672</v>
      </c>
    </row>
    <row r="2704" spans="2:7" x14ac:dyDescent="0.2">
      <c r="B2704" s="30" t="s">
        <v>5102</v>
      </c>
      <c r="C2704" s="31" t="s">
        <v>1248</v>
      </c>
      <c r="D2704" s="31" t="s">
        <v>1247</v>
      </c>
      <c r="E2704" s="31" t="s">
        <v>1176</v>
      </c>
      <c r="F2704" s="31" t="s">
        <v>304</v>
      </c>
      <c r="G2704" s="50">
        <v>4587.2517734790999</v>
      </c>
    </row>
    <row r="2705" spans="2:7" x14ac:dyDescent="0.2">
      <c r="B2705" s="30" t="s">
        <v>5101</v>
      </c>
      <c r="C2705" s="31" t="s">
        <v>1248</v>
      </c>
      <c r="D2705" s="31" t="s">
        <v>1247</v>
      </c>
      <c r="E2705" s="31" t="s">
        <v>1176</v>
      </c>
      <c r="F2705" s="31" t="s">
        <v>309</v>
      </c>
      <c r="G2705" s="50">
        <v>8383.1750330337418</v>
      </c>
    </row>
    <row r="2706" spans="2:7" x14ac:dyDescent="0.2">
      <c r="B2706" s="30" t="s">
        <v>5100</v>
      </c>
      <c r="C2706" s="31" t="s">
        <v>1248</v>
      </c>
      <c r="D2706" s="31" t="s">
        <v>1247</v>
      </c>
      <c r="E2706" s="31" t="s">
        <v>1176</v>
      </c>
      <c r="F2706" s="31" t="s">
        <v>309</v>
      </c>
      <c r="G2706" s="50">
        <v>10913.119961906672</v>
      </c>
    </row>
    <row r="2707" spans="2:7" x14ac:dyDescent="0.2">
      <c r="B2707" s="30" t="s">
        <v>5099</v>
      </c>
      <c r="C2707" s="31" t="s">
        <v>1248</v>
      </c>
      <c r="D2707" s="31" t="s">
        <v>1247</v>
      </c>
      <c r="E2707" s="31" t="s">
        <v>1176</v>
      </c>
      <c r="F2707" s="31" t="s">
        <v>313</v>
      </c>
      <c r="G2707" s="50">
        <v>10782.070813445134</v>
      </c>
    </row>
    <row r="2708" spans="2:7" x14ac:dyDescent="0.2">
      <c r="B2708" s="30" t="s">
        <v>5098</v>
      </c>
      <c r="C2708" s="31" t="s">
        <v>1248</v>
      </c>
      <c r="D2708" s="31" t="s">
        <v>1247</v>
      </c>
      <c r="E2708" s="31" t="s">
        <v>1176</v>
      </c>
      <c r="F2708" s="31" t="s">
        <v>309</v>
      </c>
      <c r="G2708" s="50">
        <v>5557.7414337108203</v>
      </c>
    </row>
    <row r="2709" spans="2:7" x14ac:dyDescent="0.2">
      <c r="B2709" s="30" t="s">
        <v>5097</v>
      </c>
      <c r="C2709" s="31" t="s">
        <v>1248</v>
      </c>
      <c r="D2709" s="31" t="s">
        <v>1247</v>
      </c>
      <c r="E2709" s="31" t="s">
        <v>1176</v>
      </c>
      <c r="F2709" s="31" t="s">
        <v>309</v>
      </c>
      <c r="G2709" s="50">
        <v>4604.5543515320551</v>
      </c>
    </row>
    <row r="2710" spans="2:7" x14ac:dyDescent="0.2">
      <c r="B2710" s="30" t="s">
        <v>5096</v>
      </c>
      <c r="C2710" s="31" t="s">
        <v>1248</v>
      </c>
      <c r="D2710" s="31" t="s">
        <v>1247</v>
      </c>
      <c r="E2710" s="31" t="s">
        <v>1176</v>
      </c>
      <c r="F2710" s="31" t="s">
        <v>313</v>
      </c>
      <c r="G2710" s="50">
        <v>6567.695036778503</v>
      </c>
    </row>
    <row r="2711" spans="2:7" x14ac:dyDescent="0.2">
      <c r="B2711" s="30" t="s">
        <v>5095</v>
      </c>
      <c r="C2711" s="31" t="s">
        <v>1248</v>
      </c>
      <c r="D2711" s="31" t="s">
        <v>1247</v>
      </c>
      <c r="E2711" s="31" t="s">
        <v>1176</v>
      </c>
      <c r="F2711" s="31" t="s">
        <v>309</v>
      </c>
      <c r="G2711" s="50">
        <v>4908.2913037316121</v>
      </c>
    </row>
    <row r="2712" spans="2:7" x14ac:dyDescent="0.2">
      <c r="B2712" s="30" t="s">
        <v>5094</v>
      </c>
      <c r="C2712" s="31" t="s">
        <v>1248</v>
      </c>
      <c r="D2712" s="31" t="s">
        <v>1247</v>
      </c>
      <c r="E2712" s="31" t="s">
        <v>1176</v>
      </c>
      <c r="F2712" s="31" t="s">
        <v>313</v>
      </c>
      <c r="G2712" s="50">
        <v>7767.8479299142236</v>
      </c>
    </row>
    <row r="2713" spans="2:7" x14ac:dyDescent="0.2">
      <c r="B2713" s="30" t="s">
        <v>5093</v>
      </c>
      <c r="C2713" s="31" t="s">
        <v>1248</v>
      </c>
      <c r="D2713" s="31" t="s">
        <v>1247</v>
      </c>
      <c r="E2713" s="31" t="s">
        <v>1176</v>
      </c>
      <c r="F2713" s="31" t="s">
        <v>309</v>
      </c>
      <c r="G2713" s="50">
        <v>6418.3788095628925</v>
      </c>
    </row>
    <row r="2714" spans="2:7" x14ac:dyDescent="0.2">
      <c r="B2714" s="30" t="s">
        <v>5092</v>
      </c>
      <c r="C2714" s="31" t="s">
        <v>1248</v>
      </c>
      <c r="D2714" s="31" t="s">
        <v>1247</v>
      </c>
      <c r="E2714" s="31" t="s">
        <v>1176</v>
      </c>
      <c r="F2714" s="31" t="s">
        <v>313</v>
      </c>
      <c r="G2714" s="50">
        <v>8837.3329121228617</v>
      </c>
    </row>
    <row r="2715" spans="2:7" x14ac:dyDescent="0.2">
      <c r="B2715" s="30" t="s">
        <v>5091</v>
      </c>
      <c r="C2715" s="31" t="s">
        <v>1248</v>
      </c>
      <c r="D2715" s="31" t="s">
        <v>1247</v>
      </c>
      <c r="E2715" s="31" t="s">
        <v>1176</v>
      </c>
      <c r="F2715" s="31" t="s">
        <v>313</v>
      </c>
      <c r="G2715" s="50">
        <v>5191.7022778338232</v>
      </c>
    </row>
    <row r="2716" spans="2:7" x14ac:dyDescent="0.2">
      <c r="B2716" s="30" t="s">
        <v>5090</v>
      </c>
      <c r="C2716" s="31" t="s">
        <v>1248</v>
      </c>
      <c r="D2716" s="31" t="s">
        <v>1247</v>
      </c>
      <c r="E2716" s="31" t="s">
        <v>1176</v>
      </c>
      <c r="F2716" s="31" t="s">
        <v>313</v>
      </c>
      <c r="G2716" s="50">
        <v>4624.6353752607083</v>
      </c>
    </row>
    <row r="2717" spans="2:7" x14ac:dyDescent="0.2">
      <c r="B2717" s="30" t="s">
        <v>5089</v>
      </c>
      <c r="C2717" s="31" t="s">
        <v>1248</v>
      </c>
      <c r="D2717" s="31" t="s">
        <v>1247</v>
      </c>
      <c r="E2717" s="31" t="s">
        <v>1176</v>
      </c>
      <c r="F2717" s="31" t="s">
        <v>313</v>
      </c>
      <c r="G2717" s="50">
        <v>3711.4123148525969</v>
      </c>
    </row>
    <row r="2718" spans="2:7" x14ac:dyDescent="0.2">
      <c r="B2718" s="30" t="s">
        <v>5088</v>
      </c>
      <c r="C2718" s="31" t="s">
        <v>1248</v>
      </c>
      <c r="D2718" s="31" t="s">
        <v>1247</v>
      </c>
      <c r="E2718" s="31" t="s">
        <v>1176</v>
      </c>
      <c r="F2718" s="31" t="s">
        <v>309</v>
      </c>
      <c r="G2718" s="50">
        <v>19122.285914344953</v>
      </c>
    </row>
    <row r="2719" spans="2:7" x14ac:dyDescent="0.2">
      <c r="B2719" s="30" t="s">
        <v>5087</v>
      </c>
      <c r="C2719" s="31" t="s">
        <v>1248</v>
      </c>
      <c r="D2719" s="31" t="s">
        <v>1247</v>
      </c>
      <c r="E2719" s="31" t="s">
        <v>1176</v>
      </c>
      <c r="F2719" s="31" t="s">
        <v>309</v>
      </c>
      <c r="G2719" s="50">
        <v>5675.4298837043343</v>
      </c>
    </row>
    <row r="2720" spans="2:7" x14ac:dyDescent="0.2">
      <c r="B2720" s="30" t="s">
        <v>5086</v>
      </c>
      <c r="C2720" s="31" t="s">
        <v>1248</v>
      </c>
      <c r="D2720" s="31" t="s">
        <v>1247</v>
      </c>
      <c r="E2720" s="31" t="s">
        <v>1176</v>
      </c>
      <c r="F2720" s="31" t="s">
        <v>313</v>
      </c>
      <c r="G2720" s="50">
        <v>5369.2965598346818</v>
      </c>
    </row>
    <row r="2721" spans="2:7" x14ac:dyDescent="0.2">
      <c r="B2721" s="30" t="s">
        <v>5085</v>
      </c>
      <c r="C2721" s="31" t="s">
        <v>1248</v>
      </c>
      <c r="D2721" s="31" t="s">
        <v>1247</v>
      </c>
      <c r="E2721" s="31" t="s">
        <v>1176</v>
      </c>
      <c r="F2721" s="31" t="s">
        <v>313</v>
      </c>
      <c r="G2721" s="50">
        <v>4505.3353630121474</v>
      </c>
    </row>
    <row r="2722" spans="2:7" x14ac:dyDescent="0.2">
      <c r="B2722" s="30" t="s">
        <v>5084</v>
      </c>
      <c r="C2722" s="31" t="s">
        <v>1248</v>
      </c>
      <c r="D2722" s="31" t="s">
        <v>1247</v>
      </c>
      <c r="E2722" s="31" t="s">
        <v>1176</v>
      </c>
      <c r="F2722" s="31" t="s">
        <v>313</v>
      </c>
      <c r="G2722" s="50">
        <v>4208.3862096835765</v>
      </c>
    </row>
    <row r="2723" spans="2:7" x14ac:dyDescent="0.2">
      <c r="B2723" s="30" t="s">
        <v>5083</v>
      </c>
      <c r="C2723" s="31" t="s">
        <v>1248</v>
      </c>
      <c r="D2723" s="31" t="s">
        <v>1247</v>
      </c>
      <c r="E2723" s="31" t="s">
        <v>1176</v>
      </c>
      <c r="F2723" s="31" t="s">
        <v>313</v>
      </c>
      <c r="G2723" s="50">
        <v>7812.3495525872659</v>
      </c>
    </row>
    <row r="2724" spans="2:7" x14ac:dyDescent="0.2">
      <c r="B2724" s="30" t="s">
        <v>5082</v>
      </c>
      <c r="C2724" s="31" t="s">
        <v>1248</v>
      </c>
      <c r="D2724" s="31" t="s">
        <v>1247</v>
      </c>
      <c r="E2724" s="31" t="s">
        <v>1176</v>
      </c>
      <c r="F2724" s="31" t="s">
        <v>309</v>
      </c>
      <c r="G2724" s="50">
        <v>11254.264157260932</v>
      </c>
    </row>
    <row r="2725" spans="2:7" x14ac:dyDescent="0.2">
      <c r="B2725" s="30" t="s">
        <v>5081</v>
      </c>
      <c r="C2725" s="31" t="s">
        <v>1248</v>
      </c>
      <c r="D2725" s="31" t="s">
        <v>1247</v>
      </c>
      <c r="E2725" s="31" t="s">
        <v>1176</v>
      </c>
      <c r="F2725" s="31" t="s">
        <v>309</v>
      </c>
      <c r="G2725" s="50">
        <v>2110.6005394469439</v>
      </c>
    </row>
    <row r="2726" spans="2:7" x14ac:dyDescent="0.2">
      <c r="B2726" s="30" t="s">
        <v>5080</v>
      </c>
      <c r="C2726" s="31" t="s">
        <v>1248</v>
      </c>
      <c r="D2726" s="31" t="s">
        <v>1247</v>
      </c>
      <c r="E2726" s="31" t="s">
        <v>1176</v>
      </c>
      <c r="F2726" s="31" t="s">
        <v>313</v>
      </c>
      <c r="G2726" s="50">
        <v>7227.1051451879193</v>
      </c>
    </row>
    <row r="2727" spans="2:7" x14ac:dyDescent="0.2">
      <c r="B2727" s="30" t="s">
        <v>5079</v>
      </c>
      <c r="C2727" s="31" t="s">
        <v>1248</v>
      </c>
      <c r="D2727" s="31" t="s">
        <v>1247</v>
      </c>
      <c r="E2727" s="31" t="s">
        <v>1176</v>
      </c>
      <c r="F2727" s="31" t="s">
        <v>313</v>
      </c>
      <c r="G2727" s="50">
        <v>11885.123426819451</v>
      </c>
    </row>
    <row r="2728" spans="2:7" x14ac:dyDescent="0.2">
      <c r="B2728" s="30" t="s">
        <v>5078</v>
      </c>
      <c r="C2728" s="31" t="s">
        <v>1248</v>
      </c>
      <c r="D2728" s="31" t="s">
        <v>1247</v>
      </c>
      <c r="E2728" s="31" t="s">
        <v>1176</v>
      </c>
      <c r="F2728" s="31" t="s">
        <v>309</v>
      </c>
      <c r="G2728" s="50">
        <v>12591.368550101997</v>
      </c>
    </row>
    <row r="2729" spans="2:7" x14ac:dyDescent="0.2">
      <c r="B2729" s="30" t="s">
        <v>5077</v>
      </c>
      <c r="C2729" s="31" t="s">
        <v>1248</v>
      </c>
      <c r="D2729" s="31" t="s">
        <v>1247</v>
      </c>
      <c r="E2729" s="31" t="s">
        <v>1176</v>
      </c>
      <c r="F2729" s="31" t="s">
        <v>309</v>
      </c>
      <c r="G2729" s="50">
        <v>3.0217608632684025</v>
      </c>
    </row>
    <row r="2730" spans="2:7" x14ac:dyDescent="0.2">
      <c r="B2730" s="30" t="s">
        <v>5076</v>
      </c>
      <c r="C2730" s="31" t="s">
        <v>1199</v>
      </c>
      <c r="D2730" s="31" t="s">
        <v>1198</v>
      </c>
      <c r="E2730" s="31" t="s">
        <v>1176</v>
      </c>
      <c r="F2730" s="31" t="s">
        <v>292</v>
      </c>
      <c r="G2730" s="50">
        <v>7794.8032232651331</v>
      </c>
    </row>
    <row r="2731" spans="2:7" x14ac:dyDescent="0.2">
      <c r="B2731" s="30" t="s">
        <v>5075</v>
      </c>
      <c r="C2731" s="31" t="s">
        <v>1199</v>
      </c>
      <c r="D2731" s="31" t="s">
        <v>1198</v>
      </c>
      <c r="E2731" s="31" t="s">
        <v>1176</v>
      </c>
      <c r="F2731" s="31" t="s">
        <v>292</v>
      </c>
      <c r="G2731" s="50">
        <v>16128.021912621778</v>
      </c>
    </row>
    <row r="2732" spans="2:7" x14ac:dyDescent="0.2">
      <c r="B2732" s="30" t="s">
        <v>5074</v>
      </c>
      <c r="C2732" s="31" t="s">
        <v>1199</v>
      </c>
      <c r="D2732" s="31" t="s">
        <v>1198</v>
      </c>
      <c r="E2732" s="31" t="s">
        <v>1176</v>
      </c>
      <c r="F2732" s="31" t="s">
        <v>292</v>
      </c>
      <c r="G2732" s="50">
        <v>9390.2984409649744</v>
      </c>
    </row>
    <row r="2733" spans="2:7" x14ac:dyDescent="0.2">
      <c r="B2733" s="30" t="s">
        <v>5073</v>
      </c>
      <c r="C2733" s="31" t="s">
        <v>1199</v>
      </c>
      <c r="D2733" s="31" t="s">
        <v>1198</v>
      </c>
      <c r="E2733" s="31" t="s">
        <v>1176</v>
      </c>
      <c r="F2733" s="31" t="s">
        <v>292</v>
      </c>
      <c r="G2733" s="50">
        <v>6831.1575524299215</v>
      </c>
    </row>
    <row r="2734" spans="2:7" x14ac:dyDescent="0.2">
      <c r="B2734" s="30" t="s">
        <v>5072</v>
      </c>
      <c r="C2734" s="31" t="s">
        <v>1199</v>
      </c>
      <c r="D2734" s="31" t="s">
        <v>1198</v>
      </c>
      <c r="E2734" s="31" t="s">
        <v>1176</v>
      </c>
      <c r="F2734" s="31" t="s">
        <v>297</v>
      </c>
      <c r="G2734" s="50">
        <v>13137.861145380108</v>
      </c>
    </row>
    <row r="2735" spans="2:7" x14ac:dyDescent="0.2">
      <c r="B2735" s="30" t="s">
        <v>5071</v>
      </c>
      <c r="C2735" s="31" t="s">
        <v>1199</v>
      </c>
      <c r="D2735" s="31" t="s">
        <v>1198</v>
      </c>
      <c r="E2735" s="31" t="s">
        <v>1176</v>
      </c>
      <c r="F2735" s="31" t="s">
        <v>297</v>
      </c>
      <c r="G2735" s="50">
        <v>10537.863628285606</v>
      </c>
    </row>
    <row r="2736" spans="2:7" x14ac:dyDescent="0.2">
      <c r="B2736" s="30" t="s">
        <v>5070</v>
      </c>
      <c r="C2736" s="31" t="s">
        <v>1199</v>
      </c>
      <c r="D2736" s="31" t="s">
        <v>1198</v>
      </c>
      <c r="E2736" s="31" t="s">
        <v>1176</v>
      </c>
      <c r="F2736" s="31" t="s">
        <v>297</v>
      </c>
      <c r="G2736" s="50">
        <v>7391.5346312088586</v>
      </c>
    </row>
    <row r="2737" spans="2:7" x14ac:dyDescent="0.2">
      <c r="B2737" s="30" t="s">
        <v>5069</v>
      </c>
      <c r="C2737" s="31" t="s">
        <v>1199</v>
      </c>
      <c r="D2737" s="31" t="s">
        <v>1198</v>
      </c>
      <c r="E2737" s="31" t="s">
        <v>1176</v>
      </c>
      <c r="F2737" s="31" t="s">
        <v>297</v>
      </c>
      <c r="G2737" s="50">
        <v>14401.796513193569</v>
      </c>
    </row>
    <row r="2738" spans="2:7" x14ac:dyDescent="0.2">
      <c r="B2738" s="30" t="s">
        <v>5068</v>
      </c>
      <c r="C2738" s="31" t="s">
        <v>1199</v>
      </c>
      <c r="D2738" s="31" t="s">
        <v>1198</v>
      </c>
      <c r="E2738" s="31" t="s">
        <v>1176</v>
      </c>
      <c r="F2738" s="31" t="s">
        <v>292</v>
      </c>
      <c r="G2738" s="50">
        <v>9589.8323032964799</v>
      </c>
    </row>
    <row r="2739" spans="2:7" x14ac:dyDescent="0.2">
      <c r="B2739" s="30" t="s">
        <v>5067</v>
      </c>
      <c r="C2739" s="31" t="s">
        <v>1199</v>
      </c>
      <c r="D2739" s="31" t="s">
        <v>1198</v>
      </c>
      <c r="E2739" s="31" t="s">
        <v>1176</v>
      </c>
      <c r="F2739" s="31" t="s">
        <v>297</v>
      </c>
      <c r="G2739" s="50">
        <v>9958.3429889708059</v>
      </c>
    </row>
    <row r="2740" spans="2:7" x14ac:dyDescent="0.2">
      <c r="B2740" s="30" t="s">
        <v>5066</v>
      </c>
      <c r="C2740" s="31" t="s">
        <v>1199</v>
      </c>
      <c r="D2740" s="31" t="s">
        <v>1198</v>
      </c>
      <c r="E2740" s="31" t="s">
        <v>1176</v>
      </c>
      <c r="F2740" s="31" t="s">
        <v>297</v>
      </c>
      <c r="G2740" s="50">
        <v>7064.8508632107296</v>
      </c>
    </row>
    <row r="2741" spans="2:7" x14ac:dyDescent="0.2">
      <c r="B2741" s="30" t="s">
        <v>5065</v>
      </c>
      <c r="C2741" s="31" t="s">
        <v>1199</v>
      </c>
      <c r="D2741" s="31" t="s">
        <v>1198</v>
      </c>
      <c r="E2741" s="31" t="s">
        <v>1176</v>
      </c>
      <c r="F2741" s="31" t="s">
        <v>292</v>
      </c>
      <c r="G2741" s="50">
        <v>10016.293275163258</v>
      </c>
    </row>
    <row r="2742" spans="2:7" x14ac:dyDescent="0.2">
      <c r="B2742" s="30" t="s">
        <v>5064</v>
      </c>
      <c r="C2742" s="31" t="s">
        <v>1199</v>
      </c>
      <c r="D2742" s="31" t="s">
        <v>1198</v>
      </c>
      <c r="E2742" s="31" t="s">
        <v>1176</v>
      </c>
      <c r="F2742" s="31" t="s">
        <v>297</v>
      </c>
      <c r="G2742" s="50">
        <v>5866.8862424673825</v>
      </c>
    </row>
    <row r="2743" spans="2:7" x14ac:dyDescent="0.2">
      <c r="B2743" s="30" t="s">
        <v>5063</v>
      </c>
      <c r="C2743" s="31" t="s">
        <v>1199</v>
      </c>
      <c r="D2743" s="31" t="s">
        <v>1198</v>
      </c>
      <c r="E2743" s="31" t="s">
        <v>1176</v>
      </c>
      <c r="F2743" s="31" t="s">
        <v>297</v>
      </c>
      <c r="G2743" s="50">
        <v>14136.853496154872</v>
      </c>
    </row>
    <row r="2744" spans="2:7" x14ac:dyDescent="0.2">
      <c r="B2744" s="30" t="s">
        <v>5062</v>
      </c>
      <c r="C2744" s="31" t="s">
        <v>1199</v>
      </c>
      <c r="D2744" s="31" t="s">
        <v>1198</v>
      </c>
      <c r="E2744" s="31" t="s">
        <v>1176</v>
      </c>
      <c r="F2744" s="31" t="s">
        <v>297</v>
      </c>
      <c r="G2744" s="50">
        <v>9419.3436057313611</v>
      </c>
    </row>
    <row r="2745" spans="2:7" x14ac:dyDescent="0.2">
      <c r="B2745" s="30" t="s">
        <v>5061</v>
      </c>
      <c r="C2745" s="31" t="s">
        <v>1199</v>
      </c>
      <c r="D2745" s="31" t="s">
        <v>1198</v>
      </c>
      <c r="E2745" s="31" t="s">
        <v>1176</v>
      </c>
      <c r="F2745" s="31" t="s">
        <v>297</v>
      </c>
      <c r="G2745" s="50">
        <v>16861.446253200796</v>
      </c>
    </row>
    <row r="2746" spans="2:7" x14ac:dyDescent="0.2">
      <c r="B2746" s="30" t="s">
        <v>5060</v>
      </c>
      <c r="C2746" s="31" t="s">
        <v>1199</v>
      </c>
      <c r="D2746" s="31" t="s">
        <v>1198</v>
      </c>
      <c r="E2746" s="31" t="s">
        <v>1176</v>
      </c>
      <c r="F2746" s="31" t="s">
        <v>292</v>
      </c>
      <c r="G2746" s="50">
        <v>7285.3894474877125</v>
      </c>
    </row>
    <row r="2747" spans="2:7" x14ac:dyDescent="0.2">
      <c r="B2747" s="30" t="s">
        <v>5059</v>
      </c>
      <c r="C2747" s="31" t="s">
        <v>1199</v>
      </c>
      <c r="D2747" s="31" t="s">
        <v>1198</v>
      </c>
      <c r="E2747" s="31" t="s">
        <v>1176</v>
      </c>
      <c r="F2747" s="31" t="s">
        <v>297</v>
      </c>
      <c r="G2747" s="50">
        <v>10561.048289985833</v>
      </c>
    </row>
    <row r="2748" spans="2:7" x14ac:dyDescent="0.2">
      <c r="B2748" s="30" t="s">
        <v>5058</v>
      </c>
      <c r="C2748" s="31" t="s">
        <v>1199</v>
      </c>
      <c r="D2748" s="31" t="s">
        <v>1198</v>
      </c>
      <c r="E2748" s="31" t="s">
        <v>1176</v>
      </c>
      <c r="F2748" s="31" t="s">
        <v>292</v>
      </c>
      <c r="G2748" s="50">
        <v>8167.093143554418</v>
      </c>
    </row>
    <row r="2749" spans="2:7" x14ac:dyDescent="0.2">
      <c r="B2749" s="30" t="s">
        <v>5057</v>
      </c>
      <c r="C2749" s="31" t="s">
        <v>1199</v>
      </c>
      <c r="D2749" s="31" t="s">
        <v>1198</v>
      </c>
      <c r="E2749" s="31" t="s">
        <v>1176</v>
      </c>
      <c r="F2749" s="31" t="s">
        <v>297</v>
      </c>
      <c r="G2749" s="50">
        <v>9374.6455157071068</v>
      </c>
    </row>
    <row r="2750" spans="2:7" x14ac:dyDescent="0.2">
      <c r="B2750" s="30" t="s">
        <v>5056</v>
      </c>
      <c r="C2750" s="31" t="s">
        <v>1199</v>
      </c>
      <c r="D2750" s="31" t="s">
        <v>1198</v>
      </c>
      <c r="E2750" s="31" t="s">
        <v>1176</v>
      </c>
      <c r="F2750" s="31" t="s">
        <v>297</v>
      </c>
      <c r="G2750" s="50">
        <v>5635.341557938129</v>
      </c>
    </row>
    <row r="2751" spans="2:7" x14ac:dyDescent="0.2">
      <c r="B2751" s="30" t="s">
        <v>5055</v>
      </c>
      <c r="C2751" s="31" t="s">
        <v>1199</v>
      </c>
      <c r="D2751" s="31" t="s">
        <v>1198</v>
      </c>
      <c r="E2751" s="31" t="s">
        <v>1176</v>
      </c>
      <c r="F2751" s="31" t="s">
        <v>292</v>
      </c>
      <c r="G2751" s="50">
        <v>15237.244390652711</v>
      </c>
    </row>
    <row r="2752" spans="2:7" x14ac:dyDescent="0.2">
      <c r="B2752" s="30" t="s">
        <v>5054</v>
      </c>
      <c r="C2752" s="31" t="s">
        <v>1199</v>
      </c>
      <c r="D2752" s="31" t="s">
        <v>1198</v>
      </c>
      <c r="E2752" s="31" t="s">
        <v>1176</v>
      </c>
      <c r="F2752" s="31" t="s">
        <v>292</v>
      </c>
      <c r="G2752" s="50">
        <v>11583.711556961145</v>
      </c>
    </row>
    <row r="2753" spans="2:7" x14ac:dyDescent="0.2">
      <c r="B2753" s="30" t="s">
        <v>5053</v>
      </c>
      <c r="C2753" s="31" t="s">
        <v>1199</v>
      </c>
      <c r="D2753" s="31" t="s">
        <v>1198</v>
      </c>
      <c r="E2753" s="31" t="s">
        <v>1176</v>
      </c>
      <c r="F2753" s="31" t="s">
        <v>321</v>
      </c>
      <c r="G2753" s="50">
        <v>5223.8337194856667</v>
      </c>
    </row>
    <row r="2754" spans="2:7" x14ac:dyDescent="0.2">
      <c r="B2754" s="30" t="s">
        <v>5052</v>
      </c>
      <c r="C2754" s="31" t="s">
        <v>1199</v>
      </c>
      <c r="D2754" s="31" t="s">
        <v>1198</v>
      </c>
      <c r="E2754" s="31" t="s">
        <v>1176</v>
      </c>
      <c r="F2754" s="31" t="s">
        <v>297</v>
      </c>
      <c r="G2754" s="50">
        <v>6404.8921088534298</v>
      </c>
    </row>
    <row r="2755" spans="2:7" x14ac:dyDescent="0.2">
      <c r="B2755" s="30" t="s">
        <v>5051</v>
      </c>
      <c r="C2755" s="31" t="s">
        <v>1199</v>
      </c>
      <c r="D2755" s="31" t="s">
        <v>1198</v>
      </c>
      <c r="E2755" s="31" t="s">
        <v>1176</v>
      </c>
      <c r="F2755" s="31" t="s">
        <v>292</v>
      </c>
      <c r="G2755" s="50">
        <v>10074.003605901537</v>
      </c>
    </row>
    <row r="2756" spans="2:7" x14ac:dyDescent="0.2">
      <c r="B2756" s="30" t="s">
        <v>5050</v>
      </c>
      <c r="C2756" s="31" t="s">
        <v>1199</v>
      </c>
      <c r="D2756" s="31" t="s">
        <v>1198</v>
      </c>
      <c r="E2756" s="31" t="s">
        <v>1176</v>
      </c>
      <c r="F2756" s="31" t="s">
        <v>292</v>
      </c>
      <c r="G2756" s="50">
        <v>2035.9361872228083</v>
      </c>
    </row>
    <row r="2757" spans="2:7" x14ac:dyDescent="0.2">
      <c r="B2757" s="30" t="s">
        <v>5049</v>
      </c>
      <c r="C2757" s="31" t="s">
        <v>1199</v>
      </c>
      <c r="D2757" s="31" t="s">
        <v>1198</v>
      </c>
      <c r="E2757" s="31" t="s">
        <v>1176</v>
      </c>
      <c r="F2757" s="31" t="s">
        <v>297</v>
      </c>
      <c r="G2757" s="50">
        <v>6689.3820912553638</v>
      </c>
    </row>
    <row r="2758" spans="2:7" x14ac:dyDescent="0.2">
      <c r="B2758" s="30" t="s">
        <v>5048</v>
      </c>
      <c r="C2758" s="31" t="s">
        <v>1199</v>
      </c>
      <c r="D2758" s="31" t="s">
        <v>1198</v>
      </c>
      <c r="E2758" s="31" t="s">
        <v>1176</v>
      </c>
      <c r="F2758" s="31" t="s">
        <v>292</v>
      </c>
      <c r="G2758" s="50">
        <v>16484.559459163895</v>
      </c>
    </row>
    <row r="2759" spans="2:7" x14ac:dyDescent="0.2">
      <c r="B2759" s="30" t="s">
        <v>5047</v>
      </c>
      <c r="C2759" s="31" t="s">
        <v>1199</v>
      </c>
      <c r="D2759" s="31" t="s">
        <v>1198</v>
      </c>
      <c r="E2759" s="31" t="s">
        <v>1176</v>
      </c>
      <c r="F2759" s="31" t="s">
        <v>297</v>
      </c>
      <c r="G2759" s="50">
        <v>15596.580985663606</v>
      </c>
    </row>
    <row r="2760" spans="2:7" x14ac:dyDescent="0.2">
      <c r="B2760" s="30" t="s">
        <v>5046</v>
      </c>
      <c r="C2760" s="31" t="s">
        <v>1199</v>
      </c>
      <c r="D2760" s="31" t="s">
        <v>1198</v>
      </c>
      <c r="E2760" s="31" t="s">
        <v>1176</v>
      </c>
      <c r="F2760" s="31" t="s">
        <v>292</v>
      </c>
      <c r="G2760" s="50">
        <v>7332.6342308090043</v>
      </c>
    </row>
    <row r="2761" spans="2:7" x14ac:dyDescent="0.2">
      <c r="B2761" s="30" t="s">
        <v>5045</v>
      </c>
      <c r="C2761" s="31" t="s">
        <v>1199</v>
      </c>
      <c r="D2761" s="31" t="s">
        <v>1198</v>
      </c>
      <c r="E2761" s="31" t="s">
        <v>1176</v>
      </c>
      <c r="F2761" s="31" t="s">
        <v>297</v>
      </c>
      <c r="G2761" s="50">
        <v>4913.0806969306623</v>
      </c>
    </row>
    <row r="2762" spans="2:7" x14ac:dyDescent="0.2">
      <c r="B2762" s="30" t="s">
        <v>5044</v>
      </c>
      <c r="C2762" s="31" t="s">
        <v>1199</v>
      </c>
      <c r="D2762" s="31" t="s">
        <v>1198</v>
      </c>
      <c r="E2762" s="31" t="s">
        <v>1176</v>
      </c>
      <c r="F2762" s="31" t="s">
        <v>297</v>
      </c>
      <c r="G2762" s="50">
        <v>8198.1046818070099</v>
      </c>
    </row>
    <row r="2763" spans="2:7" x14ac:dyDescent="0.2">
      <c r="B2763" s="30" t="s">
        <v>5043</v>
      </c>
      <c r="C2763" s="31" t="s">
        <v>1199</v>
      </c>
      <c r="D2763" s="31" t="s">
        <v>1198</v>
      </c>
      <c r="E2763" s="31" t="s">
        <v>1176</v>
      </c>
      <c r="F2763" s="31" t="s">
        <v>292</v>
      </c>
      <c r="G2763" s="50">
        <v>15344.152427802514</v>
      </c>
    </row>
    <row r="2764" spans="2:7" x14ac:dyDescent="0.2">
      <c r="B2764" s="30" t="s">
        <v>5042</v>
      </c>
      <c r="C2764" s="31" t="s">
        <v>1199</v>
      </c>
      <c r="D2764" s="31" t="s">
        <v>1198</v>
      </c>
      <c r="E2764" s="31" t="s">
        <v>1176</v>
      </c>
      <c r="F2764" s="31" t="s">
        <v>292</v>
      </c>
      <c r="G2764" s="50">
        <v>6939.96615698596</v>
      </c>
    </row>
    <row r="2765" spans="2:7" x14ac:dyDescent="0.2">
      <c r="B2765" s="30" t="s">
        <v>5041</v>
      </c>
      <c r="C2765" s="31" t="s">
        <v>1199</v>
      </c>
      <c r="D2765" s="31" t="s">
        <v>1198</v>
      </c>
      <c r="E2765" s="31" t="s">
        <v>1176</v>
      </c>
      <c r="F2765" s="31" t="s">
        <v>297</v>
      </c>
      <c r="G2765" s="50">
        <v>6309.9647607979732</v>
      </c>
    </row>
    <row r="2766" spans="2:7" x14ac:dyDescent="0.2">
      <c r="B2766" s="30" t="s">
        <v>5040</v>
      </c>
      <c r="C2766" s="31" t="s">
        <v>1199</v>
      </c>
      <c r="D2766" s="31" t="s">
        <v>1198</v>
      </c>
      <c r="E2766" s="31" t="s">
        <v>1176</v>
      </c>
      <c r="F2766" s="31" t="s">
        <v>297</v>
      </c>
      <c r="G2766" s="50">
        <v>5855.1686855609296</v>
      </c>
    </row>
    <row r="2767" spans="2:7" x14ac:dyDescent="0.2">
      <c r="B2767" s="30" t="s">
        <v>5039</v>
      </c>
      <c r="C2767" s="31" t="s">
        <v>1199</v>
      </c>
      <c r="D2767" s="31" t="s">
        <v>1198</v>
      </c>
      <c r="E2767" s="31" t="s">
        <v>1176</v>
      </c>
      <c r="F2767" s="31" t="s">
        <v>297</v>
      </c>
      <c r="G2767" s="50">
        <v>6604.1723750617257</v>
      </c>
    </row>
    <row r="2768" spans="2:7" x14ac:dyDescent="0.2">
      <c r="B2768" s="30" t="s">
        <v>5038</v>
      </c>
      <c r="C2768" s="31" t="s">
        <v>1199</v>
      </c>
      <c r="D2768" s="31" t="s">
        <v>1198</v>
      </c>
      <c r="E2768" s="31" t="s">
        <v>1176</v>
      </c>
      <c r="F2768" s="31" t="s">
        <v>297</v>
      </c>
      <c r="G2768" s="50">
        <v>3146.0192569701135</v>
      </c>
    </row>
    <row r="2769" spans="2:7" x14ac:dyDescent="0.2">
      <c r="B2769" s="30" t="s">
        <v>5037</v>
      </c>
      <c r="C2769" s="31" t="s">
        <v>1199</v>
      </c>
      <c r="D2769" s="31" t="s">
        <v>1198</v>
      </c>
      <c r="E2769" s="31" t="s">
        <v>1176</v>
      </c>
      <c r="F2769" s="31" t="s">
        <v>292</v>
      </c>
      <c r="G2769" s="50">
        <v>6196.3524544535212</v>
      </c>
    </row>
    <row r="2770" spans="2:7" x14ac:dyDescent="0.2">
      <c r="B2770" s="30" t="s">
        <v>5036</v>
      </c>
      <c r="C2770" s="31" t="s">
        <v>1199</v>
      </c>
      <c r="D2770" s="31" t="s">
        <v>1198</v>
      </c>
      <c r="E2770" s="31" t="s">
        <v>1176</v>
      </c>
      <c r="F2770" s="31" t="s">
        <v>297</v>
      </c>
      <c r="G2770" s="50">
        <v>7680.1760051624442</v>
      </c>
    </row>
    <row r="2771" spans="2:7" x14ac:dyDescent="0.2">
      <c r="B2771" s="30" t="s">
        <v>5035</v>
      </c>
      <c r="C2771" s="31" t="s">
        <v>1199</v>
      </c>
      <c r="D2771" s="31" t="s">
        <v>1198</v>
      </c>
      <c r="E2771" s="31" t="s">
        <v>1176</v>
      </c>
      <c r="F2771" s="31" t="s">
        <v>292</v>
      </c>
      <c r="G2771" s="50">
        <v>4915.3433746091778</v>
      </c>
    </row>
    <row r="2772" spans="2:7" x14ac:dyDescent="0.2">
      <c r="B2772" s="30" t="s">
        <v>5034</v>
      </c>
      <c r="C2772" s="31" t="s">
        <v>1199</v>
      </c>
      <c r="D2772" s="31" t="s">
        <v>1198</v>
      </c>
      <c r="E2772" s="31" t="s">
        <v>1176</v>
      </c>
      <c r="F2772" s="31" t="s">
        <v>292</v>
      </c>
      <c r="G2772" s="50">
        <v>15158.224441355522</v>
      </c>
    </row>
    <row r="2773" spans="2:7" x14ac:dyDescent="0.2">
      <c r="B2773" s="30" t="s">
        <v>5033</v>
      </c>
      <c r="C2773" s="31" t="s">
        <v>1199</v>
      </c>
      <c r="D2773" s="31" t="s">
        <v>1198</v>
      </c>
      <c r="E2773" s="31" t="s">
        <v>1176</v>
      </c>
      <c r="F2773" s="31" t="s">
        <v>297</v>
      </c>
      <c r="G2773" s="50">
        <v>3404.5114711407996</v>
      </c>
    </row>
    <row r="2774" spans="2:7" x14ac:dyDescent="0.2">
      <c r="B2774" s="30" t="s">
        <v>5032</v>
      </c>
      <c r="C2774" s="31" t="s">
        <v>1199</v>
      </c>
      <c r="D2774" s="31" t="s">
        <v>1198</v>
      </c>
      <c r="E2774" s="31" t="s">
        <v>1176</v>
      </c>
      <c r="F2774" s="31" t="s">
        <v>292</v>
      </c>
      <c r="G2774" s="50">
        <v>7841.8310679150782</v>
      </c>
    </row>
    <row r="2775" spans="2:7" x14ac:dyDescent="0.2">
      <c r="B2775" s="30" t="s">
        <v>5031</v>
      </c>
      <c r="C2775" s="31" t="s">
        <v>1199</v>
      </c>
      <c r="D2775" s="31" t="s">
        <v>1198</v>
      </c>
      <c r="E2775" s="31" t="s">
        <v>1176</v>
      </c>
      <c r="F2775" s="31" t="s">
        <v>292</v>
      </c>
      <c r="G2775" s="50">
        <v>6451.271279304161</v>
      </c>
    </row>
    <row r="2776" spans="2:7" x14ac:dyDescent="0.2">
      <c r="B2776" s="30" t="s">
        <v>5030</v>
      </c>
      <c r="C2776" s="31" t="s">
        <v>1199</v>
      </c>
      <c r="D2776" s="31" t="s">
        <v>1198</v>
      </c>
      <c r="E2776" s="31" t="s">
        <v>1176</v>
      </c>
      <c r="F2776" s="31" t="s">
        <v>297</v>
      </c>
      <c r="G2776" s="50">
        <v>3168.4797208586833</v>
      </c>
    </row>
    <row r="2777" spans="2:7" x14ac:dyDescent="0.2">
      <c r="B2777" s="30" t="s">
        <v>5029</v>
      </c>
      <c r="C2777" s="31" t="s">
        <v>1199</v>
      </c>
      <c r="D2777" s="31" t="s">
        <v>1198</v>
      </c>
      <c r="E2777" s="31" t="s">
        <v>1176</v>
      </c>
      <c r="F2777" s="31" t="s">
        <v>292</v>
      </c>
      <c r="G2777" s="50">
        <v>5873.5582857910758</v>
      </c>
    </row>
    <row r="2778" spans="2:7" x14ac:dyDescent="0.2">
      <c r="B2778" s="30" t="s">
        <v>5028</v>
      </c>
      <c r="C2778" s="31" t="s">
        <v>1199</v>
      </c>
      <c r="D2778" s="31" t="s">
        <v>1198</v>
      </c>
      <c r="E2778" s="31" t="s">
        <v>1176</v>
      </c>
      <c r="F2778" s="31" t="s">
        <v>292</v>
      </c>
      <c r="G2778" s="50">
        <v>6830.1278407394639</v>
      </c>
    </row>
    <row r="2779" spans="2:7" x14ac:dyDescent="0.2">
      <c r="B2779" s="30" t="s">
        <v>5027</v>
      </c>
      <c r="C2779" s="31" t="s">
        <v>1199</v>
      </c>
      <c r="D2779" s="31" t="s">
        <v>1198</v>
      </c>
      <c r="E2779" s="31" t="s">
        <v>1176</v>
      </c>
      <c r="F2779" s="31" t="s">
        <v>292</v>
      </c>
      <c r="G2779" s="50">
        <v>13368.847794808333</v>
      </c>
    </row>
    <row r="2780" spans="2:7" x14ac:dyDescent="0.2">
      <c r="B2780" s="30" t="s">
        <v>5026</v>
      </c>
      <c r="C2780" s="31" t="s">
        <v>1199</v>
      </c>
      <c r="D2780" s="31" t="s">
        <v>1198</v>
      </c>
      <c r="E2780" s="31" t="s">
        <v>1176</v>
      </c>
      <c r="F2780" s="31" t="s">
        <v>297</v>
      </c>
      <c r="G2780" s="50">
        <v>5121.7985151106968</v>
      </c>
    </row>
    <row r="2781" spans="2:7" x14ac:dyDescent="0.2">
      <c r="B2781" s="30" t="s">
        <v>5025</v>
      </c>
      <c r="C2781" s="31" t="s">
        <v>1199</v>
      </c>
      <c r="D2781" s="31" t="s">
        <v>1198</v>
      </c>
      <c r="E2781" s="31" t="s">
        <v>1176</v>
      </c>
      <c r="F2781" s="31" t="s">
        <v>292</v>
      </c>
      <c r="G2781" s="50">
        <v>5321.2314236784596</v>
      </c>
    </row>
    <row r="2782" spans="2:7" x14ac:dyDescent="0.2">
      <c r="B2782" s="30" t="s">
        <v>5024</v>
      </c>
      <c r="C2782" s="31" t="s">
        <v>1199</v>
      </c>
      <c r="D2782" s="31" t="s">
        <v>1198</v>
      </c>
      <c r="E2782" s="31" t="s">
        <v>1176</v>
      </c>
      <c r="F2782" s="31" t="s">
        <v>297</v>
      </c>
      <c r="G2782" s="50">
        <v>7930.9906237273199</v>
      </c>
    </row>
    <row r="2783" spans="2:7" x14ac:dyDescent="0.2">
      <c r="B2783" s="30" t="s">
        <v>5023</v>
      </c>
      <c r="C2783" s="31" t="s">
        <v>1199</v>
      </c>
      <c r="D2783" s="31" t="s">
        <v>1198</v>
      </c>
      <c r="E2783" s="31" t="s">
        <v>1176</v>
      </c>
      <c r="F2783" s="31" t="s">
        <v>297</v>
      </c>
      <c r="G2783" s="50">
        <v>4708.4918938014835</v>
      </c>
    </row>
    <row r="2784" spans="2:7" x14ac:dyDescent="0.2">
      <c r="B2784" s="30" t="s">
        <v>5022</v>
      </c>
      <c r="C2784" s="31" t="s">
        <v>1199</v>
      </c>
      <c r="D2784" s="31" t="s">
        <v>1198</v>
      </c>
      <c r="E2784" s="31" t="s">
        <v>1176</v>
      </c>
      <c r="F2784" s="31" t="s">
        <v>292</v>
      </c>
      <c r="G2784" s="50">
        <v>9624.1840671171012</v>
      </c>
    </row>
    <row r="2785" spans="2:7" x14ac:dyDescent="0.2">
      <c r="B2785" s="30" t="s">
        <v>5021</v>
      </c>
      <c r="C2785" s="31" t="s">
        <v>1199</v>
      </c>
      <c r="D2785" s="31" t="s">
        <v>1198</v>
      </c>
      <c r="E2785" s="31" t="s">
        <v>1176</v>
      </c>
      <c r="F2785" s="31" t="s">
        <v>292</v>
      </c>
      <c r="G2785" s="50">
        <v>7933.6343042251183</v>
      </c>
    </row>
    <row r="2786" spans="2:7" x14ac:dyDescent="0.2">
      <c r="B2786" s="30" t="s">
        <v>5020</v>
      </c>
      <c r="C2786" s="31" t="s">
        <v>1199</v>
      </c>
      <c r="D2786" s="31" t="s">
        <v>1198</v>
      </c>
      <c r="E2786" s="31" t="s">
        <v>1176</v>
      </c>
      <c r="F2786" s="31" t="s">
        <v>297</v>
      </c>
      <c r="G2786" s="50">
        <v>6936.6724967174932</v>
      </c>
    </row>
    <row r="2787" spans="2:7" x14ac:dyDescent="0.2">
      <c r="B2787" s="30" t="s">
        <v>5019</v>
      </c>
      <c r="C2787" s="31" t="s">
        <v>1199</v>
      </c>
      <c r="D2787" s="31" t="s">
        <v>1198</v>
      </c>
      <c r="E2787" s="31" t="s">
        <v>1176</v>
      </c>
      <c r="F2787" s="31" t="s">
        <v>297</v>
      </c>
      <c r="G2787" s="50">
        <v>8085.7527418250365</v>
      </c>
    </row>
    <row r="2788" spans="2:7" x14ac:dyDescent="0.2">
      <c r="B2788" s="30" t="s">
        <v>5018</v>
      </c>
      <c r="C2788" s="31" t="s">
        <v>1199</v>
      </c>
      <c r="D2788" s="31" t="s">
        <v>1198</v>
      </c>
      <c r="E2788" s="31" t="s">
        <v>1176</v>
      </c>
      <c r="F2788" s="31" t="s">
        <v>297</v>
      </c>
      <c r="G2788" s="50">
        <v>5100.4525656577889</v>
      </c>
    </row>
    <row r="2789" spans="2:7" x14ac:dyDescent="0.2">
      <c r="B2789" s="30" t="s">
        <v>5017</v>
      </c>
      <c r="C2789" s="31" t="s">
        <v>1199</v>
      </c>
      <c r="D2789" s="31" t="s">
        <v>1198</v>
      </c>
      <c r="E2789" s="31" t="s">
        <v>1176</v>
      </c>
      <c r="F2789" s="31" t="s">
        <v>292</v>
      </c>
      <c r="G2789" s="50">
        <v>8475.8575399107613</v>
      </c>
    </row>
    <row r="2790" spans="2:7" x14ac:dyDescent="0.2">
      <c r="B2790" s="30" t="s">
        <v>5016</v>
      </c>
      <c r="C2790" s="31" t="s">
        <v>1199</v>
      </c>
      <c r="D2790" s="31" t="s">
        <v>1198</v>
      </c>
      <c r="E2790" s="31" t="s">
        <v>1176</v>
      </c>
      <c r="F2790" s="31" t="s">
        <v>292</v>
      </c>
      <c r="G2790" s="50">
        <v>14808.629423170751</v>
      </c>
    </row>
    <row r="2791" spans="2:7" x14ac:dyDescent="0.2">
      <c r="B2791" s="30" t="s">
        <v>5015</v>
      </c>
      <c r="C2791" s="31" t="s">
        <v>1199</v>
      </c>
      <c r="D2791" s="31" t="s">
        <v>1198</v>
      </c>
      <c r="E2791" s="31" t="s">
        <v>1176</v>
      </c>
      <c r="F2791" s="31" t="s">
        <v>292</v>
      </c>
      <c r="G2791" s="50">
        <v>6128.9212402913818</v>
      </c>
    </row>
    <row r="2792" spans="2:7" x14ac:dyDescent="0.2">
      <c r="B2792" s="30" t="s">
        <v>5014</v>
      </c>
      <c r="C2792" s="31" t="s">
        <v>1199</v>
      </c>
      <c r="D2792" s="31" t="s">
        <v>1198</v>
      </c>
      <c r="E2792" s="31" t="s">
        <v>1176</v>
      </c>
      <c r="F2792" s="31" t="s">
        <v>292</v>
      </c>
      <c r="G2792" s="50">
        <v>4391.3765382021629</v>
      </c>
    </row>
    <row r="2793" spans="2:7" x14ac:dyDescent="0.2">
      <c r="B2793" s="30" t="s">
        <v>5013</v>
      </c>
      <c r="C2793" s="31" t="s">
        <v>1199</v>
      </c>
      <c r="D2793" s="31" t="s">
        <v>1198</v>
      </c>
      <c r="E2793" s="31" t="s">
        <v>1176</v>
      </c>
      <c r="F2793" s="31" t="s">
        <v>297</v>
      </c>
      <c r="G2793" s="50">
        <v>10717.764459135486</v>
      </c>
    </row>
    <row r="2794" spans="2:7" x14ac:dyDescent="0.2">
      <c r="B2794" s="30" t="s">
        <v>5012</v>
      </c>
      <c r="C2794" s="31" t="s">
        <v>1199</v>
      </c>
      <c r="D2794" s="31" t="s">
        <v>1198</v>
      </c>
      <c r="E2794" s="31" t="s">
        <v>1176</v>
      </c>
      <c r="F2794" s="31" t="s">
        <v>297</v>
      </c>
      <c r="G2794" s="50">
        <v>10544.074774031698</v>
      </c>
    </row>
    <row r="2795" spans="2:7" x14ac:dyDescent="0.2">
      <c r="B2795" s="30" t="s">
        <v>5011</v>
      </c>
      <c r="C2795" s="31" t="s">
        <v>1199</v>
      </c>
      <c r="D2795" s="31" t="s">
        <v>1198</v>
      </c>
      <c r="E2795" s="31" t="s">
        <v>1176</v>
      </c>
      <c r="F2795" s="31" t="s">
        <v>292</v>
      </c>
      <c r="G2795" s="50">
        <v>6744.6142509876681</v>
      </c>
    </row>
    <row r="2796" spans="2:7" x14ac:dyDescent="0.2">
      <c r="B2796" s="30" t="s">
        <v>5010</v>
      </c>
      <c r="C2796" s="31" t="s">
        <v>1199</v>
      </c>
      <c r="D2796" s="31" t="s">
        <v>1198</v>
      </c>
      <c r="E2796" s="31" t="s">
        <v>1176</v>
      </c>
      <c r="F2796" s="31" t="s">
        <v>297</v>
      </c>
      <c r="G2796" s="50">
        <v>5090.9733879114701</v>
      </c>
    </row>
    <row r="2797" spans="2:7" x14ac:dyDescent="0.2">
      <c r="B2797" s="30" t="s">
        <v>5009</v>
      </c>
      <c r="C2797" s="31" t="s">
        <v>1199</v>
      </c>
      <c r="D2797" s="31" t="s">
        <v>1198</v>
      </c>
      <c r="E2797" s="31" t="s">
        <v>1176</v>
      </c>
      <c r="F2797" s="31" t="s">
        <v>292</v>
      </c>
      <c r="G2797" s="50">
        <v>3908.5661257690576</v>
      </c>
    </row>
    <row r="2798" spans="2:7" x14ac:dyDescent="0.2">
      <c r="B2798" s="30" t="s">
        <v>5008</v>
      </c>
      <c r="C2798" s="31" t="s">
        <v>1199</v>
      </c>
      <c r="D2798" s="31" t="s">
        <v>1198</v>
      </c>
      <c r="E2798" s="31" t="s">
        <v>1176</v>
      </c>
      <c r="F2798" s="31" t="s">
        <v>292</v>
      </c>
      <c r="G2798" s="50">
        <v>3768.5730019241969</v>
      </c>
    </row>
    <row r="2799" spans="2:7" x14ac:dyDescent="0.2">
      <c r="B2799" s="30" t="s">
        <v>5007</v>
      </c>
      <c r="C2799" s="31" t="s">
        <v>1199</v>
      </c>
      <c r="D2799" s="31" t="s">
        <v>1198</v>
      </c>
      <c r="E2799" s="31" t="s">
        <v>1176</v>
      </c>
      <c r="F2799" s="31" t="s">
        <v>297</v>
      </c>
      <c r="G2799" s="50">
        <v>4957.3985088493982</v>
      </c>
    </row>
    <row r="2800" spans="2:7" x14ac:dyDescent="0.2">
      <c r="B2800" s="30" t="s">
        <v>5006</v>
      </c>
      <c r="C2800" s="31" t="s">
        <v>1199</v>
      </c>
      <c r="D2800" s="31" t="s">
        <v>1198</v>
      </c>
      <c r="E2800" s="31" t="s">
        <v>1176</v>
      </c>
      <c r="F2800" s="31" t="s">
        <v>297</v>
      </c>
      <c r="G2800" s="50">
        <v>3864.7724765559287</v>
      </c>
    </row>
    <row r="2801" spans="2:7" x14ac:dyDescent="0.2">
      <c r="B2801" s="30" t="s">
        <v>5005</v>
      </c>
      <c r="C2801" s="31" t="s">
        <v>1199</v>
      </c>
      <c r="D2801" s="31" t="s">
        <v>1198</v>
      </c>
      <c r="E2801" s="31" t="s">
        <v>1176</v>
      </c>
      <c r="F2801" s="31" t="s">
        <v>292</v>
      </c>
      <c r="G2801" s="50">
        <v>3553.3775569933273</v>
      </c>
    </row>
    <row r="2802" spans="2:7" x14ac:dyDescent="0.2">
      <c r="B2802" s="30" t="s">
        <v>5004</v>
      </c>
      <c r="C2802" s="31" t="s">
        <v>1199</v>
      </c>
      <c r="D2802" s="31" t="s">
        <v>1198</v>
      </c>
      <c r="E2802" s="31" t="s">
        <v>1176</v>
      </c>
      <c r="F2802" s="31" t="s">
        <v>297</v>
      </c>
      <c r="G2802" s="50">
        <v>6772.2047138020725</v>
      </c>
    </row>
    <row r="2803" spans="2:7" x14ac:dyDescent="0.2">
      <c r="B2803" s="30" t="s">
        <v>5003</v>
      </c>
      <c r="C2803" s="31" t="s">
        <v>1199</v>
      </c>
      <c r="D2803" s="31" t="s">
        <v>1198</v>
      </c>
      <c r="E2803" s="31" t="s">
        <v>1176</v>
      </c>
      <c r="F2803" s="31" t="s">
        <v>292</v>
      </c>
      <c r="G2803" s="50">
        <v>2757.1346427466397</v>
      </c>
    </row>
    <row r="2804" spans="2:7" x14ac:dyDescent="0.2">
      <c r="B2804" s="30" t="s">
        <v>5002</v>
      </c>
      <c r="C2804" s="31" t="s">
        <v>1199</v>
      </c>
      <c r="D2804" s="31" t="s">
        <v>1198</v>
      </c>
      <c r="E2804" s="31" t="s">
        <v>1176</v>
      </c>
      <c r="F2804" s="31" t="s">
        <v>292</v>
      </c>
      <c r="G2804" s="50">
        <v>3439.8129994217579</v>
      </c>
    </row>
    <row r="2805" spans="2:7" x14ac:dyDescent="0.2">
      <c r="B2805" s="30" t="s">
        <v>5001</v>
      </c>
      <c r="C2805" s="31" t="s">
        <v>1199</v>
      </c>
      <c r="D2805" s="31" t="s">
        <v>1198</v>
      </c>
      <c r="E2805" s="31" t="s">
        <v>1176</v>
      </c>
      <c r="F2805" s="31" t="s">
        <v>297</v>
      </c>
      <c r="G2805" s="50">
        <v>4264.5852691392884</v>
      </c>
    </row>
    <row r="2806" spans="2:7" x14ac:dyDescent="0.2">
      <c r="B2806" s="30" t="s">
        <v>5000</v>
      </c>
      <c r="C2806" s="31" t="s">
        <v>19</v>
      </c>
      <c r="D2806" s="31" t="s">
        <v>1223</v>
      </c>
      <c r="E2806" s="31" t="s">
        <v>1183</v>
      </c>
      <c r="F2806" s="31" t="s">
        <v>558</v>
      </c>
      <c r="G2806" s="50">
        <v>9163.9132460040546</v>
      </c>
    </row>
    <row r="2807" spans="2:7" x14ac:dyDescent="0.2">
      <c r="B2807" s="30" t="s">
        <v>4999</v>
      </c>
      <c r="C2807" s="31" t="s">
        <v>1514</v>
      </c>
      <c r="D2807" s="31" t="s">
        <v>1223</v>
      </c>
      <c r="E2807" s="31" t="s">
        <v>1183</v>
      </c>
      <c r="F2807" s="31" t="s">
        <v>512</v>
      </c>
      <c r="G2807" s="50">
        <v>6148.1780515817281</v>
      </c>
    </row>
    <row r="2808" spans="2:7" x14ac:dyDescent="0.2">
      <c r="B2808" s="30" t="s">
        <v>4998</v>
      </c>
      <c r="C2808" s="31" t="s">
        <v>1514</v>
      </c>
      <c r="D2808" s="31" t="s">
        <v>1223</v>
      </c>
      <c r="E2808" s="31" t="s">
        <v>1183</v>
      </c>
      <c r="F2808" s="31" t="s">
        <v>512</v>
      </c>
      <c r="G2808" s="50">
        <v>17012.046468838227</v>
      </c>
    </row>
    <row r="2809" spans="2:7" x14ac:dyDescent="0.2">
      <c r="B2809" s="30" t="s">
        <v>4997</v>
      </c>
      <c r="C2809" s="31" t="s">
        <v>1514</v>
      </c>
      <c r="D2809" s="31" t="s">
        <v>1223</v>
      </c>
      <c r="E2809" s="31" t="s">
        <v>1183</v>
      </c>
      <c r="F2809" s="31" t="s">
        <v>508</v>
      </c>
      <c r="G2809" s="50">
        <v>11052.984174826777</v>
      </c>
    </row>
    <row r="2810" spans="2:7" x14ac:dyDescent="0.2">
      <c r="B2810" s="30" t="s">
        <v>4996</v>
      </c>
      <c r="C2810" s="31" t="s">
        <v>19</v>
      </c>
      <c r="D2810" s="31" t="s">
        <v>1223</v>
      </c>
      <c r="E2810" s="31" t="s">
        <v>1183</v>
      </c>
      <c r="F2810" s="31" t="s">
        <v>558</v>
      </c>
      <c r="G2810" s="50">
        <v>6659.1505094434524</v>
      </c>
    </row>
    <row r="2811" spans="2:7" x14ac:dyDescent="0.2">
      <c r="B2811" s="30" t="s">
        <v>4995</v>
      </c>
      <c r="C2811" s="31" t="s">
        <v>1514</v>
      </c>
      <c r="D2811" s="31" t="s">
        <v>1223</v>
      </c>
      <c r="E2811" s="31" t="s">
        <v>1183</v>
      </c>
      <c r="F2811" s="31" t="s">
        <v>510</v>
      </c>
      <c r="G2811" s="50">
        <v>9747.4008606648094</v>
      </c>
    </row>
    <row r="2812" spans="2:7" x14ac:dyDescent="0.2">
      <c r="B2812" s="30" t="s">
        <v>4994</v>
      </c>
      <c r="C2812" s="31" t="s">
        <v>1514</v>
      </c>
      <c r="D2812" s="31" t="s">
        <v>1223</v>
      </c>
      <c r="E2812" s="31" t="s">
        <v>1183</v>
      </c>
      <c r="F2812" s="31" t="s">
        <v>508</v>
      </c>
      <c r="G2812" s="50">
        <v>14229.345027518402</v>
      </c>
    </row>
    <row r="2813" spans="2:7" x14ac:dyDescent="0.2">
      <c r="B2813" s="30" t="s">
        <v>4993</v>
      </c>
      <c r="C2813" s="31" t="s">
        <v>19</v>
      </c>
      <c r="D2813" s="31" t="s">
        <v>1223</v>
      </c>
      <c r="E2813" s="31" t="s">
        <v>1183</v>
      </c>
      <c r="F2813" s="31" t="s">
        <v>558</v>
      </c>
      <c r="G2813" s="50">
        <v>19371.587967032276</v>
      </c>
    </row>
    <row r="2814" spans="2:7" x14ac:dyDescent="0.2">
      <c r="B2814" s="30" t="s">
        <v>4992</v>
      </c>
      <c r="C2814" s="31" t="s">
        <v>1514</v>
      </c>
      <c r="D2814" s="31" t="s">
        <v>1223</v>
      </c>
      <c r="E2814" s="31" t="s">
        <v>1183</v>
      </c>
      <c r="F2814" s="31" t="s">
        <v>508</v>
      </c>
      <c r="G2814" s="50">
        <v>6468.8714114218092</v>
      </c>
    </row>
    <row r="2815" spans="2:7" x14ac:dyDescent="0.2">
      <c r="B2815" s="30" t="s">
        <v>4991</v>
      </c>
      <c r="C2815" s="31" t="s">
        <v>19</v>
      </c>
      <c r="D2815" s="31" t="s">
        <v>1223</v>
      </c>
      <c r="E2815" s="31" t="s">
        <v>1183</v>
      </c>
      <c r="F2815" s="31" t="s">
        <v>558</v>
      </c>
      <c r="G2815" s="50">
        <v>7793.3590945245469</v>
      </c>
    </row>
    <row r="2816" spans="2:7" x14ac:dyDescent="0.2">
      <c r="B2816" s="30" t="s">
        <v>4990</v>
      </c>
      <c r="C2816" s="31" t="s">
        <v>1514</v>
      </c>
      <c r="D2816" s="31" t="s">
        <v>1223</v>
      </c>
      <c r="E2816" s="31" t="s">
        <v>1183</v>
      </c>
      <c r="F2816" s="31" t="s">
        <v>510</v>
      </c>
      <c r="G2816" s="50">
        <v>10150.483303327301</v>
      </c>
    </row>
    <row r="2817" spans="2:7" x14ac:dyDescent="0.2">
      <c r="B2817" s="30" t="s">
        <v>4989</v>
      </c>
      <c r="C2817" s="31" t="s">
        <v>1514</v>
      </c>
      <c r="D2817" s="31" t="s">
        <v>1223</v>
      </c>
      <c r="E2817" s="31" t="s">
        <v>1183</v>
      </c>
      <c r="F2817" s="31" t="s">
        <v>512</v>
      </c>
      <c r="G2817" s="50">
        <v>11736.156503838491</v>
      </c>
    </row>
    <row r="2818" spans="2:7" x14ac:dyDescent="0.2">
      <c r="B2818" s="30" t="s">
        <v>4988</v>
      </c>
      <c r="C2818" s="31" t="s">
        <v>19</v>
      </c>
      <c r="D2818" s="31" t="s">
        <v>1223</v>
      </c>
      <c r="E2818" s="31" t="s">
        <v>1183</v>
      </c>
      <c r="F2818" s="31" t="s">
        <v>558</v>
      </c>
      <c r="G2818" s="50">
        <v>11803.924265634938</v>
      </c>
    </row>
    <row r="2819" spans="2:7" x14ac:dyDescent="0.2">
      <c r="B2819" s="30" t="s">
        <v>4987</v>
      </c>
      <c r="C2819" s="31" t="s">
        <v>1514</v>
      </c>
      <c r="D2819" s="31" t="s">
        <v>1223</v>
      </c>
      <c r="E2819" s="31" t="s">
        <v>1183</v>
      </c>
      <c r="F2819" s="31" t="s">
        <v>508</v>
      </c>
      <c r="G2819" s="50">
        <v>11159.915475863758</v>
      </c>
    </row>
    <row r="2820" spans="2:7" x14ac:dyDescent="0.2">
      <c r="B2820" s="30" t="s">
        <v>4986</v>
      </c>
      <c r="C2820" s="31" t="s">
        <v>1514</v>
      </c>
      <c r="D2820" s="31" t="s">
        <v>1223</v>
      </c>
      <c r="E2820" s="31" t="s">
        <v>1183</v>
      </c>
      <c r="F2820" s="31" t="s">
        <v>510</v>
      </c>
      <c r="G2820" s="50">
        <v>28445.467849759254</v>
      </c>
    </row>
    <row r="2821" spans="2:7" x14ac:dyDescent="0.2">
      <c r="B2821" s="30" t="s">
        <v>4985</v>
      </c>
      <c r="C2821" s="31" t="s">
        <v>1514</v>
      </c>
      <c r="D2821" s="31" t="s">
        <v>1223</v>
      </c>
      <c r="E2821" s="31" t="s">
        <v>1183</v>
      </c>
      <c r="F2821" s="31" t="s">
        <v>512</v>
      </c>
      <c r="G2821" s="50">
        <v>14431.06323368381</v>
      </c>
    </row>
    <row r="2822" spans="2:7" x14ac:dyDescent="0.2">
      <c r="B2822" s="30" t="s">
        <v>4984</v>
      </c>
      <c r="C2822" s="31" t="s">
        <v>1514</v>
      </c>
      <c r="D2822" s="31" t="s">
        <v>1223</v>
      </c>
      <c r="E2822" s="31" t="s">
        <v>1183</v>
      </c>
      <c r="F2822" s="31" t="s">
        <v>509</v>
      </c>
      <c r="G2822" s="50">
        <v>8382.3023675634176</v>
      </c>
    </row>
    <row r="2823" spans="2:7" x14ac:dyDescent="0.2">
      <c r="B2823" s="30" t="s">
        <v>4983</v>
      </c>
      <c r="C2823" s="31" t="s">
        <v>1514</v>
      </c>
      <c r="D2823" s="31" t="s">
        <v>1223</v>
      </c>
      <c r="E2823" s="31" t="s">
        <v>1183</v>
      </c>
      <c r="F2823" s="31" t="s">
        <v>508</v>
      </c>
      <c r="G2823" s="50">
        <v>9899.0923026271921</v>
      </c>
    </row>
    <row r="2824" spans="2:7" x14ac:dyDescent="0.2">
      <c r="B2824" s="30" t="s">
        <v>4982</v>
      </c>
      <c r="C2824" s="31" t="s">
        <v>19</v>
      </c>
      <c r="D2824" s="31" t="s">
        <v>1223</v>
      </c>
      <c r="E2824" s="31" t="s">
        <v>1183</v>
      </c>
      <c r="F2824" s="31" t="s">
        <v>558</v>
      </c>
      <c r="G2824" s="50">
        <v>12562.088994448808</v>
      </c>
    </row>
    <row r="2825" spans="2:7" x14ac:dyDescent="0.2">
      <c r="B2825" s="30" t="s">
        <v>4981</v>
      </c>
      <c r="C2825" s="31" t="s">
        <v>1514</v>
      </c>
      <c r="D2825" s="31" t="s">
        <v>1223</v>
      </c>
      <c r="E2825" s="31" t="s">
        <v>1183</v>
      </c>
      <c r="F2825" s="31" t="s">
        <v>510</v>
      </c>
      <c r="G2825" s="50">
        <v>18228.619101325399</v>
      </c>
    </row>
    <row r="2826" spans="2:7" x14ac:dyDescent="0.2">
      <c r="B2826" s="30" t="s">
        <v>4980</v>
      </c>
      <c r="C2826" s="31" t="s">
        <v>1514</v>
      </c>
      <c r="D2826" s="31" t="s">
        <v>1223</v>
      </c>
      <c r="E2826" s="31" t="s">
        <v>1183</v>
      </c>
      <c r="F2826" s="31" t="s">
        <v>508</v>
      </c>
      <c r="G2826" s="50">
        <v>8942.2501612457327</v>
      </c>
    </row>
    <row r="2827" spans="2:7" x14ac:dyDescent="0.2">
      <c r="B2827" s="30" t="s">
        <v>4979</v>
      </c>
      <c r="C2827" s="31" t="s">
        <v>1514</v>
      </c>
      <c r="D2827" s="31" t="s">
        <v>1223</v>
      </c>
      <c r="E2827" s="31" t="s">
        <v>1183</v>
      </c>
      <c r="F2827" s="31" t="s">
        <v>511</v>
      </c>
      <c r="G2827" s="50">
        <v>11933.859519173824</v>
      </c>
    </row>
    <row r="2828" spans="2:7" x14ac:dyDescent="0.2">
      <c r="B2828" s="30" t="s">
        <v>4978</v>
      </c>
      <c r="C2828" s="31" t="s">
        <v>1514</v>
      </c>
      <c r="D2828" s="31" t="s">
        <v>1223</v>
      </c>
      <c r="E2828" s="31" t="s">
        <v>1183</v>
      </c>
      <c r="F2828" s="31" t="s">
        <v>512</v>
      </c>
      <c r="G2828" s="50">
        <v>26843.875990150038</v>
      </c>
    </row>
    <row r="2829" spans="2:7" x14ac:dyDescent="0.2">
      <c r="B2829" s="30" t="s">
        <v>4977</v>
      </c>
      <c r="C2829" s="31" t="s">
        <v>19</v>
      </c>
      <c r="D2829" s="31" t="s">
        <v>1223</v>
      </c>
      <c r="E2829" s="31" t="s">
        <v>1183</v>
      </c>
      <c r="F2829" s="31" t="s">
        <v>558</v>
      </c>
      <c r="G2829" s="50">
        <v>28557.503964761559</v>
      </c>
    </row>
    <row r="2830" spans="2:7" x14ac:dyDescent="0.2">
      <c r="B2830" s="30" t="s">
        <v>4976</v>
      </c>
      <c r="C2830" s="31" t="s">
        <v>19</v>
      </c>
      <c r="D2830" s="31" t="s">
        <v>1223</v>
      </c>
      <c r="E2830" s="31" t="s">
        <v>1183</v>
      </c>
      <c r="F2830" s="31" t="s">
        <v>558</v>
      </c>
      <c r="G2830" s="50">
        <v>9267.5995052275466</v>
      </c>
    </row>
    <row r="2831" spans="2:7" x14ac:dyDescent="0.2">
      <c r="B2831" s="30" t="s">
        <v>4975</v>
      </c>
      <c r="C2831" s="31" t="s">
        <v>1514</v>
      </c>
      <c r="D2831" s="31" t="s">
        <v>1223</v>
      </c>
      <c r="E2831" s="31" t="s">
        <v>1183</v>
      </c>
      <c r="F2831" s="31" t="s">
        <v>508</v>
      </c>
      <c r="G2831" s="50">
        <v>8652.3941964263595</v>
      </c>
    </row>
    <row r="2832" spans="2:7" x14ac:dyDescent="0.2">
      <c r="B2832" s="30" t="s">
        <v>4974</v>
      </c>
      <c r="C2832" s="31" t="s">
        <v>19</v>
      </c>
      <c r="D2832" s="31" t="s">
        <v>1223</v>
      </c>
      <c r="E2832" s="31" t="s">
        <v>1183</v>
      </c>
      <c r="F2832" s="31" t="s">
        <v>558</v>
      </c>
      <c r="G2832" s="50">
        <v>18022.99460690032</v>
      </c>
    </row>
    <row r="2833" spans="2:7" x14ac:dyDescent="0.2">
      <c r="B2833" s="30" t="s">
        <v>4973</v>
      </c>
      <c r="C2833" s="31" t="s">
        <v>1514</v>
      </c>
      <c r="D2833" s="31" t="s">
        <v>1223</v>
      </c>
      <c r="E2833" s="31" t="s">
        <v>1183</v>
      </c>
      <c r="F2833" s="31" t="s">
        <v>509</v>
      </c>
      <c r="G2833" s="50">
        <v>17540.354752425534</v>
      </c>
    </row>
    <row r="2834" spans="2:7" x14ac:dyDescent="0.2">
      <c r="B2834" s="30" t="s">
        <v>4972</v>
      </c>
      <c r="C2834" s="31" t="s">
        <v>1514</v>
      </c>
      <c r="D2834" s="31" t="s">
        <v>1223</v>
      </c>
      <c r="E2834" s="31" t="s">
        <v>1183</v>
      </c>
      <c r="F2834" s="31" t="s">
        <v>508</v>
      </c>
      <c r="G2834" s="50">
        <v>3608.0216507176528</v>
      </c>
    </row>
    <row r="2835" spans="2:7" x14ac:dyDescent="0.2">
      <c r="B2835" s="30" t="s">
        <v>4971</v>
      </c>
      <c r="C2835" s="31" t="s">
        <v>1514</v>
      </c>
      <c r="D2835" s="31" t="s">
        <v>1223</v>
      </c>
      <c r="E2835" s="31" t="s">
        <v>1183</v>
      </c>
      <c r="F2835" s="31" t="s">
        <v>509</v>
      </c>
      <c r="G2835" s="50">
        <v>14516.42082326347</v>
      </c>
    </row>
    <row r="2836" spans="2:7" x14ac:dyDescent="0.2">
      <c r="B2836" s="30" t="s">
        <v>4970</v>
      </c>
      <c r="C2836" s="31" t="s">
        <v>19</v>
      </c>
      <c r="D2836" s="31" t="s">
        <v>1223</v>
      </c>
      <c r="E2836" s="31" t="s">
        <v>1183</v>
      </c>
      <c r="F2836" s="31" t="s">
        <v>558</v>
      </c>
      <c r="G2836" s="50">
        <v>13892.682314416255</v>
      </c>
    </row>
    <row r="2837" spans="2:7" x14ac:dyDescent="0.2">
      <c r="B2837" s="30" t="s">
        <v>4969</v>
      </c>
      <c r="C2837" s="31" t="s">
        <v>1514</v>
      </c>
      <c r="D2837" s="31" t="s">
        <v>1223</v>
      </c>
      <c r="E2837" s="31" t="s">
        <v>1183</v>
      </c>
      <c r="F2837" s="31" t="s">
        <v>508</v>
      </c>
      <c r="G2837" s="50">
        <v>7300.8894799264399</v>
      </c>
    </row>
    <row r="2838" spans="2:7" x14ac:dyDescent="0.2">
      <c r="B2838" s="30" t="s">
        <v>4968</v>
      </c>
      <c r="C2838" s="31" t="s">
        <v>19</v>
      </c>
      <c r="D2838" s="31" t="s">
        <v>1223</v>
      </c>
      <c r="E2838" s="31" t="s">
        <v>1183</v>
      </c>
      <c r="F2838" s="31" t="s">
        <v>558</v>
      </c>
      <c r="G2838" s="50">
        <v>6575.2312489457745</v>
      </c>
    </row>
    <row r="2839" spans="2:7" x14ac:dyDescent="0.2">
      <c r="B2839" s="30" t="s">
        <v>4967</v>
      </c>
      <c r="C2839" s="31" t="s">
        <v>19</v>
      </c>
      <c r="D2839" s="31" t="s">
        <v>1223</v>
      </c>
      <c r="E2839" s="31" t="s">
        <v>1183</v>
      </c>
      <c r="F2839" s="31" t="s">
        <v>558</v>
      </c>
      <c r="G2839" s="50">
        <v>11858.102632865861</v>
      </c>
    </row>
    <row r="2840" spans="2:7" x14ac:dyDescent="0.2">
      <c r="B2840" s="30" t="s">
        <v>4966</v>
      </c>
      <c r="C2840" s="31" t="s">
        <v>19</v>
      </c>
      <c r="D2840" s="31" t="s">
        <v>1223</v>
      </c>
      <c r="E2840" s="31" t="s">
        <v>1183</v>
      </c>
      <c r="F2840" s="31" t="s">
        <v>558</v>
      </c>
      <c r="G2840" s="50">
        <v>7045.6086528346168</v>
      </c>
    </row>
    <row r="2841" spans="2:7" x14ac:dyDescent="0.2">
      <c r="B2841" s="30" t="s">
        <v>4965</v>
      </c>
      <c r="C2841" s="31" t="s">
        <v>1514</v>
      </c>
      <c r="D2841" s="31" t="s">
        <v>1223</v>
      </c>
      <c r="E2841" s="31" t="s">
        <v>1183</v>
      </c>
      <c r="F2841" s="31" t="s">
        <v>511</v>
      </c>
      <c r="G2841" s="50">
        <v>8559.4827289701789</v>
      </c>
    </row>
    <row r="2842" spans="2:7" x14ac:dyDescent="0.2">
      <c r="B2842" s="30" t="s">
        <v>4964</v>
      </c>
      <c r="C2842" s="31" t="s">
        <v>1514</v>
      </c>
      <c r="D2842" s="31" t="s">
        <v>1223</v>
      </c>
      <c r="E2842" s="31" t="s">
        <v>1183</v>
      </c>
      <c r="F2842" s="31" t="s">
        <v>508</v>
      </c>
      <c r="G2842" s="50">
        <v>6942.6499518633573</v>
      </c>
    </row>
    <row r="2843" spans="2:7" x14ac:dyDescent="0.2">
      <c r="B2843" s="30" t="s">
        <v>4963</v>
      </c>
      <c r="C2843" s="31" t="s">
        <v>1514</v>
      </c>
      <c r="D2843" s="31" t="s">
        <v>1223</v>
      </c>
      <c r="E2843" s="31" t="s">
        <v>1183</v>
      </c>
      <c r="F2843" s="31" t="s">
        <v>512</v>
      </c>
      <c r="G2843" s="50">
        <v>11614.913434921851</v>
      </c>
    </row>
    <row r="2844" spans="2:7" x14ac:dyDescent="0.2">
      <c r="B2844" s="30" t="s">
        <v>4962</v>
      </c>
      <c r="C2844" s="31" t="s">
        <v>1514</v>
      </c>
      <c r="D2844" s="31" t="s">
        <v>1223</v>
      </c>
      <c r="E2844" s="31" t="s">
        <v>1183</v>
      </c>
      <c r="F2844" s="31" t="s">
        <v>509</v>
      </c>
      <c r="G2844" s="50">
        <v>7247.6049237044244</v>
      </c>
    </row>
    <row r="2845" spans="2:7" x14ac:dyDescent="0.2">
      <c r="B2845" s="30" t="s">
        <v>4961</v>
      </c>
      <c r="C2845" s="31" t="s">
        <v>1514</v>
      </c>
      <c r="D2845" s="31" t="s">
        <v>1223</v>
      </c>
      <c r="E2845" s="31" t="s">
        <v>1183</v>
      </c>
      <c r="F2845" s="31" t="s">
        <v>509</v>
      </c>
      <c r="G2845" s="50">
        <v>4253.5619522697252</v>
      </c>
    </row>
    <row r="2846" spans="2:7" x14ac:dyDescent="0.2">
      <c r="B2846" s="30" t="s">
        <v>4960</v>
      </c>
      <c r="C2846" s="31" t="s">
        <v>19</v>
      </c>
      <c r="D2846" s="31" t="s">
        <v>1223</v>
      </c>
      <c r="E2846" s="31" t="s">
        <v>1183</v>
      </c>
      <c r="F2846" s="31" t="s">
        <v>558</v>
      </c>
      <c r="G2846" s="50">
        <v>9946.3828835397489</v>
      </c>
    </row>
    <row r="2847" spans="2:7" x14ac:dyDescent="0.2">
      <c r="B2847" s="30" t="s">
        <v>4959</v>
      </c>
      <c r="C2847" s="31" t="s">
        <v>1514</v>
      </c>
      <c r="D2847" s="31" t="s">
        <v>1223</v>
      </c>
      <c r="E2847" s="31" t="s">
        <v>1183</v>
      </c>
      <c r="F2847" s="31" t="s">
        <v>508</v>
      </c>
      <c r="G2847" s="50">
        <v>9284.3025535695087</v>
      </c>
    </row>
    <row r="2848" spans="2:7" x14ac:dyDescent="0.2">
      <c r="B2848" s="30" t="s">
        <v>4958</v>
      </c>
      <c r="C2848" s="31" t="s">
        <v>1514</v>
      </c>
      <c r="D2848" s="31" t="s">
        <v>1223</v>
      </c>
      <c r="E2848" s="31" t="s">
        <v>1183</v>
      </c>
      <c r="F2848" s="31" t="s">
        <v>509</v>
      </c>
      <c r="G2848" s="50">
        <v>6338.9390989075237</v>
      </c>
    </row>
    <row r="2849" spans="2:7" x14ac:dyDescent="0.2">
      <c r="B2849" s="30" t="s">
        <v>4957</v>
      </c>
      <c r="C2849" s="31" t="s">
        <v>1514</v>
      </c>
      <c r="D2849" s="31" t="s">
        <v>1223</v>
      </c>
      <c r="E2849" s="31" t="s">
        <v>1183</v>
      </c>
      <c r="F2849" s="31" t="s">
        <v>508</v>
      </c>
      <c r="G2849" s="50">
        <v>11387.540911573</v>
      </c>
    </row>
    <row r="2850" spans="2:7" x14ac:dyDescent="0.2">
      <c r="B2850" s="30" t="s">
        <v>4956</v>
      </c>
      <c r="C2850" s="31" t="s">
        <v>1514</v>
      </c>
      <c r="D2850" s="31" t="s">
        <v>1223</v>
      </c>
      <c r="E2850" s="31" t="s">
        <v>1183</v>
      </c>
      <c r="F2850" s="31" t="s">
        <v>510</v>
      </c>
      <c r="G2850" s="50">
        <v>6263.0534964200324</v>
      </c>
    </row>
    <row r="2851" spans="2:7" x14ac:dyDescent="0.2">
      <c r="B2851" s="30" t="s">
        <v>4955</v>
      </c>
      <c r="C2851" s="31" t="s">
        <v>19</v>
      </c>
      <c r="D2851" s="31" t="s">
        <v>1223</v>
      </c>
      <c r="E2851" s="31" t="s">
        <v>1183</v>
      </c>
      <c r="F2851" s="31" t="s">
        <v>558</v>
      </c>
      <c r="G2851" s="50">
        <v>9137.7210749127626</v>
      </c>
    </row>
    <row r="2852" spans="2:7" x14ac:dyDescent="0.2">
      <c r="B2852" s="30" t="s">
        <v>4954</v>
      </c>
      <c r="C2852" s="31" t="s">
        <v>19</v>
      </c>
      <c r="D2852" s="31" t="s">
        <v>1223</v>
      </c>
      <c r="E2852" s="31" t="s">
        <v>1183</v>
      </c>
      <c r="F2852" s="31" t="s">
        <v>558</v>
      </c>
      <c r="G2852" s="50">
        <v>23358.671393750985</v>
      </c>
    </row>
    <row r="2853" spans="2:7" x14ac:dyDescent="0.2">
      <c r="B2853" s="30" t="s">
        <v>4953</v>
      </c>
      <c r="C2853" s="31" t="s">
        <v>19</v>
      </c>
      <c r="D2853" s="31" t="s">
        <v>1223</v>
      </c>
      <c r="E2853" s="31" t="s">
        <v>1183</v>
      </c>
      <c r="F2853" s="31" t="s">
        <v>558</v>
      </c>
      <c r="G2853" s="50">
        <v>20314.950825268301</v>
      </c>
    </row>
    <row r="2854" spans="2:7" x14ac:dyDescent="0.2">
      <c r="B2854" s="30" t="s">
        <v>4952</v>
      </c>
      <c r="C2854" s="31" t="s">
        <v>19</v>
      </c>
      <c r="D2854" s="31" t="s">
        <v>1223</v>
      </c>
      <c r="E2854" s="31" t="s">
        <v>1183</v>
      </c>
      <c r="F2854" s="31" t="s">
        <v>558</v>
      </c>
      <c r="G2854" s="50">
        <v>8256.1046454853531</v>
      </c>
    </row>
    <row r="2855" spans="2:7" x14ac:dyDescent="0.2">
      <c r="B2855" s="30" t="s">
        <v>4951</v>
      </c>
      <c r="C2855" s="31" t="s">
        <v>1514</v>
      </c>
      <c r="D2855" s="31" t="s">
        <v>1223</v>
      </c>
      <c r="E2855" s="31" t="s">
        <v>1183</v>
      </c>
      <c r="F2855" s="31" t="s">
        <v>511</v>
      </c>
      <c r="G2855" s="50">
        <v>18052.087701966764</v>
      </c>
    </row>
    <row r="2856" spans="2:7" x14ac:dyDescent="0.2">
      <c r="B2856" s="30" t="s">
        <v>4950</v>
      </c>
      <c r="C2856" s="31" t="s">
        <v>19</v>
      </c>
      <c r="D2856" s="31" t="s">
        <v>1223</v>
      </c>
      <c r="E2856" s="31" t="s">
        <v>1183</v>
      </c>
      <c r="F2856" s="31" t="s">
        <v>558</v>
      </c>
      <c r="G2856" s="50">
        <v>7539.949008638122</v>
      </c>
    </row>
    <row r="2857" spans="2:7" x14ac:dyDescent="0.2">
      <c r="B2857" s="30" t="s">
        <v>4949</v>
      </c>
      <c r="C2857" s="31" t="s">
        <v>19</v>
      </c>
      <c r="D2857" s="31" t="s">
        <v>1223</v>
      </c>
      <c r="E2857" s="31" t="s">
        <v>1183</v>
      </c>
      <c r="F2857" s="31" t="s">
        <v>558</v>
      </c>
      <c r="G2857" s="50">
        <v>10534.906632625669</v>
      </c>
    </row>
    <row r="2858" spans="2:7" x14ac:dyDescent="0.2">
      <c r="B2858" s="30" t="s">
        <v>4948</v>
      </c>
      <c r="C2858" s="31" t="s">
        <v>1514</v>
      </c>
      <c r="D2858" s="31" t="s">
        <v>1223</v>
      </c>
      <c r="E2858" s="31" t="s">
        <v>1183</v>
      </c>
      <c r="F2858" s="31" t="s">
        <v>509</v>
      </c>
      <c r="G2858" s="50">
        <v>17222.585263238914</v>
      </c>
    </row>
    <row r="2859" spans="2:7" x14ac:dyDescent="0.2">
      <c r="B2859" s="30" t="s">
        <v>4947</v>
      </c>
      <c r="C2859" s="31" t="s">
        <v>1514</v>
      </c>
      <c r="D2859" s="31" t="s">
        <v>1223</v>
      </c>
      <c r="E2859" s="31" t="s">
        <v>1183</v>
      </c>
      <c r="F2859" s="31" t="s">
        <v>509</v>
      </c>
      <c r="G2859" s="50">
        <v>6058.9660104193044</v>
      </c>
    </row>
    <row r="2860" spans="2:7" x14ac:dyDescent="0.2">
      <c r="B2860" s="30" t="s">
        <v>4946</v>
      </c>
      <c r="C2860" s="31" t="s">
        <v>19</v>
      </c>
      <c r="D2860" s="31" t="s">
        <v>1223</v>
      </c>
      <c r="E2860" s="31" t="s">
        <v>1183</v>
      </c>
      <c r="F2860" s="31" t="s">
        <v>558</v>
      </c>
      <c r="G2860" s="50">
        <v>7476.4292936149377</v>
      </c>
    </row>
    <row r="2861" spans="2:7" x14ac:dyDescent="0.2">
      <c r="B2861" s="30" t="s">
        <v>4945</v>
      </c>
      <c r="C2861" s="31" t="s">
        <v>1514</v>
      </c>
      <c r="D2861" s="31" t="s">
        <v>1223</v>
      </c>
      <c r="E2861" s="31" t="s">
        <v>1183</v>
      </c>
      <c r="F2861" s="31" t="s">
        <v>511</v>
      </c>
      <c r="G2861" s="50">
        <v>10659.739963802615</v>
      </c>
    </row>
    <row r="2862" spans="2:7" x14ac:dyDescent="0.2">
      <c r="B2862" s="30" t="s">
        <v>4944</v>
      </c>
      <c r="C2862" s="31" t="s">
        <v>1514</v>
      </c>
      <c r="D2862" s="31" t="s">
        <v>1223</v>
      </c>
      <c r="E2862" s="31" t="s">
        <v>1183</v>
      </c>
      <c r="F2862" s="31" t="s">
        <v>509</v>
      </c>
      <c r="G2862" s="50">
        <v>3955.4854662573052</v>
      </c>
    </row>
    <row r="2863" spans="2:7" x14ac:dyDescent="0.2">
      <c r="B2863" s="30" t="s">
        <v>4943</v>
      </c>
      <c r="C2863" s="31" t="s">
        <v>1514</v>
      </c>
      <c r="D2863" s="31" t="s">
        <v>1223</v>
      </c>
      <c r="E2863" s="31" t="s">
        <v>1183</v>
      </c>
      <c r="F2863" s="31" t="s">
        <v>508</v>
      </c>
      <c r="G2863" s="50">
        <v>7693.6669364371519</v>
      </c>
    </row>
    <row r="2864" spans="2:7" x14ac:dyDescent="0.2">
      <c r="B2864" s="30" t="s">
        <v>4942</v>
      </c>
      <c r="C2864" s="31" t="s">
        <v>1514</v>
      </c>
      <c r="D2864" s="31" t="s">
        <v>1223</v>
      </c>
      <c r="E2864" s="31" t="s">
        <v>1183</v>
      </c>
      <c r="F2864" s="31" t="s">
        <v>509</v>
      </c>
      <c r="G2864" s="50">
        <v>6746.8642153673372</v>
      </c>
    </row>
    <row r="2865" spans="2:7" x14ac:dyDescent="0.2">
      <c r="B2865" s="30" t="s">
        <v>4941</v>
      </c>
      <c r="C2865" s="31" t="s">
        <v>1514</v>
      </c>
      <c r="D2865" s="31" t="s">
        <v>1223</v>
      </c>
      <c r="E2865" s="31" t="s">
        <v>1183</v>
      </c>
      <c r="F2865" s="31" t="s">
        <v>508</v>
      </c>
      <c r="G2865" s="50">
        <v>12564.128236672399</v>
      </c>
    </row>
    <row r="2866" spans="2:7" x14ac:dyDescent="0.2">
      <c r="B2866" s="30" t="s">
        <v>4940</v>
      </c>
      <c r="C2866" s="31" t="s">
        <v>1514</v>
      </c>
      <c r="D2866" s="31" t="s">
        <v>1223</v>
      </c>
      <c r="E2866" s="31" t="s">
        <v>1183</v>
      </c>
      <c r="F2866" s="31" t="s">
        <v>511</v>
      </c>
      <c r="G2866" s="50">
        <v>3484.353539775183</v>
      </c>
    </row>
    <row r="2867" spans="2:7" x14ac:dyDescent="0.2">
      <c r="B2867" s="30" t="s">
        <v>4939</v>
      </c>
      <c r="C2867" s="31" t="s">
        <v>1514</v>
      </c>
      <c r="D2867" s="31" t="s">
        <v>1223</v>
      </c>
      <c r="E2867" s="31" t="s">
        <v>1183</v>
      </c>
      <c r="F2867" s="31" t="s">
        <v>511</v>
      </c>
      <c r="G2867" s="50">
        <v>23911.476149938782</v>
      </c>
    </row>
    <row r="2868" spans="2:7" x14ac:dyDescent="0.2">
      <c r="B2868" s="30" t="s">
        <v>4938</v>
      </c>
      <c r="C2868" s="31" t="s">
        <v>1514</v>
      </c>
      <c r="D2868" s="31" t="s">
        <v>1223</v>
      </c>
      <c r="E2868" s="31" t="s">
        <v>1183</v>
      </c>
      <c r="F2868" s="31" t="s">
        <v>511</v>
      </c>
      <c r="G2868" s="50">
        <v>3009.985238625336</v>
      </c>
    </row>
    <row r="2869" spans="2:7" x14ac:dyDescent="0.2">
      <c r="B2869" s="30" t="s">
        <v>4937</v>
      </c>
      <c r="C2869" s="31" t="s">
        <v>1514</v>
      </c>
      <c r="D2869" s="31" t="s">
        <v>1223</v>
      </c>
      <c r="E2869" s="31" t="s">
        <v>1183</v>
      </c>
      <c r="F2869" s="31" t="s">
        <v>508</v>
      </c>
      <c r="G2869" s="50">
        <v>11460.966363340864</v>
      </c>
    </row>
    <row r="2870" spans="2:7" x14ac:dyDescent="0.2">
      <c r="B2870" s="30" t="s">
        <v>4936</v>
      </c>
      <c r="C2870" s="31" t="s">
        <v>1514</v>
      </c>
      <c r="D2870" s="31" t="s">
        <v>1223</v>
      </c>
      <c r="E2870" s="31" t="s">
        <v>1183</v>
      </c>
      <c r="F2870" s="31" t="s">
        <v>510</v>
      </c>
      <c r="G2870" s="50">
        <v>9802.0772260368212</v>
      </c>
    </row>
    <row r="2871" spans="2:7" x14ac:dyDescent="0.2">
      <c r="B2871" s="30" t="s">
        <v>4935</v>
      </c>
      <c r="C2871" s="31" t="s">
        <v>1514</v>
      </c>
      <c r="D2871" s="31" t="s">
        <v>1223</v>
      </c>
      <c r="E2871" s="31" t="s">
        <v>1183</v>
      </c>
      <c r="F2871" s="31" t="s">
        <v>510</v>
      </c>
      <c r="G2871" s="50">
        <v>19195.424186374392</v>
      </c>
    </row>
    <row r="2872" spans="2:7" x14ac:dyDescent="0.2">
      <c r="B2872" s="30" t="s">
        <v>4934</v>
      </c>
      <c r="C2872" s="31" t="s">
        <v>1514</v>
      </c>
      <c r="D2872" s="31" t="s">
        <v>1223</v>
      </c>
      <c r="E2872" s="31" t="s">
        <v>1183</v>
      </c>
      <c r="F2872" s="31" t="s">
        <v>508</v>
      </c>
      <c r="G2872" s="50">
        <v>15293.556379923393</v>
      </c>
    </row>
    <row r="2873" spans="2:7" x14ac:dyDescent="0.2">
      <c r="B2873" s="30" t="s">
        <v>4933</v>
      </c>
      <c r="C2873" s="31" t="s">
        <v>1514</v>
      </c>
      <c r="D2873" s="31" t="s">
        <v>1223</v>
      </c>
      <c r="E2873" s="31" t="s">
        <v>1183</v>
      </c>
      <c r="F2873" s="31" t="s">
        <v>512</v>
      </c>
      <c r="G2873" s="50">
        <v>11738.520399563979</v>
      </c>
    </row>
    <row r="2874" spans="2:7" x14ac:dyDescent="0.2">
      <c r="B2874" s="30" t="s">
        <v>4932</v>
      </c>
      <c r="C2874" s="31" t="s">
        <v>19</v>
      </c>
      <c r="D2874" s="31" t="s">
        <v>1223</v>
      </c>
      <c r="E2874" s="31" t="s">
        <v>1183</v>
      </c>
      <c r="F2874" s="31" t="s">
        <v>558</v>
      </c>
      <c r="G2874" s="50">
        <v>5487.1817717408994</v>
      </c>
    </row>
    <row r="2875" spans="2:7" x14ac:dyDescent="0.2">
      <c r="B2875" s="30" t="s">
        <v>4931</v>
      </c>
      <c r="C2875" s="31" t="s">
        <v>1514</v>
      </c>
      <c r="D2875" s="31" t="s">
        <v>1223</v>
      </c>
      <c r="E2875" s="31" t="s">
        <v>1183</v>
      </c>
      <c r="F2875" s="31" t="s">
        <v>508</v>
      </c>
      <c r="G2875" s="50">
        <v>5396.2793829460388</v>
      </c>
    </row>
    <row r="2876" spans="2:7" x14ac:dyDescent="0.2">
      <c r="B2876" s="30" t="s">
        <v>4930</v>
      </c>
      <c r="C2876" s="31" t="s">
        <v>1514</v>
      </c>
      <c r="D2876" s="31" t="s">
        <v>1223</v>
      </c>
      <c r="E2876" s="31" t="s">
        <v>1183</v>
      </c>
      <c r="F2876" s="31" t="s">
        <v>508</v>
      </c>
      <c r="G2876" s="50">
        <v>5118.8365242172904</v>
      </c>
    </row>
    <row r="2877" spans="2:7" x14ac:dyDescent="0.2">
      <c r="B2877" s="30" t="s">
        <v>4929</v>
      </c>
      <c r="C2877" s="31" t="s">
        <v>19</v>
      </c>
      <c r="D2877" s="31" t="s">
        <v>1223</v>
      </c>
      <c r="E2877" s="31" t="s">
        <v>1183</v>
      </c>
      <c r="F2877" s="31" t="s">
        <v>558</v>
      </c>
      <c r="G2877" s="50">
        <v>16729.070717496343</v>
      </c>
    </row>
    <row r="2878" spans="2:7" x14ac:dyDescent="0.2">
      <c r="B2878" s="30" t="s">
        <v>4928</v>
      </c>
      <c r="C2878" s="31" t="s">
        <v>1514</v>
      </c>
      <c r="D2878" s="31" t="s">
        <v>1223</v>
      </c>
      <c r="E2878" s="31" t="s">
        <v>1183</v>
      </c>
      <c r="F2878" s="31" t="s">
        <v>511</v>
      </c>
      <c r="G2878" s="50">
        <v>2998.5270392738239</v>
      </c>
    </row>
    <row r="2879" spans="2:7" x14ac:dyDescent="0.2">
      <c r="B2879" s="30" t="s">
        <v>4927</v>
      </c>
      <c r="C2879" s="31" t="s">
        <v>19</v>
      </c>
      <c r="D2879" s="31" t="s">
        <v>1223</v>
      </c>
      <c r="E2879" s="31" t="s">
        <v>1183</v>
      </c>
      <c r="F2879" s="31" t="s">
        <v>558</v>
      </c>
      <c r="G2879" s="50">
        <v>2527.3163635061574</v>
      </c>
    </row>
    <row r="2880" spans="2:7" x14ac:dyDescent="0.2">
      <c r="B2880" s="30" t="s">
        <v>4926</v>
      </c>
      <c r="C2880" s="31" t="s">
        <v>19</v>
      </c>
      <c r="D2880" s="31" t="s">
        <v>1223</v>
      </c>
      <c r="E2880" s="31" t="s">
        <v>1183</v>
      </c>
      <c r="F2880" s="31" t="s">
        <v>558</v>
      </c>
      <c r="G2880" s="50">
        <v>5417.8236336194241</v>
      </c>
    </row>
    <row r="2881" spans="2:7" x14ac:dyDescent="0.2">
      <c r="B2881" s="30" t="s">
        <v>4925</v>
      </c>
      <c r="C2881" s="31" t="s">
        <v>1514</v>
      </c>
      <c r="D2881" s="31" t="s">
        <v>1223</v>
      </c>
      <c r="E2881" s="31" t="s">
        <v>1183</v>
      </c>
      <c r="F2881" s="31" t="s">
        <v>511</v>
      </c>
      <c r="G2881" s="50">
        <v>18284.416405526852</v>
      </c>
    </row>
    <row r="2882" spans="2:7" x14ac:dyDescent="0.2">
      <c r="B2882" s="30" t="s">
        <v>4924</v>
      </c>
      <c r="C2882" s="31" t="s">
        <v>19</v>
      </c>
      <c r="D2882" s="31" t="s">
        <v>1223</v>
      </c>
      <c r="E2882" s="31" t="s">
        <v>1183</v>
      </c>
      <c r="F2882" s="31" t="s">
        <v>558</v>
      </c>
      <c r="G2882" s="50">
        <v>5496.1348651186418</v>
      </c>
    </row>
    <row r="2883" spans="2:7" x14ac:dyDescent="0.2">
      <c r="B2883" s="30" t="s">
        <v>4923</v>
      </c>
      <c r="C2883" s="31" t="s">
        <v>19</v>
      </c>
      <c r="D2883" s="31" t="s">
        <v>1223</v>
      </c>
      <c r="E2883" s="31" t="s">
        <v>1183</v>
      </c>
      <c r="F2883" s="31" t="s">
        <v>558</v>
      </c>
      <c r="G2883" s="50">
        <v>2095.2262965876789</v>
      </c>
    </row>
    <row r="2884" spans="2:7" x14ac:dyDescent="0.2">
      <c r="B2884" s="30" t="s">
        <v>4922</v>
      </c>
      <c r="C2884" s="31" t="s">
        <v>19</v>
      </c>
      <c r="D2884" s="31" t="s">
        <v>1223</v>
      </c>
      <c r="E2884" s="31" t="s">
        <v>1183</v>
      </c>
      <c r="F2884" s="31" t="s">
        <v>558</v>
      </c>
      <c r="G2884" s="50">
        <v>2492.7225506460777</v>
      </c>
    </row>
    <row r="2885" spans="2:7" x14ac:dyDescent="0.2">
      <c r="B2885" s="30" t="s">
        <v>4921</v>
      </c>
      <c r="C2885" s="31" t="s">
        <v>19</v>
      </c>
      <c r="D2885" s="31" t="s">
        <v>1223</v>
      </c>
      <c r="E2885" s="31" t="s">
        <v>1183</v>
      </c>
      <c r="F2885" s="31" t="s">
        <v>558</v>
      </c>
      <c r="G2885" s="50">
        <v>6948.556763923063</v>
      </c>
    </row>
    <row r="2886" spans="2:7" x14ac:dyDescent="0.2">
      <c r="B2886" s="30" t="s">
        <v>4920</v>
      </c>
      <c r="C2886" s="31" t="s">
        <v>19</v>
      </c>
      <c r="D2886" s="31" t="s">
        <v>1223</v>
      </c>
      <c r="E2886" s="31" t="s">
        <v>1183</v>
      </c>
      <c r="F2886" s="31" t="s">
        <v>558</v>
      </c>
      <c r="G2886" s="50">
        <v>1357.1500682404519</v>
      </c>
    </row>
    <row r="2887" spans="2:7" x14ac:dyDescent="0.2">
      <c r="B2887" s="30" t="s">
        <v>4919</v>
      </c>
      <c r="C2887" s="31" t="s">
        <v>19</v>
      </c>
      <c r="D2887" s="31" t="s">
        <v>1223</v>
      </c>
      <c r="E2887" s="31" t="s">
        <v>1183</v>
      </c>
      <c r="F2887" s="31" t="s">
        <v>558</v>
      </c>
      <c r="G2887" s="50">
        <v>3246.1580975484903</v>
      </c>
    </row>
    <row r="2888" spans="2:7" x14ac:dyDescent="0.2">
      <c r="B2888" s="30" t="s">
        <v>4918</v>
      </c>
      <c r="C2888" s="31" t="s">
        <v>1514</v>
      </c>
      <c r="D2888" s="31" t="s">
        <v>1223</v>
      </c>
      <c r="E2888" s="31" t="s">
        <v>1183</v>
      </c>
      <c r="F2888" s="31" t="s">
        <v>511</v>
      </c>
      <c r="G2888" s="50">
        <v>8.9673801779821218</v>
      </c>
    </row>
    <row r="2889" spans="2:7" x14ac:dyDescent="0.2">
      <c r="B2889" s="30" t="s">
        <v>4917</v>
      </c>
      <c r="C2889" s="31" t="s">
        <v>1407</v>
      </c>
      <c r="D2889" s="31" t="s">
        <v>1406</v>
      </c>
      <c r="E2889" s="31" t="s">
        <v>1183</v>
      </c>
      <c r="F2889" s="31" t="s">
        <v>469</v>
      </c>
      <c r="G2889" s="50">
        <v>8836.3187315203395</v>
      </c>
    </row>
    <row r="2890" spans="2:7" x14ac:dyDescent="0.2">
      <c r="B2890" s="30" t="s">
        <v>4916</v>
      </c>
      <c r="C2890" s="31" t="s">
        <v>1407</v>
      </c>
      <c r="D2890" s="31" t="s">
        <v>1406</v>
      </c>
      <c r="E2890" s="31" t="s">
        <v>1183</v>
      </c>
      <c r="F2890" s="31" t="s">
        <v>470</v>
      </c>
      <c r="G2890" s="50">
        <v>15083.716771222149</v>
      </c>
    </row>
    <row r="2891" spans="2:7" x14ac:dyDescent="0.2">
      <c r="B2891" s="30" t="s">
        <v>4915</v>
      </c>
      <c r="C2891" s="31" t="s">
        <v>1407</v>
      </c>
      <c r="D2891" s="31" t="s">
        <v>1406</v>
      </c>
      <c r="E2891" s="31" t="s">
        <v>1183</v>
      </c>
      <c r="F2891" s="31" t="s">
        <v>465</v>
      </c>
      <c r="G2891" s="50">
        <v>6306.0570834250175</v>
      </c>
    </row>
    <row r="2892" spans="2:7" x14ac:dyDescent="0.2">
      <c r="B2892" s="30" t="s">
        <v>4914</v>
      </c>
      <c r="C2892" s="31" t="s">
        <v>1407</v>
      </c>
      <c r="D2892" s="31" t="s">
        <v>1406</v>
      </c>
      <c r="E2892" s="31" t="s">
        <v>1183</v>
      </c>
      <c r="F2892" s="31" t="s">
        <v>466</v>
      </c>
      <c r="G2892" s="50">
        <v>14198.871569170602</v>
      </c>
    </row>
    <row r="2893" spans="2:7" x14ac:dyDescent="0.2">
      <c r="B2893" s="30" t="s">
        <v>4913</v>
      </c>
      <c r="C2893" s="31" t="s">
        <v>1407</v>
      </c>
      <c r="D2893" s="31" t="s">
        <v>1406</v>
      </c>
      <c r="E2893" s="31" t="s">
        <v>1183</v>
      </c>
      <c r="F2893" s="31" t="s">
        <v>566</v>
      </c>
      <c r="G2893" s="50">
        <v>20171.526669670544</v>
      </c>
    </row>
    <row r="2894" spans="2:7" x14ac:dyDescent="0.2">
      <c r="B2894" s="30" t="s">
        <v>4912</v>
      </c>
      <c r="C2894" s="31" t="s">
        <v>1407</v>
      </c>
      <c r="D2894" s="31" t="s">
        <v>1406</v>
      </c>
      <c r="E2894" s="31" t="s">
        <v>1183</v>
      </c>
      <c r="F2894" s="31" t="s">
        <v>469</v>
      </c>
      <c r="G2894" s="50">
        <v>13336.051812318456</v>
      </c>
    </row>
    <row r="2895" spans="2:7" x14ac:dyDescent="0.2">
      <c r="B2895" s="30" t="s">
        <v>4911</v>
      </c>
      <c r="C2895" s="31" t="s">
        <v>1407</v>
      </c>
      <c r="D2895" s="31" t="s">
        <v>1406</v>
      </c>
      <c r="E2895" s="31" t="s">
        <v>1183</v>
      </c>
      <c r="F2895" s="31" t="s">
        <v>461</v>
      </c>
      <c r="G2895" s="50">
        <v>11232.420648370316</v>
      </c>
    </row>
    <row r="2896" spans="2:7" x14ac:dyDescent="0.2">
      <c r="B2896" s="30" t="s">
        <v>4910</v>
      </c>
      <c r="C2896" s="31" t="s">
        <v>1407</v>
      </c>
      <c r="D2896" s="31" t="s">
        <v>1406</v>
      </c>
      <c r="E2896" s="31" t="s">
        <v>1183</v>
      </c>
      <c r="F2896" s="31" t="s">
        <v>467</v>
      </c>
      <c r="G2896" s="50">
        <v>11387.361193678556</v>
      </c>
    </row>
    <row r="2897" spans="2:7" x14ac:dyDescent="0.2">
      <c r="B2897" s="30" t="s">
        <v>4909</v>
      </c>
      <c r="C2897" s="31" t="s">
        <v>1407</v>
      </c>
      <c r="D2897" s="31" t="s">
        <v>1406</v>
      </c>
      <c r="E2897" s="31" t="s">
        <v>1183</v>
      </c>
      <c r="F2897" s="31" t="s">
        <v>465</v>
      </c>
      <c r="G2897" s="50">
        <v>5351.9381201730412</v>
      </c>
    </row>
    <row r="2898" spans="2:7" x14ac:dyDescent="0.2">
      <c r="B2898" s="30" t="s">
        <v>4908</v>
      </c>
      <c r="C2898" s="31" t="s">
        <v>1407</v>
      </c>
      <c r="D2898" s="31" t="s">
        <v>1406</v>
      </c>
      <c r="E2898" s="31" t="s">
        <v>1183</v>
      </c>
      <c r="F2898" s="31" t="s">
        <v>466</v>
      </c>
      <c r="G2898" s="50">
        <v>13056.094724138249</v>
      </c>
    </row>
    <row r="2899" spans="2:7" x14ac:dyDescent="0.2">
      <c r="B2899" s="30" t="s">
        <v>4907</v>
      </c>
      <c r="C2899" s="31" t="s">
        <v>1407</v>
      </c>
      <c r="D2899" s="31" t="s">
        <v>1406</v>
      </c>
      <c r="E2899" s="31" t="s">
        <v>1183</v>
      </c>
      <c r="F2899" s="31" t="s">
        <v>463</v>
      </c>
      <c r="G2899" s="50">
        <v>12024.005861641705</v>
      </c>
    </row>
    <row r="2900" spans="2:7" x14ac:dyDescent="0.2">
      <c r="B2900" s="30" t="s">
        <v>4906</v>
      </c>
      <c r="C2900" s="31" t="s">
        <v>1407</v>
      </c>
      <c r="D2900" s="31" t="s">
        <v>1406</v>
      </c>
      <c r="E2900" s="31" t="s">
        <v>1183</v>
      </c>
      <c r="F2900" s="31" t="s">
        <v>468</v>
      </c>
      <c r="G2900" s="50">
        <v>16169.932031152701</v>
      </c>
    </row>
    <row r="2901" spans="2:7" x14ac:dyDescent="0.2">
      <c r="B2901" s="30" t="s">
        <v>4905</v>
      </c>
      <c r="C2901" s="31" t="s">
        <v>1407</v>
      </c>
      <c r="D2901" s="31" t="s">
        <v>1406</v>
      </c>
      <c r="E2901" s="31" t="s">
        <v>1183</v>
      </c>
      <c r="F2901" s="31" t="s">
        <v>461</v>
      </c>
      <c r="G2901" s="50">
        <v>9106.7925217393804</v>
      </c>
    </row>
    <row r="2902" spans="2:7" x14ac:dyDescent="0.2">
      <c r="B2902" s="30" t="s">
        <v>4904</v>
      </c>
      <c r="C2902" s="31" t="s">
        <v>1407</v>
      </c>
      <c r="D2902" s="31" t="s">
        <v>1406</v>
      </c>
      <c r="E2902" s="31" t="s">
        <v>1183</v>
      </c>
      <c r="F2902" s="31" t="s">
        <v>464</v>
      </c>
      <c r="G2902" s="50">
        <v>5587.708994595806</v>
      </c>
    </row>
    <row r="2903" spans="2:7" x14ac:dyDescent="0.2">
      <c r="B2903" s="30" t="s">
        <v>4903</v>
      </c>
      <c r="C2903" s="31" t="s">
        <v>1407</v>
      </c>
      <c r="D2903" s="31" t="s">
        <v>1406</v>
      </c>
      <c r="E2903" s="31" t="s">
        <v>1183</v>
      </c>
      <c r="F2903" s="31" t="s">
        <v>467</v>
      </c>
      <c r="G2903" s="50">
        <v>14251.959476884203</v>
      </c>
    </row>
    <row r="2904" spans="2:7" x14ac:dyDescent="0.2">
      <c r="B2904" s="30" t="s">
        <v>4902</v>
      </c>
      <c r="C2904" s="31" t="s">
        <v>1407</v>
      </c>
      <c r="D2904" s="31" t="s">
        <v>1406</v>
      </c>
      <c r="E2904" s="31" t="s">
        <v>1183</v>
      </c>
      <c r="F2904" s="31" t="s">
        <v>461</v>
      </c>
      <c r="G2904" s="50">
        <v>15245.301186736775</v>
      </c>
    </row>
    <row r="2905" spans="2:7" x14ac:dyDescent="0.2">
      <c r="B2905" s="30" t="s">
        <v>4901</v>
      </c>
      <c r="C2905" s="31" t="s">
        <v>1407</v>
      </c>
      <c r="D2905" s="31" t="s">
        <v>1406</v>
      </c>
      <c r="E2905" s="31" t="s">
        <v>1183</v>
      </c>
      <c r="F2905" s="31" t="s">
        <v>464</v>
      </c>
      <c r="G2905" s="50">
        <v>7152.9408341893941</v>
      </c>
    </row>
    <row r="2906" spans="2:7" x14ac:dyDescent="0.2">
      <c r="B2906" s="30" t="s">
        <v>4900</v>
      </c>
      <c r="C2906" s="31" t="s">
        <v>1407</v>
      </c>
      <c r="D2906" s="31" t="s">
        <v>1406</v>
      </c>
      <c r="E2906" s="31" t="s">
        <v>1183</v>
      </c>
      <c r="F2906" s="31" t="s">
        <v>464</v>
      </c>
      <c r="G2906" s="50">
        <v>13743.360239386149</v>
      </c>
    </row>
    <row r="2907" spans="2:7" x14ac:dyDescent="0.2">
      <c r="B2907" s="30" t="s">
        <v>4899</v>
      </c>
      <c r="C2907" s="31" t="s">
        <v>1407</v>
      </c>
      <c r="D2907" s="31" t="s">
        <v>1406</v>
      </c>
      <c r="E2907" s="31" t="s">
        <v>1183</v>
      </c>
      <c r="F2907" s="31" t="s">
        <v>466</v>
      </c>
      <c r="G2907" s="50">
        <v>13449.219744905145</v>
      </c>
    </row>
    <row r="2908" spans="2:7" x14ac:dyDescent="0.2">
      <c r="B2908" s="30" t="s">
        <v>4898</v>
      </c>
      <c r="C2908" s="31" t="s">
        <v>1407</v>
      </c>
      <c r="D2908" s="31" t="s">
        <v>1406</v>
      </c>
      <c r="E2908" s="31" t="s">
        <v>1183</v>
      </c>
      <c r="F2908" s="31" t="s">
        <v>467</v>
      </c>
      <c r="G2908" s="50">
        <v>12137.224758483138</v>
      </c>
    </row>
    <row r="2909" spans="2:7" x14ac:dyDescent="0.2">
      <c r="B2909" s="30" t="s">
        <v>4897</v>
      </c>
      <c r="C2909" s="31" t="s">
        <v>1407</v>
      </c>
      <c r="D2909" s="31" t="s">
        <v>1406</v>
      </c>
      <c r="E2909" s="31" t="s">
        <v>1183</v>
      </c>
      <c r="F2909" s="31" t="s">
        <v>468</v>
      </c>
      <c r="G2909" s="50">
        <v>13635.489731026895</v>
      </c>
    </row>
    <row r="2910" spans="2:7" x14ac:dyDescent="0.2">
      <c r="B2910" s="30" t="s">
        <v>4896</v>
      </c>
      <c r="C2910" s="31" t="s">
        <v>1407</v>
      </c>
      <c r="D2910" s="31" t="s">
        <v>1406</v>
      </c>
      <c r="E2910" s="31" t="s">
        <v>1183</v>
      </c>
      <c r="F2910" s="31" t="s">
        <v>464</v>
      </c>
      <c r="G2910" s="50">
        <v>9744.2518270407199</v>
      </c>
    </row>
    <row r="2911" spans="2:7" x14ac:dyDescent="0.2">
      <c r="B2911" s="30" t="s">
        <v>4895</v>
      </c>
      <c r="C2911" s="31" t="s">
        <v>1407</v>
      </c>
      <c r="D2911" s="31" t="s">
        <v>1406</v>
      </c>
      <c r="E2911" s="31" t="s">
        <v>1183</v>
      </c>
      <c r="F2911" s="31" t="s">
        <v>469</v>
      </c>
      <c r="G2911" s="50">
        <v>12308.093715343923</v>
      </c>
    </row>
    <row r="2912" spans="2:7" x14ac:dyDescent="0.2">
      <c r="B2912" s="30" t="s">
        <v>4894</v>
      </c>
      <c r="C2912" s="31" t="s">
        <v>1407</v>
      </c>
      <c r="D2912" s="31" t="s">
        <v>1406</v>
      </c>
      <c r="E2912" s="31" t="s">
        <v>1183</v>
      </c>
      <c r="F2912" s="31" t="s">
        <v>462</v>
      </c>
      <c r="G2912" s="50">
        <v>16844.909123467056</v>
      </c>
    </row>
    <row r="2913" spans="2:7" x14ac:dyDescent="0.2">
      <c r="B2913" s="30" t="s">
        <v>4893</v>
      </c>
      <c r="C2913" s="31" t="s">
        <v>1407</v>
      </c>
      <c r="D2913" s="31" t="s">
        <v>1406</v>
      </c>
      <c r="E2913" s="31" t="s">
        <v>1183</v>
      </c>
      <c r="F2913" s="31" t="s">
        <v>469</v>
      </c>
      <c r="G2913" s="50">
        <v>10148.374187447485</v>
      </c>
    </row>
    <row r="2914" spans="2:7" x14ac:dyDescent="0.2">
      <c r="B2914" s="30" t="s">
        <v>4892</v>
      </c>
      <c r="C2914" s="31" t="s">
        <v>1407</v>
      </c>
      <c r="D2914" s="31" t="s">
        <v>1406</v>
      </c>
      <c r="E2914" s="31" t="s">
        <v>1183</v>
      </c>
      <c r="F2914" s="31" t="s">
        <v>464</v>
      </c>
      <c r="G2914" s="50">
        <v>18268.485309462525</v>
      </c>
    </row>
    <row r="2915" spans="2:7" x14ac:dyDescent="0.2">
      <c r="B2915" s="30" t="s">
        <v>4891</v>
      </c>
      <c r="C2915" s="31" t="s">
        <v>1407</v>
      </c>
      <c r="D2915" s="31" t="s">
        <v>1406</v>
      </c>
      <c r="E2915" s="31" t="s">
        <v>1183</v>
      </c>
      <c r="F2915" s="31" t="s">
        <v>461</v>
      </c>
      <c r="G2915" s="50">
        <v>15318.960957679927</v>
      </c>
    </row>
    <row r="2916" spans="2:7" x14ac:dyDescent="0.2">
      <c r="B2916" s="30" t="s">
        <v>4890</v>
      </c>
      <c r="C2916" s="31" t="s">
        <v>1407</v>
      </c>
      <c r="D2916" s="31" t="s">
        <v>1406</v>
      </c>
      <c r="E2916" s="31" t="s">
        <v>1183</v>
      </c>
      <c r="F2916" s="31" t="s">
        <v>462</v>
      </c>
      <c r="G2916" s="50">
        <v>16745.332212356181</v>
      </c>
    </row>
    <row r="2917" spans="2:7" x14ac:dyDescent="0.2">
      <c r="B2917" s="30" t="s">
        <v>4889</v>
      </c>
      <c r="C2917" s="31" t="s">
        <v>1407</v>
      </c>
      <c r="D2917" s="31" t="s">
        <v>1406</v>
      </c>
      <c r="E2917" s="31" t="s">
        <v>1183</v>
      </c>
      <c r="F2917" s="31" t="s">
        <v>468</v>
      </c>
      <c r="G2917" s="50">
        <v>22508.616409071958</v>
      </c>
    </row>
    <row r="2918" spans="2:7" x14ac:dyDescent="0.2">
      <c r="B2918" s="30" t="s">
        <v>4888</v>
      </c>
      <c r="C2918" s="31" t="s">
        <v>1407</v>
      </c>
      <c r="D2918" s="31" t="s">
        <v>1406</v>
      </c>
      <c r="E2918" s="31" t="s">
        <v>1183</v>
      </c>
      <c r="F2918" s="31" t="s">
        <v>463</v>
      </c>
      <c r="G2918" s="50">
        <v>5838.4937603380304</v>
      </c>
    </row>
    <row r="2919" spans="2:7" x14ac:dyDescent="0.2">
      <c r="B2919" s="30" t="s">
        <v>4887</v>
      </c>
      <c r="C2919" s="31" t="s">
        <v>1407</v>
      </c>
      <c r="D2919" s="31" t="s">
        <v>1406</v>
      </c>
      <c r="E2919" s="31" t="s">
        <v>1183</v>
      </c>
      <c r="F2919" s="31" t="s">
        <v>470</v>
      </c>
      <c r="G2919" s="50">
        <v>10141.446308224384</v>
      </c>
    </row>
    <row r="2920" spans="2:7" x14ac:dyDescent="0.2">
      <c r="B2920" s="30" t="s">
        <v>4886</v>
      </c>
      <c r="C2920" s="31" t="s">
        <v>1407</v>
      </c>
      <c r="D2920" s="31" t="s">
        <v>1406</v>
      </c>
      <c r="E2920" s="31" t="s">
        <v>1183</v>
      </c>
      <c r="F2920" s="31" t="s">
        <v>472</v>
      </c>
      <c r="G2920" s="50">
        <v>3595.6258018552771</v>
      </c>
    </row>
    <row r="2921" spans="2:7" x14ac:dyDescent="0.2">
      <c r="B2921" s="30" t="s">
        <v>4885</v>
      </c>
      <c r="C2921" s="31" t="s">
        <v>1407</v>
      </c>
      <c r="D2921" s="31" t="s">
        <v>1406</v>
      </c>
      <c r="E2921" s="31" t="s">
        <v>1183</v>
      </c>
      <c r="F2921" s="31" t="s">
        <v>472</v>
      </c>
      <c r="G2921" s="50">
        <v>21530.96584456338</v>
      </c>
    </row>
    <row r="2922" spans="2:7" x14ac:dyDescent="0.2">
      <c r="B2922" s="30" t="s">
        <v>4884</v>
      </c>
      <c r="C2922" s="31" t="s">
        <v>1407</v>
      </c>
      <c r="D2922" s="31" t="s">
        <v>1406</v>
      </c>
      <c r="E2922" s="31" t="s">
        <v>1183</v>
      </c>
      <c r="F2922" s="31" t="s">
        <v>566</v>
      </c>
      <c r="G2922" s="50">
        <v>12225.976057884971</v>
      </c>
    </row>
    <row r="2923" spans="2:7" x14ac:dyDescent="0.2">
      <c r="B2923" s="30" t="s">
        <v>4883</v>
      </c>
      <c r="C2923" s="31" t="s">
        <v>1407</v>
      </c>
      <c r="D2923" s="31" t="s">
        <v>1406</v>
      </c>
      <c r="E2923" s="31" t="s">
        <v>1183</v>
      </c>
      <c r="F2923" s="31" t="s">
        <v>463</v>
      </c>
      <c r="G2923" s="50">
        <v>17312.063805103091</v>
      </c>
    </row>
    <row r="2924" spans="2:7" x14ac:dyDescent="0.2">
      <c r="B2924" s="30" t="s">
        <v>4882</v>
      </c>
      <c r="C2924" s="31" t="s">
        <v>1407</v>
      </c>
      <c r="D2924" s="31" t="s">
        <v>1406</v>
      </c>
      <c r="E2924" s="31" t="s">
        <v>1183</v>
      </c>
      <c r="F2924" s="31" t="s">
        <v>472</v>
      </c>
      <c r="G2924" s="50">
        <v>4703.1557066013447</v>
      </c>
    </row>
    <row r="2925" spans="2:7" x14ac:dyDescent="0.2">
      <c r="B2925" s="30" t="s">
        <v>4881</v>
      </c>
      <c r="C2925" s="31" t="s">
        <v>1407</v>
      </c>
      <c r="D2925" s="31" t="s">
        <v>1406</v>
      </c>
      <c r="E2925" s="31" t="s">
        <v>1183</v>
      </c>
      <c r="F2925" s="31" t="s">
        <v>461</v>
      </c>
      <c r="G2925" s="50">
        <v>9788.6192441708517</v>
      </c>
    </row>
    <row r="2926" spans="2:7" x14ac:dyDescent="0.2">
      <c r="B2926" s="30" t="s">
        <v>4880</v>
      </c>
      <c r="C2926" s="31" t="s">
        <v>1407</v>
      </c>
      <c r="D2926" s="31" t="s">
        <v>1406</v>
      </c>
      <c r="E2926" s="31" t="s">
        <v>1183</v>
      </c>
      <c r="F2926" s="31" t="s">
        <v>470</v>
      </c>
      <c r="G2926" s="50">
        <v>7465.0628453581039</v>
      </c>
    </row>
    <row r="2927" spans="2:7" x14ac:dyDescent="0.2">
      <c r="B2927" s="30" t="s">
        <v>4879</v>
      </c>
      <c r="C2927" s="31" t="s">
        <v>1407</v>
      </c>
      <c r="D2927" s="31" t="s">
        <v>1406</v>
      </c>
      <c r="E2927" s="31" t="s">
        <v>1183</v>
      </c>
      <c r="F2927" s="31" t="s">
        <v>464</v>
      </c>
      <c r="G2927" s="50">
        <v>11187.641959024972</v>
      </c>
    </row>
    <row r="2928" spans="2:7" x14ac:dyDescent="0.2">
      <c r="B2928" s="30" t="s">
        <v>4878</v>
      </c>
      <c r="C2928" s="31" t="s">
        <v>1407</v>
      </c>
      <c r="D2928" s="31" t="s">
        <v>1406</v>
      </c>
      <c r="E2928" s="31" t="s">
        <v>1183</v>
      </c>
      <c r="F2928" s="31" t="s">
        <v>462</v>
      </c>
      <c r="G2928" s="50">
        <v>6873.3398799213855</v>
      </c>
    </row>
    <row r="2929" spans="2:7" x14ac:dyDescent="0.2">
      <c r="B2929" s="30" t="s">
        <v>4877</v>
      </c>
      <c r="C2929" s="31" t="s">
        <v>1407</v>
      </c>
      <c r="D2929" s="31" t="s">
        <v>1406</v>
      </c>
      <c r="E2929" s="31" t="s">
        <v>1183</v>
      </c>
      <c r="F2929" s="31" t="s">
        <v>462</v>
      </c>
      <c r="G2929" s="50">
        <v>18718.602165937671</v>
      </c>
    </row>
    <row r="2930" spans="2:7" x14ac:dyDescent="0.2">
      <c r="B2930" s="30" t="s">
        <v>4876</v>
      </c>
      <c r="C2930" s="31" t="s">
        <v>1407</v>
      </c>
      <c r="D2930" s="31" t="s">
        <v>1406</v>
      </c>
      <c r="E2930" s="31" t="s">
        <v>1183</v>
      </c>
      <c r="F2930" s="31" t="s">
        <v>471</v>
      </c>
      <c r="G2930" s="50">
        <v>20713.235737303774</v>
      </c>
    </row>
    <row r="2931" spans="2:7" x14ac:dyDescent="0.2">
      <c r="B2931" s="30" t="s">
        <v>4875</v>
      </c>
      <c r="C2931" s="31" t="s">
        <v>1407</v>
      </c>
      <c r="D2931" s="31" t="s">
        <v>1406</v>
      </c>
      <c r="E2931" s="31" t="s">
        <v>1183</v>
      </c>
      <c r="F2931" s="31" t="s">
        <v>468</v>
      </c>
      <c r="G2931" s="50">
        <v>2399.5663904493445</v>
      </c>
    </row>
    <row r="2932" spans="2:7" x14ac:dyDescent="0.2">
      <c r="B2932" s="30" t="s">
        <v>4874</v>
      </c>
      <c r="C2932" s="31" t="s">
        <v>1407</v>
      </c>
      <c r="D2932" s="31" t="s">
        <v>1406</v>
      </c>
      <c r="E2932" s="31" t="s">
        <v>1183</v>
      </c>
      <c r="F2932" s="31" t="s">
        <v>469</v>
      </c>
      <c r="G2932" s="50">
        <v>12611.172087383815</v>
      </c>
    </row>
    <row r="2933" spans="2:7" x14ac:dyDescent="0.2">
      <c r="B2933" s="30" t="s">
        <v>4873</v>
      </c>
      <c r="C2933" s="31" t="s">
        <v>1407</v>
      </c>
      <c r="D2933" s="31" t="s">
        <v>1406</v>
      </c>
      <c r="E2933" s="31" t="s">
        <v>1183</v>
      </c>
      <c r="F2933" s="31" t="s">
        <v>463</v>
      </c>
      <c r="G2933" s="50">
        <v>10176.164655304132</v>
      </c>
    </row>
    <row r="2934" spans="2:7" x14ac:dyDescent="0.2">
      <c r="B2934" s="30" t="s">
        <v>4872</v>
      </c>
      <c r="C2934" s="31" t="s">
        <v>1407</v>
      </c>
      <c r="D2934" s="31" t="s">
        <v>1406</v>
      </c>
      <c r="E2934" s="31" t="s">
        <v>1183</v>
      </c>
      <c r="F2934" s="31" t="s">
        <v>463</v>
      </c>
      <c r="G2934" s="50">
        <v>10152.332257531289</v>
      </c>
    </row>
    <row r="2935" spans="2:7" x14ac:dyDescent="0.2">
      <c r="B2935" s="30" t="s">
        <v>4871</v>
      </c>
      <c r="C2935" s="31" t="s">
        <v>1407</v>
      </c>
      <c r="D2935" s="31" t="s">
        <v>1406</v>
      </c>
      <c r="E2935" s="31" t="s">
        <v>1183</v>
      </c>
      <c r="F2935" s="31" t="s">
        <v>468</v>
      </c>
      <c r="G2935" s="50">
        <v>9148.295598861514</v>
      </c>
    </row>
    <row r="2936" spans="2:7" x14ac:dyDescent="0.2">
      <c r="B2936" s="30" t="s">
        <v>4870</v>
      </c>
      <c r="C2936" s="31" t="s">
        <v>1407</v>
      </c>
      <c r="D2936" s="31" t="s">
        <v>1406</v>
      </c>
      <c r="E2936" s="31" t="s">
        <v>1183</v>
      </c>
      <c r="F2936" s="31" t="s">
        <v>465</v>
      </c>
      <c r="G2936" s="50">
        <v>11102.925319537215</v>
      </c>
    </row>
    <row r="2937" spans="2:7" x14ac:dyDescent="0.2">
      <c r="B2937" s="30" t="s">
        <v>4869</v>
      </c>
      <c r="C2937" s="31" t="s">
        <v>1407</v>
      </c>
      <c r="D2937" s="31" t="s">
        <v>1406</v>
      </c>
      <c r="E2937" s="31" t="s">
        <v>1183</v>
      </c>
      <c r="F2937" s="31" t="s">
        <v>471</v>
      </c>
      <c r="G2937" s="50">
        <v>41837.111649315266</v>
      </c>
    </row>
    <row r="2938" spans="2:7" x14ac:dyDescent="0.2">
      <c r="B2938" s="30" t="s">
        <v>4868</v>
      </c>
      <c r="C2938" s="31" t="s">
        <v>1407</v>
      </c>
      <c r="D2938" s="31" t="s">
        <v>1406</v>
      </c>
      <c r="E2938" s="31" t="s">
        <v>1183</v>
      </c>
      <c r="F2938" s="31" t="s">
        <v>468</v>
      </c>
      <c r="G2938" s="50">
        <v>10176.595354516237</v>
      </c>
    </row>
    <row r="2939" spans="2:7" x14ac:dyDescent="0.2">
      <c r="B2939" s="30" t="s">
        <v>4867</v>
      </c>
      <c r="C2939" s="31" t="s">
        <v>1407</v>
      </c>
      <c r="D2939" s="31" t="s">
        <v>1406</v>
      </c>
      <c r="E2939" s="31" t="s">
        <v>1183</v>
      </c>
      <c r="F2939" s="31" t="s">
        <v>467</v>
      </c>
      <c r="G2939" s="50">
        <v>15170.218515713706</v>
      </c>
    </row>
    <row r="2940" spans="2:7" x14ac:dyDescent="0.2">
      <c r="B2940" s="30" t="s">
        <v>4866</v>
      </c>
      <c r="C2940" s="31" t="s">
        <v>1407</v>
      </c>
      <c r="D2940" s="31" t="s">
        <v>1406</v>
      </c>
      <c r="E2940" s="31" t="s">
        <v>1183</v>
      </c>
      <c r="F2940" s="31" t="s">
        <v>467</v>
      </c>
      <c r="G2940" s="50">
        <v>10174.967865448023</v>
      </c>
    </row>
    <row r="2941" spans="2:7" x14ac:dyDescent="0.2">
      <c r="B2941" s="30" t="s">
        <v>4865</v>
      </c>
      <c r="C2941" s="31" t="s">
        <v>1407</v>
      </c>
      <c r="D2941" s="31" t="s">
        <v>1406</v>
      </c>
      <c r="E2941" s="31" t="s">
        <v>1183</v>
      </c>
      <c r="F2941" s="31" t="s">
        <v>566</v>
      </c>
      <c r="G2941" s="50">
        <v>10844.819553893281</v>
      </c>
    </row>
    <row r="2942" spans="2:7" x14ac:dyDescent="0.2">
      <c r="B2942" s="30" t="s">
        <v>4864</v>
      </c>
      <c r="C2942" s="31" t="s">
        <v>1407</v>
      </c>
      <c r="D2942" s="31" t="s">
        <v>1406</v>
      </c>
      <c r="E2942" s="31" t="s">
        <v>1183</v>
      </c>
      <c r="F2942" s="31" t="s">
        <v>463</v>
      </c>
      <c r="G2942" s="50">
        <v>10736.121742947809</v>
      </c>
    </row>
    <row r="2943" spans="2:7" x14ac:dyDescent="0.2">
      <c r="B2943" s="30" t="s">
        <v>4863</v>
      </c>
      <c r="C2943" s="31" t="s">
        <v>1407</v>
      </c>
      <c r="D2943" s="31" t="s">
        <v>1406</v>
      </c>
      <c r="E2943" s="31" t="s">
        <v>1183</v>
      </c>
      <c r="F2943" s="31" t="s">
        <v>472</v>
      </c>
      <c r="G2943" s="50">
        <v>33592.444345324009</v>
      </c>
    </row>
    <row r="2944" spans="2:7" x14ac:dyDescent="0.2">
      <c r="B2944" s="30" t="s">
        <v>4862</v>
      </c>
      <c r="C2944" s="31" t="s">
        <v>1407</v>
      </c>
      <c r="D2944" s="31" t="s">
        <v>1406</v>
      </c>
      <c r="E2944" s="31" t="s">
        <v>1183</v>
      </c>
      <c r="F2944" s="31" t="s">
        <v>471</v>
      </c>
      <c r="G2944" s="50">
        <v>16033.866339859171</v>
      </c>
    </row>
    <row r="2945" spans="2:7" x14ac:dyDescent="0.2">
      <c r="B2945" s="30" t="s">
        <v>4861</v>
      </c>
      <c r="C2945" s="31" t="s">
        <v>1407</v>
      </c>
      <c r="D2945" s="31" t="s">
        <v>1406</v>
      </c>
      <c r="E2945" s="31" t="s">
        <v>1183</v>
      </c>
      <c r="F2945" s="31" t="s">
        <v>462</v>
      </c>
      <c r="G2945" s="50">
        <v>14453.529573808344</v>
      </c>
    </row>
    <row r="2946" spans="2:7" x14ac:dyDescent="0.2">
      <c r="B2946" s="30" t="s">
        <v>4860</v>
      </c>
      <c r="C2946" s="31" t="s">
        <v>1407</v>
      </c>
      <c r="D2946" s="31" t="s">
        <v>1406</v>
      </c>
      <c r="E2946" s="31" t="s">
        <v>1183</v>
      </c>
      <c r="F2946" s="31" t="s">
        <v>462</v>
      </c>
      <c r="G2946" s="50">
        <v>12208.642411013898</v>
      </c>
    </row>
    <row r="2947" spans="2:7" x14ac:dyDescent="0.2">
      <c r="B2947" s="30" t="s">
        <v>4859</v>
      </c>
      <c r="C2947" s="31" t="s">
        <v>1407</v>
      </c>
      <c r="D2947" s="31" t="s">
        <v>1406</v>
      </c>
      <c r="E2947" s="31" t="s">
        <v>1183</v>
      </c>
      <c r="F2947" s="31" t="s">
        <v>465</v>
      </c>
      <c r="G2947" s="50">
        <v>10853.377348611966</v>
      </c>
    </row>
    <row r="2948" spans="2:7" x14ac:dyDescent="0.2">
      <c r="B2948" s="30" t="s">
        <v>4858</v>
      </c>
      <c r="C2948" s="31" t="s">
        <v>1407</v>
      </c>
      <c r="D2948" s="31" t="s">
        <v>1406</v>
      </c>
      <c r="E2948" s="31" t="s">
        <v>1183</v>
      </c>
      <c r="F2948" s="31" t="s">
        <v>472</v>
      </c>
      <c r="G2948" s="50">
        <v>17690.598939781652</v>
      </c>
    </row>
    <row r="2949" spans="2:7" x14ac:dyDescent="0.2">
      <c r="B2949" s="30" t="s">
        <v>4857</v>
      </c>
      <c r="C2949" s="31" t="s">
        <v>1407</v>
      </c>
      <c r="D2949" s="31" t="s">
        <v>1406</v>
      </c>
      <c r="E2949" s="31" t="s">
        <v>1183</v>
      </c>
      <c r="F2949" s="31" t="s">
        <v>470</v>
      </c>
      <c r="G2949" s="50">
        <v>6896.2643794409923</v>
      </c>
    </row>
    <row r="2950" spans="2:7" x14ac:dyDescent="0.2">
      <c r="B2950" s="30" t="s">
        <v>4856</v>
      </c>
      <c r="C2950" s="31" t="s">
        <v>1407</v>
      </c>
      <c r="D2950" s="31" t="s">
        <v>1406</v>
      </c>
      <c r="E2950" s="31" t="s">
        <v>1183</v>
      </c>
      <c r="F2950" s="31" t="s">
        <v>467</v>
      </c>
      <c r="G2950" s="50">
        <v>9354.8970412098861</v>
      </c>
    </row>
    <row r="2951" spans="2:7" x14ac:dyDescent="0.2">
      <c r="B2951" s="30" t="s">
        <v>4855</v>
      </c>
      <c r="C2951" s="31" t="s">
        <v>1407</v>
      </c>
      <c r="D2951" s="31" t="s">
        <v>1406</v>
      </c>
      <c r="E2951" s="31" t="s">
        <v>1183</v>
      </c>
      <c r="F2951" s="31" t="s">
        <v>471</v>
      </c>
      <c r="G2951" s="50">
        <v>18524.535598584305</v>
      </c>
    </row>
    <row r="2952" spans="2:7" x14ac:dyDescent="0.2">
      <c r="B2952" s="30" t="s">
        <v>4854</v>
      </c>
      <c r="C2952" s="31" t="s">
        <v>1407</v>
      </c>
      <c r="D2952" s="31" t="s">
        <v>1406</v>
      </c>
      <c r="E2952" s="31" t="s">
        <v>1183</v>
      </c>
      <c r="F2952" s="31" t="s">
        <v>465</v>
      </c>
      <c r="G2952" s="50">
        <v>9173.9449370695511</v>
      </c>
    </row>
    <row r="2953" spans="2:7" x14ac:dyDescent="0.2">
      <c r="B2953" s="30" t="s">
        <v>4853</v>
      </c>
      <c r="C2953" s="31" t="s">
        <v>1407</v>
      </c>
      <c r="D2953" s="31" t="s">
        <v>1406</v>
      </c>
      <c r="E2953" s="31" t="s">
        <v>1183</v>
      </c>
      <c r="F2953" s="31" t="s">
        <v>466</v>
      </c>
      <c r="G2953" s="50">
        <v>8254.7981468135222</v>
      </c>
    </row>
    <row r="2954" spans="2:7" x14ac:dyDescent="0.2">
      <c r="B2954" s="30" t="s">
        <v>4852</v>
      </c>
      <c r="C2954" s="31" t="s">
        <v>1407</v>
      </c>
      <c r="D2954" s="31" t="s">
        <v>1406</v>
      </c>
      <c r="E2954" s="31" t="s">
        <v>1183</v>
      </c>
      <c r="F2954" s="31" t="s">
        <v>467</v>
      </c>
      <c r="G2954" s="50">
        <v>10077.424126078342</v>
      </c>
    </row>
    <row r="2955" spans="2:7" x14ac:dyDescent="0.2">
      <c r="B2955" s="30" t="s">
        <v>4851</v>
      </c>
      <c r="C2955" s="31" t="s">
        <v>1407</v>
      </c>
      <c r="D2955" s="31" t="s">
        <v>1406</v>
      </c>
      <c r="E2955" s="31" t="s">
        <v>1183</v>
      </c>
      <c r="F2955" s="31" t="s">
        <v>472</v>
      </c>
      <c r="G2955" s="50">
        <v>10938.720740542271</v>
      </c>
    </row>
    <row r="2956" spans="2:7" x14ac:dyDescent="0.2">
      <c r="B2956" s="30" t="s">
        <v>4850</v>
      </c>
      <c r="C2956" s="31" t="s">
        <v>1407</v>
      </c>
      <c r="D2956" s="31" t="s">
        <v>1406</v>
      </c>
      <c r="E2956" s="31" t="s">
        <v>1183</v>
      </c>
      <c r="F2956" s="31" t="s">
        <v>566</v>
      </c>
      <c r="G2956" s="50">
        <v>13026.351734747701</v>
      </c>
    </row>
    <row r="2957" spans="2:7" x14ac:dyDescent="0.2">
      <c r="B2957" s="30" t="s">
        <v>4849</v>
      </c>
      <c r="C2957" s="31" t="s">
        <v>1407</v>
      </c>
      <c r="D2957" s="31" t="s">
        <v>1406</v>
      </c>
      <c r="E2957" s="31" t="s">
        <v>1183</v>
      </c>
      <c r="F2957" s="31" t="s">
        <v>470</v>
      </c>
      <c r="G2957" s="50">
        <v>16159.526308804701</v>
      </c>
    </row>
    <row r="2958" spans="2:7" x14ac:dyDescent="0.2">
      <c r="B2958" s="30" t="s">
        <v>4848</v>
      </c>
      <c r="C2958" s="31" t="s">
        <v>1407</v>
      </c>
      <c r="D2958" s="31" t="s">
        <v>1406</v>
      </c>
      <c r="E2958" s="31" t="s">
        <v>1183</v>
      </c>
      <c r="F2958" s="31" t="s">
        <v>467</v>
      </c>
      <c r="G2958" s="50">
        <v>7915.3004951261255</v>
      </c>
    </row>
    <row r="2959" spans="2:7" x14ac:dyDescent="0.2">
      <c r="B2959" s="30" t="s">
        <v>4847</v>
      </c>
      <c r="C2959" s="31" t="s">
        <v>1407</v>
      </c>
      <c r="D2959" s="31" t="s">
        <v>1406</v>
      </c>
      <c r="E2959" s="31" t="s">
        <v>1183</v>
      </c>
      <c r="F2959" s="31" t="s">
        <v>467</v>
      </c>
      <c r="G2959" s="50">
        <v>19310.444059650275</v>
      </c>
    </row>
    <row r="2960" spans="2:7" x14ac:dyDescent="0.2">
      <c r="B2960" s="30" t="s">
        <v>4846</v>
      </c>
      <c r="C2960" s="31" t="s">
        <v>1407</v>
      </c>
      <c r="D2960" s="31" t="s">
        <v>1406</v>
      </c>
      <c r="E2960" s="31" t="s">
        <v>1183</v>
      </c>
      <c r="F2960" s="31" t="s">
        <v>566</v>
      </c>
      <c r="G2960" s="50">
        <v>15715.954353716166</v>
      </c>
    </row>
    <row r="2961" spans="2:7" x14ac:dyDescent="0.2">
      <c r="B2961" s="30" t="s">
        <v>4845</v>
      </c>
      <c r="C2961" s="31" t="s">
        <v>1407</v>
      </c>
      <c r="D2961" s="31" t="s">
        <v>1406</v>
      </c>
      <c r="E2961" s="31" t="s">
        <v>1183</v>
      </c>
      <c r="F2961" s="31" t="s">
        <v>461</v>
      </c>
      <c r="G2961" s="50">
        <v>3418.4649437803428</v>
      </c>
    </row>
    <row r="2962" spans="2:7" x14ac:dyDescent="0.2">
      <c r="B2962" s="30" t="s">
        <v>4844</v>
      </c>
      <c r="C2962" s="31" t="s">
        <v>1407</v>
      </c>
      <c r="D2962" s="31" t="s">
        <v>1406</v>
      </c>
      <c r="E2962" s="31" t="s">
        <v>1183</v>
      </c>
      <c r="F2962" s="31" t="s">
        <v>463</v>
      </c>
      <c r="G2962" s="50">
        <v>19806.843104089334</v>
      </c>
    </row>
    <row r="2963" spans="2:7" x14ac:dyDescent="0.2">
      <c r="B2963" s="30" t="s">
        <v>4843</v>
      </c>
      <c r="C2963" s="31" t="s">
        <v>1407</v>
      </c>
      <c r="D2963" s="31" t="s">
        <v>1406</v>
      </c>
      <c r="E2963" s="31" t="s">
        <v>1183</v>
      </c>
      <c r="F2963" s="31" t="s">
        <v>566</v>
      </c>
      <c r="G2963" s="50">
        <v>6738.0689209134398</v>
      </c>
    </row>
    <row r="2964" spans="2:7" x14ac:dyDescent="0.2">
      <c r="B2964" s="30" t="s">
        <v>4842</v>
      </c>
      <c r="C2964" s="31" t="s">
        <v>1407</v>
      </c>
      <c r="D2964" s="31" t="s">
        <v>1406</v>
      </c>
      <c r="E2964" s="31" t="s">
        <v>1183</v>
      </c>
      <c r="F2964" s="31" t="s">
        <v>463</v>
      </c>
      <c r="G2964" s="50">
        <v>8973.195597558959</v>
      </c>
    </row>
    <row r="2965" spans="2:7" x14ac:dyDescent="0.2">
      <c r="B2965" s="30" t="s">
        <v>4841</v>
      </c>
      <c r="C2965" s="31" t="s">
        <v>1407</v>
      </c>
      <c r="D2965" s="31" t="s">
        <v>1406</v>
      </c>
      <c r="E2965" s="31" t="s">
        <v>1183</v>
      </c>
      <c r="F2965" s="31" t="s">
        <v>566</v>
      </c>
      <c r="G2965" s="50">
        <v>5361.045770953212</v>
      </c>
    </row>
    <row r="2966" spans="2:7" x14ac:dyDescent="0.2">
      <c r="B2966" s="30" t="s">
        <v>4840</v>
      </c>
      <c r="C2966" s="31" t="s">
        <v>1407</v>
      </c>
      <c r="D2966" s="31" t="s">
        <v>1406</v>
      </c>
      <c r="E2966" s="31" t="s">
        <v>1183</v>
      </c>
      <c r="F2966" s="31" t="s">
        <v>466</v>
      </c>
      <c r="G2966" s="50">
        <v>7182.53681252561</v>
      </c>
    </row>
    <row r="2967" spans="2:7" x14ac:dyDescent="0.2">
      <c r="B2967" s="30" t="s">
        <v>4839</v>
      </c>
      <c r="C2967" s="31" t="s">
        <v>1407</v>
      </c>
      <c r="D2967" s="31" t="s">
        <v>1406</v>
      </c>
      <c r="E2967" s="31" t="s">
        <v>1183</v>
      </c>
      <c r="F2967" s="31" t="s">
        <v>469</v>
      </c>
      <c r="G2967" s="50">
        <v>11183.321852856803</v>
      </c>
    </row>
    <row r="2968" spans="2:7" x14ac:dyDescent="0.2">
      <c r="B2968" s="30" t="s">
        <v>4838</v>
      </c>
      <c r="C2968" s="31" t="s">
        <v>1407</v>
      </c>
      <c r="D2968" s="31" t="s">
        <v>1406</v>
      </c>
      <c r="E2968" s="31" t="s">
        <v>1183</v>
      </c>
      <c r="F2968" s="31" t="s">
        <v>467</v>
      </c>
      <c r="G2968" s="50">
        <v>8838.8866884933068</v>
      </c>
    </row>
    <row r="2969" spans="2:7" x14ac:dyDescent="0.2">
      <c r="B2969" s="30" t="s">
        <v>4837</v>
      </c>
      <c r="C2969" s="31" t="s">
        <v>1407</v>
      </c>
      <c r="D2969" s="31" t="s">
        <v>1406</v>
      </c>
      <c r="E2969" s="31" t="s">
        <v>1183</v>
      </c>
      <c r="F2969" s="31" t="s">
        <v>566</v>
      </c>
      <c r="G2969" s="50">
        <v>8700.1506499596471</v>
      </c>
    </row>
    <row r="2970" spans="2:7" x14ac:dyDescent="0.2">
      <c r="B2970" s="30" t="s">
        <v>4836</v>
      </c>
      <c r="C2970" s="31" t="s">
        <v>1407</v>
      </c>
      <c r="D2970" s="31" t="s">
        <v>1406</v>
      </c>
      <c r="E2970" s="31" t="s">
        <v>1183</v>
      </c>
      <c r="F2970" s="31" t="s">
        <v>472</v>
      </c>
      <c r="G2970" s="50">
        <v>15166.315416038222</v>
      </c>
    </row>
    <row r="2971" spans="2:7" x14ac:dyDescent="0.2">
      <c r="B2971" s="30" t="s">
        <v>4835</v>
      </c>
      <c r="C2971" s="31" t="s">
        <v>1407</v>
      </c>
      <c r="D2971" s="31" t="s">
        <v>1406</v>
      </c>
      <c r="E2971" s="31" t="s">
        <v>1183</v>
      </c>
      <c r="F2971" s="31" t="s">
        <v>471</v>
      </c>
      <c r="G2971" s="50">
        <v>10846.802991535951</v>
      </c>
    </row>
    <row r="2972" spans="2:7" x14ac:dyDescent="0.2">
      <c r="B2972" s="30" t="s">
        <v>4834</v>
      </c>
      <c r="C2972" s="31" t="s">
        <v>1407</v>
      </c>
      <c r="D2972" s="31" t="s">
        <v>1406</v>
      </c>
      <c r="E2972" s="31" t="s">
        <v>1183</v>
      </c>
      <c r="F2972" s="31" t="s">
        <v>469</v>
      </c>
      <c r="G2972" s="50">
        <v>8434.446862195724</v>
      </c>
    </row>
    <row r="2973" spans="2:7" x14ac:dyDescent="0.2">
      <c r="B2973" s="30" t="s">
        <v>4833</v>
      </c>
      <c r="C2973" s="31" t="s">
        <v>1407</v>
      </c>
      <c r="D2973" s="31" t="s">
        <v>1406</v>
      </c>
      <c r="E2973" s="31" t="s">
        <v>1183</v>
      </c>
      <c r="F2973" s="31" t="s">
        <v>461</v>
      </c>
      <c r="G2973" s="50">
        <v>12788.465603830631</v>
      </c>
    </row>
    <row r="2974" spans="2:7" x14ac:dyDescent="0.2">
      <c r="B2974" s="30" t="s">
        <v>4832</v>
      </c>
      <c r="C2974" s="31" t="s">
        <v>1407</v>
      </c>
      <c r="D2974" s="31" t="s">
        <v>1406</v>
      </c>
      <c r="E2974" s="31" t="s">
        <v>1183</v>
      </c>
      <c r="F2974" s="31" t="s">
        <v>471</v>
      </c>
      <c r="G2974" s="50">
        <v>23258.847427699649</v>
      </c>
    </row>
    <row r="2975" spans="2:7" x14ac:dyDescent="0.2">
      <c r="B2975" s="30" t="s">
        <v>4831</v>
      </c>
      <c r="C2975" s="31" t="s">
        <v>1407</v>
      </c>
      <c r="D2975" s="31" t="s">
        <v>1406</v>
      </c>
      <c r="E2975" s="31" t="s">
        <v>1183</v>
      </c>
      <c r="F2975" s="31" t="s">
        <v>462</v>
      </c>
      <c r="G2975" s="50">
        <v>15172.733434010619</v>
      </c>
    </row>
    <row r="2976" spans="2:7" x14ac:dyDescent="0.2">
      <c r="B2976" s="30" t="s">
        <v>4830</v>
      </c>
      <c r="C2976" s="31" t="s">
        <v>1407</v>
      </c>
      <c r="D2976" s="31" t="s">
        <v>1406</v>
      </c>
      <c r="E2976" s="31" t="s">
        <v>1183</v>
      </c>
      <c r="F2976" s="31" t="s">
        <v>465</v>
      </c>
      <c r="G2976" s="50">
        <v>13237.453942892746</v>
      </c>
    </row>
    <row r="2977" spans="2:7" x14ac:dyDescent="0.2">
      <c r="B2977" s="30" t="s">
        <v>4829</v>
      </c>
      <c r="C2977" s="31" t="s">
        <v>1407</v>
      </c>
      <c r="D2977" s="31" t="s">
        <v>1406</v>
      </c>
      <c r="E2977" s="31" t="s">
        <v>1183</v>
      </c>
      <c r="F2977" s="31" t="s">
        <v>470</v>
      </c>
      <c r="G2977" s="50">
        <v>30874.874545583298</v>
      </c>
    </row>
    <row r="2978" spans="2:7" x14ac:dyDescent="0.2">
      <c r="B2978" s="30" t="s">
        <v>4828</v>
      </c>
      <c r="C2978" s="31" t="s">
        <v>1407</v>
      </c>
      <c r="D2978" s="31" t="s">
        <v>1406</v>
      </c>
      <c r="E2978" s="31" t="s">
        <v>1183</v>
      </c>
      <c r="F2978" s="31" t="s">
        <v>566</v>
      </c>
      <c r="G2978" s="50">
        <v>4699.7749966998645</v>
      </c>
    </row>
    <row r="2979" spans="2:7" x14ac:dyDescent="0.2">
      <c r="B2979" s="30" t="s">
        <v>4827</v>
      </c>
      <c r="C2979" s="31" t="s">
        <v>1407</v>
      </c>
      <c r="D2979" s="31" t="s">
        <v>1406</v>
      </c>
      <c r="E2979" s="31" t="s">
        <v>1183</v>
      </c>
      <c r="F2979" s="31" t="s">
        <v>466</v>
      </c>
      <c r="G2979" s="50">
        <v>11367.682837539001</v>
      </c>
    </row>
    <row r="2980" spans="2:7" x14ac:dyDescent="0.2">
      <c r="B2980" s="30" t="s">
        <v>4826</v>
      </c>
      <c r="C2980" s="31" t="s">
        <v>1407</v>
      </c>
      <c r="D2980" s="31" t="s">
        <v>1406</v>
      </c>
      <c r="E2980" s="31" t="s">
        <v>1183</v>
      </c>
      <c r="F2980" s="31" t="s">
        <v>463</v>
      </c>
      <c r="G2980" s="50">
        <v>15914.407597037134</v>
      </c>
    </row>
    <row r="2981" spans="2:7" x14ac:dyDescent="0.2">
      <c r="B2981" s="30" t="s">
        <v>4825</v>
      </c>
      <c r="C2981" s="31" t="s">
        <v>1407</v>
      </c>
      <c r="D2981" s="31" t="s">
        <v>1406</v>
      </c>
      <c r="E2981" s="31" t="s">
        <v>1183</v>
      </c>
      <c r="F2981" s="31" t="s">
        <v>566</v>
      </c>
      <c r="G2981" s="50">
        <v>4841.8576043837393</v>
      </c>
    </row>
    <row r="2982" spans="2:7" x14ac:dyDescent="0.2">
      <c r="B2982" s="30" t="s">
        <v>4824</v>
      </c>
      <c r="C2982" s="31" t="s">
        <v>1407</v>
      </c>
      <c r="D2982" s="31" t="s">
        <v>1406</v>
      </c>
      <c r="E2982" s="31" t="s">
        <v>1183</v>
      </c>
      <c r="F2982" s="31" t="s">
        <v>462</v>
      </c>
      <c r="G2982" s="50">
        <v>21315.198060968265</v>
      </c>
    </row>
    <row r="2983" spans="2:7" x14ac:dyDescent="0.2">
      <c r="B2983" s="30" t="s">
        <v>4823</v>
      </c>
      <c r="C2983" s="31" t="s">
        <v>1407</v>
      </c>
      <c r="D2983" s="31" t="s">
        <v>1406</v>
      </c>
      <c r="E2983" s="31" t="s">
        <v>1183</v>
      </c>
      <c r="F2983" s="31" t="s">
        <v>461</v>
      </c>
      <c r="G2983" s="50">
        <v>9277.3806199651226</v>
      </c>
    </row>
    <row r="2984" spans="2:7" x14ac:dyDescent="0.2">
      <c r="B2984" s="30" t="s">
        <v>4822</v>
      </c>
      <c r="C2984" s="31" t="s">
        <v>1407</v>
      </c>
      <c r="D2984" s="31" t="s">
        <v>1406</v>
      </c>
      <c r="E2984" s="31" t="s">
        <v>1183</v>
      </c>
      <c r="F2984" s="31" t="s">
        <v>469</v>
      </c>
      <c r="G2984" s="50">
        <v>4746.8927289187704</v>
      </c>
    </row>
    <row r="2985" spans="2:7" x14ac:dyDescent="0.2">
      <c r="B2985" s="30" t="s">
        <v>4821</v>
      </c>
      <c r="C2985" s="31" t="s">
        <v>1407</v>
      </c>
      <c r="D2985" s="31" t="s">
        <v>1406</v>
      </c>
      <c r="E2985" s="31" t="s">
        <v>1183</v>
      </c>
      <c r="F2985" s="31" t="s">
        <v>566</v>
      </c>
      <c r="G2985" s="50">
        <v>3314.1122362298356</v>
      </c>
    </row>
    <row r="2986" spans="2:7" x14ac:dyDescent="0.2">
      <c r="B2986" s="30" t="s">
        <v>4820</v>
      </c>
      <c r="C2986" s="31" t="s">
        <v>1407</v>
      </c>
      <c r="D2986" s="31" t="s">
        <v>1406</v>
      </c>
      <c r="E2986" s="31" t="s">
        <v>1183</v>
      </c>
      <c r="F2986" s="31" t="s">
        <v>471</v>
      </c>
      <c r="G2986" s="50">
        <v>14054.537089021378</v>
      </c>
    </row>
    <row r="2987" spans="2:7" x14ac:dyDescent="0.2">
      <c r="B2987" s="30" t="s">
        <v>4819</v>
      </c>
      <c r="C2987" s="31" t="s">
        <v>1407</v>
      </c>
      <c r="D2987" s="31" t="s">
        <v>1406</v>
      </c>
      <c r="E2987" s="31" t="s">
        <v>1183</v>
      </c>
      <c r="F2987" s="31" t="s">
        <v>467</v>
      </c>
      <c r="G2987" s="50">
        <v>6530.5662818835772</v>
      </c>
    </row>
    <row r="2988" spans="2:7" x14ac:dyDescent="0.2">
      <c r="B2988" s="30" t="s">
        <v>4818</v>
      </c>
      <c r="C2988" s="31" t="s">
        <v>1407</v>
      </c>
      <c r="D2988" s="31" t="s">
        <v>1406</v>
      </c>
      <c r="E2988" s="31" t="s">
        <v>1183</v>
      </c>
      <c r="F2988" s="31" t="s">
        <v>472</v>
      </c>
      <c r="G2988" s="50">
        <v>9288.4600122502598</v>
      </c>
    </row>
    <row r="2989" spans="2:7" x14ac:dyDescent="0.2">
      <c r="B2989" s="30" t="s">
        <v>4817</v>
      </c>
      <c r="C2989" s="31" t="s">
        <v>1407</v>
      </c>
      <c r="D2989" s="31" t="s">
        <v>1406</v>
      </c>
      <c r="E2989" s="31" t="s">
        <v>1183</v>
      </c>
      <c r="F2989" s="31" t="s">
        <v>470</v>
      </c>
      <c r="G2989" s="50">
        <v>6412.6829743044591</v>
      </c>
    </row>
    <row r="2990" spans="2:7" x14ac:dyDescent="0.2">
      <c r="B2990" s="30" t="s">
        <v>4816</v>
      </c>
      <c r="C2990" s="31" t="s">
        <v>1407</v>
      </c>
      <c r="D2990" s="31" t="s">
        <v>1406</v>
      </c>
      <c r="E2990" s="31" t="s">
        <v>1183</v>
      </c>
      <c r="F2990" s="31" t="s">
        <v>465</v>
      </c>
      <c r="G2990" s="50">
        <v>6158.1110698412776</v>
      </c>
    </row>
    <row r="2991" spans="2:7" x14ac:dyDescent="0.2">
      <c r="B2991" s="30" t="s">
        <v>4815</v>
      </c>
      <c r="C2991" s="31" t="s">
        <v>1407</v>
      </c>
      <c r="D2991" s="31" t="s">
        <v>1406</v>
      </c>
      <c r="E2991" s="31" t="s">
        <v>1183</v>
      </c>
      <c r="F2991" s="31" t="s">
        <v>463</v>
      </c>
      <c r="G2991" s="50">
        <v>7549.6588845460446</v>
      </c>
    </row>
    <row r="2992" spans="2:7" x14ac:dyDescent="0.2">
      <c r="B2992" s="30" t="s">
        <v>4814</v>
      </c>
      <c r="C2992" s="31" t="s">
        <v>1407</v>
      </c>
      <c r="D2992" s="31" t="s">
        <v>1406</v>
      </c>
      <c r="E2992" s="31" t="s">
        <v>1183</v>
      </c>
      <c r="F2992" s="31" t="s">
        <v>461</v>
      </c>
      <c r="G2992" s="50">
        <v>6961.3409253422233</v>
      </c>
    </row>
    <row r="2993" spans="2:7" x14ac:dyDescent="0.2">
      <c r="B2993" s="30" t="s">
        <v>4813</v>
      </c>
      <c r="C2993" s="31" t="s">
        <v>1407</v>
      </c>
      <c r="D2993" s="31" t="s">
        <v>1406</v>
      </c>
      <c r="E2993" s="31" t="s">
        <v>1183</v>
      </c>
      <c r="F2993" s="31" t="s">
        <v>566</v>
      </c>
      <c r="G2993" s="50">
        <v>5712.7987759494727</v>
      </c>
    </row>
    <row r="2994" spans="2:7" x14ac:dyDescent="0.2">
      <c r="B2994" s="30" t="s">
        <v>4812</v>
      </c>
      <c r="C2994" s="31" t="s">
        <v>1407</v>
      </c>
      <c r="D2994" s="31" t="s">
        <v>1406</v>
      </c>
      <c r="E2994" s="31" t="s">
        <v>1183</v>
      </c>
      <c r="F2994" s="31" t="s">
        <v>461</v>
      </c>
      <c r="G2994" s="50">
        <v>6243.0701317175062</v>
      </c>
    </row>
    <row r="2995" spans="2:7" x14ac:dyDescent="0.2">
      <c r="B2995" s="30" t="s">
        <v>4811</v>
      </c>
      <c r="C2995" s="31" t="s">
        <v>1407</v>
      </c>
      <c r="D2995" s="31" t="s">
        <v>1406</v>
      </c>
      <c r="E2995" s="31" t="s">
        <v>1183</v>
      </c>
      <c r="F2995" s="31" t="s">
        <v>461</v>
      </c>
      <c r="G2995" s="50">
        <v>5137.7582256647638</v>
      </c>
    </row>
    <row r="2996" spans="2:7" x14ac:dyDescent="0.2">
      <c r="B2996" s="30" t="s">
        <v>4810</v>
      </c>
      <c r="C2996" s="31" t="s">
        <v>1407</v>
      </c>
      <c r="D2996" s="31" t="s">
        <v>1406</v>
      </c>
      <c r="E2996" s="31" t="s">
        <v>1183</v>
      </c>
      <c r="F2996" s="31" t="s">
        <v>465</v>
      </c>
      <c r="G2996" s="50">
        <v>11804.983710519324</v>
      </c>
    </row>
    <row r="2997" spans="2:7" x14ac:dyDescent="0.2">
      <c r="B2997" s="30" t="s">
        <v>4809</v>
      </c>
      <c r="C2997" s="31" t="s">
        <v>1407</v>
      </c>
      <c r="D2997" s="31" t="s">
        <v>1406</v>
      </c>
      <c r="E2997" s="31" t="s">
        <v>1183</v>
      </c>
      <c r="F2997" s="31" t="s">
        <v>566</v>
      </c>
      <c r="G2997" s="50">
        <v>22793.505321319357</v>
      </c>
    </row>
    <row r="2998" spans="2:7" x14ac:dyDescent="0.2">
      <c r="B2998" s="30" t="s">
        <v>4808</v>
      </c>
      <c r="C2998" s="31" t="s">
        <v>1407</v>
      </c>
      <c r="D2998" s="31" t="s">
        <v>1406</v>
      </c>
      <c r="E2998" s="31" t="s">
        <v>1183</v>
      </c>
      <c r="F2998" s="31" t="s">
        <v>566</v>
      </c>
      <c r="G2998" s="50">
        <v>5008.9597093058192</v>
      </c>
    </row>
    <row r="2999" spans="2:7" x14ac:dyDescent="0.2">
      <c r="B2999" s="30" t="s">
        <v>4807</v>
      </c>
      <c r="C2999" s="31" t="s">
        <v>1407</v>
      </c>
      <c r="D2999" s="31" t="s">
        <v>1406</v>
      </c>
      <c r="E2999" s="31" t="s">
        <v>1183</v>
      </c>
      <c r="F2999" s="31" t="s">
        <v>467</v>
      </c>
      <c r="G2999" s="50">
        <v>12797.387390725642</v>
      </c>
    </row>
    <row r="3000" spans="2:7" x14ac:dyDescent="0.2">
      <c r="B3000" s="30" t="s">
        <v>4806</v>
      </c>
      <c r="C3000" s="31" t="s">
        <v>1407</v>
      </c>
      <c r="D3000" s="31" t="s">
        <v>1406</v>
      </c>
      <c r="E3000" s="31" t="s">
        <v>1183</v>
      </c>
      <c r="F3000" s="31" t="s">
        <v>465</v>
      </c>
      <c r="G3000" s="50">
        <v>9997.50420449597</v>
      </c>
    </row>
    <row r="3001" spans="2:7" x14ac:dyDescent="0.2">
      <c r="B3001" s="30" t="s">
        <v>4805</v>
      </c>
      <c r="C3001" s="31" t="s">
        <v>1407</v>
      </c>
      <c r="D3001" s="31" t="s">
        <v>1406</v>
      </c>
      <c r="E3001" s="31" t="s">
        <v>1183</v>
      </c>
      <c r="F3001" s="31" t="s">
        <v>461</v>
      </c>
      <c r="G3001" s="50">
        <v>2757.2682241735902</v>
      </c>
    </row>
    <row r="3002" spans="2:7" x14ac:dyDescent="0.2">
      <c r="B3002" s="30" t="s">
        <v>4804</v>
      </c>
      <c r="C3002" s="31" t="s">
        <v>1407</v>
      </c>
      <c r="D3002" s="31" t="s">
        <v>1406</v>
      </c>
      <c r="E3002" s="31" t="s">
        <v>1183</v>
      </c>
      <c r="F3002" s="31" t="s">
        <v>566</v>
      </c>
      <c r="G3002" s="50">
        <v>4719.0381682004027</v>
      </c>
    </row>
    <row r="3003" spans="2:7" x14ac:dyDescent="0.2">
      <c r="B3003" s="30" t="s">
        <v>4803</v>
      </c>
      <c r="C3003" s="31" t="s">
        <v>1407</v>
      </c>
      <c r="D3003" s="31" t="s">
        <v>1406</v>
      </c>
      <c r="E3003" s="31" t="s">
        <v>1183</v>
      </c>
      <c r="F3003" s="31" t="s">
        <v>566</v>
      </c>
      <c r="G3003" s="50">
        <v>1521.6136770045846</v>
      </c>
    </row>
    <row r="3004" spans="2:7" x14ac:dyDescent="0.2">
      <c r="B3004" s="30" t="s">
        <v>4802</v>
      </c>
      <c r="C3004" s="31" t="s">
        <v>1407</v>
      </c>
      <c r="D3004" s="31" t="s">
        <v>1406</v>
      </c>
      <c r="E3004" s="31" t="s">
        <v>1183</v>
      </c>
      <c r="F3004" s="31" t="s">
        <v>470</v>
      </c>
      <c r="G3004" s="50">
        <v>9192.5855698412688</v>
      </c>
    </row>
    <row r="3005" spans="2:7" x14ac:dyDescent="0.2">
      <c r="B3005" s="30" t="s">
        <v>4801</v>
      </c>
      <c r="C3005" s="31" t="s">
        <v>1407</v>
      </c>
      <c r="D3005" s="31" t="s">
        <v>1406</v>
      </c>
      <c r="E3005" s="31" t="s">
        <v>1183</v>
      </c>
      <c r="F3005" s="31" t="s">
        <v>472</v>
      </c>
      <c r="G3005" s="50">
        <v>7276.4753234520549</v>
      </c>
    </row>
    <row r="3006" spans="2:7" x14ac:dyDescent="0.2">
      <c r="B3006" s="30" t="s">
        <v>4800</v>
      </c>
      <c r="C3006" s="31" t="s">
        <v>1407</v>
      </c>
      <c r="D3006" s="31" t="s">
        <v>1406</v>
      </c>
      <c r="E3006" s="31" t="s">
        <v>1183</v>
      </c>
      <c r="F3006" s="31" t="s">
        <v>566</v>
      </c>
      <c r="G3006" s="50">
        <v>5250.043754981245</v>
      </c>
    </row>
    <row r="3007" spans="2:7" x14ac:dyDescent="0.2">
      <c r="B3007" s="30" t="s">
        <v>4799</v>
      </c>
      <c r="C3007" s="31" t="s">
        <v>1407</v>
      </c>
      <c r="D3007" s="31" t="s">
        <v>1406</v>
      </c>
      <c r="E3007" s="31" t="s">
        <v>1183</v>
      </c>
      <c r="F3007" s="31" t="s">
        <v>462</v>
      </c>
      <c r="G3007" s="50">
        <v>8654.2323525276188</v>
      </c>
    </row>
    <row r="3008" spans="2:7" x14ac:dyDescent="0.2">
      <c r="B3008" s="30" t="s">
        <v>4798</v>
      </c>
      <c r="C3008" s="31" t="s">
        <v>1407</v>
      </c>
      <c r="D3008" s="31" t="s">
        <v>1406</v>
      </c>
      <c r="E3008" s="31" t="s">
        <v>1183</v>
      </c>
      <c r="F3008" s="31" t="s">
        <v>566</v>
      </c>
      <c r="G3008" s="50">
        <v>10496.470660322382</v>
      </c>
    </row>
    <row r="3009" spans="2:7" x14ac:dyDescent="0.2">
      <c r="B3009" s="30" t="s">
        <v>4797</v>
      </c>
      <c r="C3009" s="31" t="s">
        <v>1407</v>
      </c>
      <c r="D3009" s="31" t="s">
        <v>1406</v>
      </c>
      <c r="E3009" s="31" t="s">
        <v>1183</v>
      </c>
      <c r="F3009" s="31" t="s">
        <v>466</v>
      </c>
      <c r="G3009" s="50">
        <v>9089.5965943599622</v>
      </c>
    </row>
    <row r="3010" spans="2:7" x14ac:dyDescent="0.2">
      <c r="B3010" s="30" t="s">
        <v>4796</v>
      </c>
      <c r="C3010" s="31" t="s">
        <v>1407</v>
      </c>
      <c r="D3010" s="31" t="s">
        <v>1406</v>
      </c>
      <c r="E3010" s="31" t="s">
        <v>1183</v>
      </c>
      <c r="F3010" s="31" t="s">
        <v>469</v>
      </c>
      <c r="G3010" s="50">
        <v>8025.4938061592056</v>
      </c>
    </row>
    <row r="3011" spans="2:7" x14ac:dyDescent="0.2">
      <c r="B3011" s="30" t="s">
        <v>4795</v>
      </c>
      <c r="C3011" s="31" t="s">
        <v>1407</v>
      </c>
      <c r="D3011" s="31" t="s">
        <v>1406</v>
      </c>
      <c r="E3011" s="31" t="s">
        <v>1183</v>
      </c>
      <c r="F3011" s="31" t="s">
        <v>470</v>
      </c>
      <c r="G3011" s="50">
        <v>8685.134750112762</v>
      </c>
    </row>
    <row r="3012" spans="2:7" x14ac:dyDescent="0.2">
      <c r="B3012" s="30" t="s">
        <v>4794</v>
      </c>
      <c r="C3012" s="31" t="s">
        <v>1407</v>
      </c>
      <c r="D3012" s="31" t="s">
        <v>1406</v>
      </c>
      <c r="E3012" s="31" t="s">
        <v>1183</v>
      </c>
      <c r="F3012" s="31" t="s">
        <v>467</v>
      </c>
      <c r="G3012" s="50">
        <v>7216.0606779406407</v>
      </c>
    </row>
    <row r="3013" spans="2:7" x14ac:dyDescent="0.2">
      <c r="B3013" s="30" t="s">
        <v>4793</v>
      </c>
      <c r="C3013" s="31" t="s">
        <v>1407</v>
      </c>
      <c r="D3013" s="31" t="s">
        <v>1406</v>
      </c>
      <c r="E3013" s="31" t="s">
        <v>1183</v>
      </c>
      <c r="F3013" s="31" t="s">
        <v>465</v>
      </c>
      <c r="G3013" s="50">
        <v>3268.4633736456103</v>
      </c>
    </row>
    <row r="3014" spans="2:7" x14ac:dyDescent="0.2">
      <c r="B3014" s="30" t="s">
        <v>4792</v>
      </c>
      <c r="C3014" s="31" t="s">
        <v>1407</v>
      </c>
      <c r="D3014" s="31" t="s">
        <v>1406</v>
      </c>
      <c r="E3014" s="31" t="s">
        <v>1183</v>
      </c>
      <c r="F3014" s="31" t="s">
        <v>466</v>
      </c>
      <c r="G3014" s="50">
        <v>5745.1235177632343</v>
      </c>
    </row>
    <row r="3015" spans="2:7" x14ac:dyDescent="0.2">
      <c r="B3015" s="30" t="s">
        <v>4791</v>
      </c>
      <c r="C3015" s="31" t="s">
        <v>1407</v>
      </c>
      <c r="D3015" s="31" t="s">
        <v>1406</v>
      </c>
      <c r="E3015" s="31" t="s">
        <v>1183</v>
      </c>
      <c r="F3015" s="31" t="s">
        <v>463</v>
      </c>
      <c r="G3015" s="50">
        <v>4711.6195786885992</v>
      </c>
    </row>
    <row r="3016" spans="2:7" x14ac:dyDescent="0.2">
      <c r="B3016" s="30" t="s">
        <v>4790</v>
      </c>
      <c r="C3016" s="31" t="s">
        <v>1407</v>
      </c>
      <c r="D3016" s="31" t="s">
        <v>1406</v>
      </c>
      <c r="E3016" s="31" t="s">
        <v>1183</v>
      </c>
      <c r="F3016" s="31" t="s">
        <v>461</v>
      </c>
      <c r="G3016" s="50">
        <v>3747.8362169792172</v>
      </c>
    </row>
    <row r="3017" spans="2:7" x14ac:dyDescent="0.2">
      <c r="B3017" s="30" t="s">
        <v>4789</v>
      </c>
      <c r="C3017" s="31" t="s">
        <v>1407</v>
      </c>
      <c r="D3017" s="31" t="s">
        <v>1406</v>
      </c>
      <c r="E3017" s="31" t="s">
        <v>1183</v>
      </c>
      <c r="F3017" s="31" t="s">
        <v>466</v>
      </c>
      <c r="G3017" s="50">
        <v>10928.377695024363</v>
      </c>
    </row>
    <row r="3018" spans="2:7" x14ac:dyDescent="0.2">
      <c r="B3018" s="30" t="s">
        <v>4788</v>
      </c>
      <c r="C3018" s="31" t="s">
        <v>1407</v>
      </c>
      <c r="D3018" s="31" t="s">
        <v>1406</v>
      </c>
      <c r="E3018" s="31" t="s">
        <v>1183</v>
      </c>
      <c r="F3018" s="31" t="s">
        <v>566</v>
      </c>
      <c r="G3018" s="50">
        <v>4638.8136929500761</v>
      </c>
    </row>
    <row r="3019" spans="2:7" x14ac:dyDescent="0.2">
      <c r="B3019" s="30" t="s">
        <v>4787</v>
      </c>
      <c r="C3019" s="31" t="s">
        <v>1407</v>
      </c>
      <c r="D3019" s="31" t="s">
        <v>1406</v>
      </c>
      <c r="E3019" s="31" t="s">
        <v>1183</v>
      </c>
      <c r="F3019" s="31" t="s">
        <v>469</v>
      </c>
      <c r="G3019" s="50">
        <v>5219.1122290127969</v>
      </c>
    </row>
    <row r="3020" spans="2:7" x14ac:dyDescent="0.2">
      <c r="B3020" s="30" t="s">
        <v>4786</v>
      </c>
      <c r="C3020" s="31" t="s">
        <v>1407</v>
      </c>
      <c r="D3020" s="31" t="s">
        <v>1406</v>
      </c>
      <c r="E3020" s="31" t="s">
        <v>1183</v>
      </c>
      <c r="F3020" s="31" t="s">
        <v>471</v>
      </c>
      <c r="G3020" s="50">
        <v>23187.264891590512</v>
      </c>
    </row>
    <row r="3021" spans="2:7" x14ac:dyDescent="0.2">
      <c r="B3021" s="30" t="s">
        <v>4785</v>
      </c>
      <c r="C3021" s="31" t="s">
        <v>1407</v>
      </c>
      <c r="D3021" s="31" t="s">
        <v>1406</v>
      </c>
      <c r="E3021" s="31" t="s">
        <v>1183</v>
      </c>
      <c r="F3021" s="31" t="s">
        <v>467</v>
      </c>
      <c r="G3021" s="50">
        <v>7177.1605871555657</v>
      </c>
    </row>
    <row r="3022" spans="2:7" x14ac:dyDescent="0.2">
      <c r="B3022" s="30" t="s">
        <v>4784</v>
      </c>
      <c r="C3022" s="31" t="s">
        <v>1407</v>
      </c>
      <c r="D3022" s="31" t="s">
        <v>1406</v>
      </c>
      <c r="E3022" s="31" t="s">
        <v>1183</v>
      </c>
      <c r="F3022" s="31" t="s">
        <v>464</v>
      </c>
      <c r="G3022" s="50">
        <v>7433.9563776867944</v>
      </c>
    </row>
    <row r="3023" spans="2:7" x14ac:dyDescent="0.2">
      <c r="B3023" s="30" t="s">
        <v>4783</v>
      </c>
      <c r="C3023" s="31" t="s">
        <v>1407</v>
      </c>
      <c r="D3023" s="31" t="s">
        <v>1406</v>
      </c>
      <c r="E3023" s="31" t="s">
        <v>1183</v>
      </c>
      <c r="F3023" s="31" t="s">
        <v>465</v>
      </c>
      <c r="G3023" s="50">
        <v>9732.9481438454586</v>
      </c>
    </row>
    <row r="3024" spans="2:7" x14ac:dyDescent="0.2">
      <c r="B3024" s="30" t="s">
        <v>4782</v>
      </c>
      <c r="C3024" s="31" t="s">
        <v>1407</v>
      </c>
      <c r="D3024" s="31" t="s">
        <v>1406</v>
      </c>
      <c r="E3024" s="31" t="s">
        <v>1183</v>
      </c>
      <c r="F3024" s="31" t="s">
        <v>566</v>
      </c>
      <c r="G3024" s="50">
        <v>10494.41022181408</v>
      </c>
    </row>
    <row r="3025" spans="2:7" x14ac:dyDescent="0.2">
      <c r="B3025" s="30" t="s">
        <v>4781</v>
      </c>
      <c r="C3025" s="31" t="s">
        <v>1407</v>
      </c>
      <c r="D3025" s="31" t="s">
        <v>1406</v>
      </c>
      <c r="E3025" s="31" t="s">
        <v>1183</v>
      </c>
      <c r="F3025" s="31" t="s">
        <v>462</v>
      </c>
      <c r="G3025" s="50">
        <v>5327.655242320684</v>
      </c>
    </row>
    <row r="3026" spans="2:7" x14ac:dyDescent="0.2">
      <c r="B3026" s="30" t="s">
        <v>4780</v>
      </c>
      <c r="C3026" s="31" t="s">
        <v>1407</v>
      </c>
      <c r="D3026" s="31" t="s">
        <v>1406</v>
      </c>
      <c r="E3026" s="31" t="s">
        <v>1183</v>
      </c>
      <c r="F3026" s="31" t="s">
        <v>461</v>
      </c>
      <c r="G3026" s="50">
        <v>3559.8974099434254</v>
      </c>
    </row>
    <row r="3027" spans="2:7" x14ac:dyDescent="0.2">
      <c r="B3027" s="30" t="s">
        <v>4779</v>
      </c>
      <c r="C3027" s="31" t="s">
        <v>1407</v>
      </c>
      <c r="D3027" s="31" t="s">
        <v>1406</v>
      </c>
      <c r="E3027" s="31" t="s">
        <v>1183</v>
      </c>
      <c r="F3027" s="31" t="s">
        <v>566</v>
      </c>
      <c r="G3027" s="50">
        <v>2104.8541065401369</v>
      </c>
    </row>
    <row r="3028" spans="2:7" x14ac:dyDescent="0.2">
      <c r="B3028" s="30" t="s">
        <v>4778</v>
      </c>
      <c r="C3028" s="31" t="s">
        <v>1407</v>
      </c>
      <c r="D3028" s="31" t="s">
        <v>1406</v>
      </c>
      <c r="E3028" s="31" t="s">
        <v>1183</v>
      </c>
      <c r="F3028" s="31" t="s">
        <v>467</v>
      </c>
      <c r="G3028" s="50">
        <v>14388.271128872537</v>
      </c>
    </row>
    <row r="3029" spans="2:7" x14ac:dyDescent="0.2">
      <c r="B3029" s="30" t="s">
        <v>4777</v>
      </c>
      <c r="C3029" s="31" t="s">
        <v>1407</v>
      </c>
      <c r="D3029" s="31" t="s">
        <v>1406</v>
      </c>
      <c r="E3029" s="31" t="s">
        <v>1183</v>
      </c>
      <c r="F3029" s="31" t="s">
        <v>461</v>
      </c>
      <c r="G3029" s="50">
        <v>2297.9034265788973</v>
      </c>
    </row>
    <row r="3030" spans="2:7" x14ac:dyDescent="0.2">
      <c r="B3030" s="30" t="s">
        <v>4776</v>
      </c>
      <c r="C3030" s="31" t="s">
        <v>1407</v>
      </c>
      <c r="D3030" s="31" t="s">
        <v>1406</v>
      </c>
      <c r="E3030" s="31" t="s">
        <v>1183</v>
      </c>
      <c r="F3030" s="31" t="s">
        <v>566</v>
      </c>
      <c r="G3030" s="50">
        <v>7841.7810080122363</v>
      </c>
    </row>
    <row r="3031" spans="2:7" x14ac:dyDescent="0.2">
      <c r="B3031" s="30" t="s">
        <v>4775</v>
      </c>
      <c r="C3031" s="31" t="s">
        <v>1407</v>
      </c>
      <c r="D3031" s="31" t="s">
        <v>1406</v>
      </c>
      <c r="E3031" s="31" t="s">
        <v>1183</v>
      </c>
      <c r="F3031" s="31" t="s">
        <v>464</v>
      </c>
      <c r="G3031" s="50">
        <v>11336.617673047356</v>
      </c>
    </row>
    <row r="3032" spans="2:7" x14ac:dyDescent="0.2">
      <c r="B3032" s="30" t="s">
        <v>4774</v>
      </c>
      <c r="C3032" s="31" t="s">
        <v>1407</v>
      </c>
      <c r="D3032" s="31" t="s">
        <v>1406</v>
      </c>
      <c r="E3032" s="31" t="s">
        <v>1183</v>
      </c>
      <c r="F3032" s="31" t="s">
        <v>566</v>
      </c>
      <c r="G3032" s="50">
        <v>2206.7272455453958</v>
      </c>
    </row>
    <row r="3033" spans="2:7" x14ac:dyDescent="0.2">
      <c r="B3033" s="30" t="s">
        <v>4773</v>
      </c>
      <c r="C3033" s="31" t="s">
        <v>1407</v>
      </c>
      <c r="D3033" s="31" t="s">
        <v>1406</v>
      </c>
      <c r="E3033" s="31" t="s">
        <v>1183</v>
      </c>
      <c r="F3033" s="31" t="s">
        <v>470</v>
      </c>
      <c r="G3033" s="50">
        <v>3993.6222309128252</v>
      </c>
    </row>
    <row r="3034" spans="2:7" x14ac:dyDescent="0.2">
      <c r="B3034" s="30" t="s">
        <v>4772</v>
      </c>
      <c r="C3034" s="31" t="s">
        <v>1407</v>
      </c>
      <c r="D3034" s="31" t="s">
        <v>1406</v>
      </c>
      <c r="E3034" s="31" t="s">
        <v>1183</v>
      </c>
      <c r="F3034" s="31" t="s">
        <v>467</v>
      </c>
      <c r="G3034" s="50">
        <v>5836.1446692109985</v>
      </c>
    </row>
    <row r="3035" spans="2:7" x14ac:dyDescent="0.2">
      <c r="B3035" s="30" t="s">
        <v>4771</v>
      </c>
      <c r="C3035" s="31" t="s">
        <v>1407</v>
      </c>
      <c r="D3035" s="31" t="s">
        <v>1406</v>
      </c>
      <c r="E3035" s="31" t="s">
        <v>1183</v>
      </c>
      <c r="F3035" s="31" t="s">
        <v>470</v>
      </c>
      <c r="G3035" s="50">
        <v>18499.376104499399</v>
      </c>
    </row>
    <row r="3036" spans="2:7" x14ac:dyDescent="0.2">
      <c r="B3036" s="30" t="s">
        <v>4770</v>
      </c>
      <c r="C3036" s="31" t="s">
        <v>1407</v>
      </c>
      <c r="D3036" s="31" t="s">
        <v>1406</v>
      </c>
      <c r="E3036" s="31" t="s">
        <v>1183</v>
      </c>
      <c r="F3036" s="31" t="s">
        <v>468</v>
      </c>
      <c r="G3036" s="50">
        <v>3814.5872591214511</v>
      </c>
    </row>
    <row r="3037" spans="2:7" x14ac:dyDescent="0.2">
      <c r="B3037" s="30" t="s">
        <v>4769</v>
      </c>
      <c r="C3037" s="31" t="s">
        <v>1407</v>
      </c>
      <c r="D3037" s="31" t="s">
        <v>1406</v>
      </c>
      <c r="E3037" s="31" t="s">
        <v>1183</v>
      </c>
      <c r="F3037" s="31" t="s">
        <v>463</v>
      </c>
      <c r="G3037" s="50">
        <v>9123.0069676204057</v>
      </c>
    </row>
    <row r="3038" spans="2:7" x14ac:dyDescent="0.2">
      <c r="B3038" s="30" t="s">
        <v>4768</v>
      </c>
      <c r="C3038" s="31" t="s">
        <v>1407</v>
      </c>
      <c r="D3038" s="31" t="s">
        <v>1406</v>
      </c>
      <c r="E3038" s="31" t="s">
        <v>1183</v>
      </c>
      <c r="F3038" s="31" t="s">
        <v>465</v>
      </c>
      <c r="G3038" s="50">
        <v>2657.9965645398056</v>
      </c>
    </row>
    <row r="3039" spans="2:7" x14ac:dyDescent="0.2">
      <c r="B3039" s="30" t="s">
        <v>4767</v>
      </c>
      <c r="C3039" s="31" t="s">
        <v>1407</v>
      </c>
      <c r="D3039" s="31" t="s">
        <v>1406</v>
      </c>
      <c r="E3039" s="31" t="s">
        <v>1183</v>
      </c>
      <c r="F3039" s="31" t="s">
        <v>566</v>
      </c>
      <c r="G3039" s="50">
        <v>4197.147178420917</v>
      </c>
    </row>
    <row r="3040" spans="2:7" x14ac:dyDescent="0.2">
      <c r="B3040" s="30" t="s">
        <v>4766</v>
      </c>
      <c r="C3040" s="31" t="s">
        <v>1407</v>
      </c>
      <c r="D3040" s="31" t="s">
        <v>1406</v>
      </c>
      <c r="E3040" s="31" t="s">
        <v>1183</v>
      </c>
      <c r="F3040" s="31" t="s">
        <v>465</v>
      </c>
      <c r="G3040" s="50">
        <v>5095.9044533786364</v>
      </c>
    </row>
    <row r="3041" spans="2:7" x14ac:dyDescent="0.2">
      <c r="B3041" s="30" t="s">
        <v>4765</v>
      </c>
      <c r="C3041" s="31" t="s">
        <v>1407</v>
      </c>
      <c r="D3041" s="31" t="s">
        <v>1406</v>
      </c>
      <c r="E3041" s="31" t="s">
        <v>1183</v>
      </c>
      <c r="F3041" s="31" t="s">
        <v>465</v>
      </c>
      <c r="G3041" s="50">
        <v>5269.9401361458958</v>
      </c>
    </row>
    <row r="3042" spans="2:7" x14ac:dyDescent="0.2">
      <c r="B3042" s="30" t="s">
        <v>4764</v>
      </c>
      <c r="C3042" s="31" t="s">
        <v>1407</v>
      </c>
      <c r="D3042" s="31" t="s">
        <v>1406</v>
      </c>
      <c r="E3042" s="31" t="s">
        <v>1183</v>
      </c>
      <c r="F3042" s="31" t="s">
        <v>463</v>
      </c>
      <c r="G3042" s="50">
        <v>12999.66699571873</v>
      </c>
    </row>
    <row r="3043" spans="2:7" x14ac:dyDescent="0.2">
      <c r="B3043" s="30" t="s">
        <v>4763</v>
      </c>
      <c r="C3043" s="31" t="s">
        <v>1407</v>
      </c>
      <c r="D3043" s="31" t="s">
        <v>1406</v>
      </c>
      <c r="E3043" s="31" t="s">
        <v>1183</v>
      </c>
      <c r="F3043" s="31" t="s">
        <v>464</v>
      </c>
      <c r="G3043" s="50">
        <v>6174.2998545930022</v>
      </c>
    </row>
    <row r="3044" spans="2:7" x14ac:dyDescent="0.2">
      <c r="B3044" s="30" t="s">
        <v>4762</v>
      </c>
      <c r="C3044" s="31" t="s">
        <v>1407</v>
      </c>
      <c r="D3044" s="31" t="s">
        <v>1406</v>
      </c>
      <c r="E3044" s="31" t="s">
        <v>1183</v>
      </c>
      <c r="F3044" s="31" t="s">
        <v>566</v>
      </c>
      <c r="G3044" s="50">
        <v>7153.3377887689376</v>
      </c>
    </row>
    <row r="3045" spans="2:7" x14ac:dyDescent="0.2">
      <c r="B3045" s="30" t="s">
        <v>4761</v>
      </c>
      <c r="C3045" s="31" t="s">
        <v>1407</v>
      </c>
      <c r="D3045" s="31" t="s">
        <v>1406</v>
      </c>
      <c r="E3045" s="31" t="s">
        <v>1183</v>
      </c>
      <c r="F3045" s="31" t="s">
        <v>467</v>
      </c>
      <c r="G3045" s="50">
        <v>6263.2387908119445</v>
      </c>
    </row>
    <row r="3046" spans="2:7" x14ac:dyDescent="0.2">
      <c r="B3046" s="30" t="s">
        <v>4760</v>
      </c>
      <c r="C3046" s="31" t="s">
        <v>1407</v>
      </c>
      <c r="D3046" s="31" t="s">
        <v>1406</v>
      </c>
      <c r="E3046" s="31" t="s">
        <v>1183</v>
      </c>
      <c r="F3046" s="31" t="s">
        <v>464</v>
      </c>
      <c r="G3046" s="50">
        <v>5479.8054972239315</v>
      </c>
    </row>
    <row r="3047" spans="2:7" x14ac:dyDescent="0.2">
      <c r="B3047" s="30" t="s">
        <v>4759</v>
      </c>
      <c r="C3047" s="31" t="s">
        <v>1407</v>
      </c>
      <c r="D3047" s="31" t="s">
        <v>1406</v>
      </c>
      <c r="E3047" s="31" t="s">
        <v>1183</v>
      </c>
      <c r="F3047" s="31" t="s">
        <v>465</v>
      </c>
      <c r="G3047" s="50">
        <v>4658.9785360178221</v>
      </c>
    </row>
    <row r="3048" spans="2:7" x14ac:dyDescent="0.2">
      <c r="B3048" s="30" t="s">
        <v>4758</v>
      </c>
      <c r="C3048" s="31" t="s">
        <v>1407</v>
      </c>
      <c r="D3048" s="31" t="s">
        <v>1406</v>
      </c>
      <c r="E3048" s="31" t="s">
        <v>1183</v>
      </c>
      <c r="F3048" s="31" t="s">
        <v>464</v>
      </c>
      <c r="G3048" s="50">
        <v>8358.1627682896542</v>
      </c>
    </row>
    <row r="3049" spans="2:7" x14ac:dyDescent="0.2">
      <c r="B3049" s="30" t="s">
        <v>4757</v>
      </c>
      <c r="C3049" s="31" t="s">
        <v>1407</v>
      </c>
      <c r="D3049" s="31" t="s">
        <v>1406</v>
      </c>
      <c r="E3049" s="31" t="s">
        <v>1183</v>
      </c>
      <c r="F3049" s="31" t="s">
        <v>467</v>
      </c>
      <c r="G3049" s="50">
        <v>3544.1519355434393</v>
      </c>
    </row>
    <row r="3050" spans="2:7" x14ac:dyDescent="0.2">
      <c r="B3050" s="30" t="s">
        <v>4756</v>
      </c>
      <c r="C3050" s="31" t="s">
        <v>1407</v>
      </c>
      <c r="D3050" s="31" t="s">
        <v>1406</v>
      </c>
      <c r="E3050" s="31" t="s">
        <v>1183</v>
      </c>
      <c r="F3050" s="31" t="s">
        <v>464</v>
      </c>
      <c r="G3050" s="50">
        <v>16952.165102873925</v>
      </c>
    </row>
    <row r="3051" spans="2:7" x14ac:dyDescent="0.2">
      <c r="B3051" s="30" t="s">
        <v>4755</v>
      </c>
      <c r="C3051" s="31" t="s">
        <v>1407</v>
      </c>
      <c r="D3051" s="31" t="s">
        <v>1406</v>
      </c>
      <c r="E3051" s="31" t="s">
        <v>1183</v>
      </c>
      <c r="F3051" s="31" t="s">
        <v>469</v>
      </c>
      <c r="G3051" s="50">
        <v>2432.7306908696419</v>
      </c>
    </row>
    <row r="3052" spans="2:7" x14ac:dyDescent="0.2">
      <c r="B3052" s="30" t="s">
        <v>4754</v>
      </c>
      <c r="C3052" s="31" t="s">
        <v>1407</v>
      </c>
      <c r="D3052" s="31" t="s">
        <v>1406</v>
      </c>
      <c r="E3052" s="31" t="s">
        <v>1183</v>
      </c>
      <c r="F3052" s="31" t="s">
        <v>566</v>
      </c>
      <c r="G3052" s="50">
        <v>6009.4080913778589</v>
      </c>
    </row>
    <row r="3053" spans="2:7" x14ac:dyDescent="0.2">
      <c r="B3053" s="30" t="s">
        <v>4753</v>
      </c>
      <c r="C3053" s="31" t="s">
        <v>1407</v>
      </c>
      <c r="D3053" s="31" t="s">
        <v>1406</v>
      </c>
      <c r="E3053" s="31" t="s">
        <v>1183</v>
      </c>
      <c r="F3053" s="31" t="s">
        <v>464</v>
      </c>
      <c r="G3053" s="50">
        <v>3350.4607416691788</v>
      </c>
    </row>
    <row r="3054" spans="2:7" x14ac:dyDescent="0.2">
      <c r="B3054" s="30" t="s">
        <v>4752</v>
      </c>
      <c r="C3054" s="31" t="s">
        <v>1407</v>
      </c>
      <c r="D3054" s="31" t="s">
        <v>1406</v>
      </c>
      <c r="E3054" s="31" t="s">
        <v>1183</v>
      </c>
      <c r="F3054" s="31" t="s">
        <v>469</v>
      </c>
      <c r="G3054" s="50">
        <v>11089.895252036597</v>
      </c>
    </row>
    <row r="3055" spans="2:7" x14ac:dyDescent="0.2">
      <c r="B3055" s="30" t="s">
        <v>4751</v>
      </c>
      <c r="C3055" s="31" t="s">
        <v>1407</v>
      </c>
      <c r="D3055" s="31" t="s">
        <v>1406</v>
      </c>
      <c r="E3055" s="31" t="s">
        <v>1183</v>
      </c>
      <c r="F3055" s="31" t="s">
        <v>464</v>
      </c>
      <c r="G3055" s="50">
        <v>8743.6470504503304</v>
      </c>
    </row>
    <row r="3056" spans="2:7" x14ac:dyDescent="0.2">
      <c r="B3056" s="30" t="s">
        <v>4750</v>
      </c>
      <c r="C3056" s="31" t="s">
        <v>1407</v>
      </c>
      <c r="D3056" s="31" t="s">
        <v>1406</v>
      </c>
      <c r="E3056" s="31" t="s">
        <v>1183</v>
      </c>
      <c r="F3056" s="31" t="s">
        <v>566</v>
      </c>
      <c r="G3056" s="50">
        <v>5983.0869464702955</v>
      </c>
    </row>
    <row r="3057" spans="2:7" x14ac:dyDescent="0.2">
      <c r="B3057" s="30" t="s">
        <v>4749</v>
      </c>
      <c r="C3057" s="31" t="s">
        <v>1407</v>
      </c>
      <c r="D3057" s="31" t="s">
        <v>1406</v>
      </c>
      <c r="E3057" s="31" t="s">
        <v>1183</v>
      </c>
      <c r="F3057" s="31" t="s">
        <v>566</v>
      </c>
      <c r="G3057" s="50">
        <v>2797.1999751075577</v>
      </c>
    </row>
    <row r="3058" spans="2:7" x14ac:dyDescent="0.2">
      <c r="B3058" s="30" t="s">
        <v>4748</v>
      </c>
      <c r="C3058" s="31" t="s">
        <v>1407</v>
      </c>
      <c r="D3058" s="31" t="s">
        <v>1406</v>
      </c>
      <c r="E3058" s="31" t="s">
        <v>1183</v>
      </c>
      <c r="F3058" s="31" t="s">
        <v>566</v>
      </c>
      <c r="G3058" s="50">
        <v>3973.0256710458289</v>
      </c>
    </row>
    <row r="3059" spans="2:7" x14ac:dyDescent="0.2">
      <c r="B3059" s="30" t="s">
        <v>4747</v>
      </c>
      <c r="C3059" s="31" t="s">
        <v>1407</v>
      </c>
      <c r="D3059" s="31" t="s">
        <v>1406</v>
      </c>
      <c r="E3059" s="31" t="s">
        <v>1183</v>
      </c>
      <c r="F3059" s="31" t="s">
        <v>566</v>
      </c>
      <c r="G3059" s="50">
        <v>4336.671566435949</v>
      </c>
    </row>
    <row r="3060" spans="2:7" x14ac:dyDescent="0.2">
      <c r="B3060" s="30" t="s">
        <v>4746</v>
      </c>
      <c r="C3060" s="31" t="s">
        <v>1407</v>
      </c>
      <c r="D3060" s="31" t="s">
        <v>1406</v>
      </c>
      <c r="E3060" s="31" t="s">
        <v>1183</v>
      </c>
      <c r="F3060" s="31" t="s">
        <v>566</v>
      </c>
      <c r="G3060" s="50">
        <v>7965.7960012511003</v>
      </c>
    </row>
    <row r="3061" spans="2:7" x14ac:dyDescent="0.2">
      <c r="B3061" s="30" t="s">
        <v>4745</v>
      </c>
      <c r="C3061" s="31" t="s">
        <v>1407</v>
      </c>
      <c r="D3061" s="31" t="s">
        <v>1406</v>
      </c>
      <c r="E3061" s="31" t="s">
        <v>1183</v>
      </c>
      <c r="F3061" s="31" t="s">
        <v>566</v>
      </c>
      <c r="G3061" s="50">
        <v>3598.2784254941344</v>
      </c>
    </row>
    <row r="3062" spans="2:7" x14ac:dyDescent="0.2">
      <c r="B3062" s="30" t="s">
        <v>4744</v>
      </c>
      <c r="C3062" s="31" t="s">
        <v>1407</v>
      </c>
      <c r="D3062" s="31" t="s">
        <v>1406</v>
      </c>
      <c r="E3062" s="31" t="s">
        <v>1183</v>
      </c>
      <c r="F3062" s="31" t="s">
        <v>469</v>
      </c>
      <c r="G3062" s="50">
        <v>9242.4670445576812</v>
      </c>
    </row>
    <row r="3063" spans="2:7" x14ac:dyDescent="0.2">
      <c r="B3063" s="30" t="s">
        <v>4743</v>
      </c>
      <c r="C3063" s="31" t="s">
        <v>1407</v>
      </c>
      <c r="D3063" s="31" t="s">
        <v>1406</v>
      </c>
      <c r="E3063" s="31" t="s">
        <v>1183</v>
      </c>
      <c r="F3063" s="31" t="s">
        <v>472</v>
      </c>
      <c r="G3063" s="50">
        <v>12047.52773898837</v>
      </c>
    </row>
    <row r="3064" spans="2:7" x14ac:dyDescent="0.2">
      <c r="B3064" s="30" t="s">
        <v>4742</v>
      </c>
      <c r="C3064" s="31" t="s">
        <v>1407</v>
      </c>
      <c r="D3064" s="31" t="s">
        <v>1406</v>
      </c>
      <c r="E3064" s="31" t="s">
        <v>1183</v>
      </c>
      <c r="F3064" s="31" t="s">
        <v>461</v>
      </c>
      <c r="G3064" s="50">
        <v>4026.3720107565377</v>
      </c>
    </row>
    <row r="3065" spans="2:7" x14ac:dyDescent="0.2">
      <c r="B3065" s="30" t="s">
        <v>4741</v>
      </c>
      <c r="C3065" s="31" t="s">
        <v>1407</v>
      </c>
      <c r="D3065" s="31" t="s">
        <v>1406</v>
      </c>
      <c r="E3065" s="31" t="s">
        <v>1183</v>
      </c>
      <c r="F3065" s="31" t="s">
        <v>566</v>
      </c>
      <c r="G3065" s="50">
        <v>11636.649753522715</v>
      </c>
    </row>
    <row r="3066" spans="2:7" x14ac:dyDescent="0.2">
      <c r="B3066" s="30" t="s">
        <v>4740</v>
      </c>
      <c r="C3066" s="31" t="s">
        <v>1407</v>
      </c>
      <c r="D3066" s="31" t="s">
        <v>1406</v>
      </c>
      <c r="E3066" s="31" t="s">
        <v>1183</v>
      </c>
      <c r="F3066" s="31" t="s">
        <v>566</v>
      </c>
      <c r="G3066" s="50">
        <v>3516.8181433453674</v>
      </c>
    </row>
    <row r="3067" spans="2:7" x14ac:dyDescent="0.2">
      <c r="B3067" s="30" t="s">
        <v>4739</v>
      </c>
      <c r="C3067" s="31" t="s">
        <v>1407</v>
      </c>
      <c r="D3067" s="31" t="s">
        <v>1406</v>
      </c>
      <c r="E3067" s="31" t="s">
        <v>1183</v>
      </c>
      <c r="F3067" s="31" t="s">
        <v>566</v>
      </c>
      <c r="G3067" s="50">
        <v>12577.14273961244</v>
      </c>
    </row>
    <row r="3068" spans="2:7" x14ac:dyDescent="0.2">
      <c r="B3068" s="30" t="s">
        <v>4738</v>
      </c>
      <c r="C3068" s="31" t="s">
        <v>1407</v>
      </c>
      <c r="D3068" s="31" t="s">
        <v>1406</v>
      </c>
      <c r="E3068" s="31" t="s">
        <v>1183</v>
      </c>
      <c r="F3068" s="31" t="s">
        <v>566</v>
      </c>
      <c r="G3068" s="50">
        <v>6300.4091685614967</v>
      </c>
    </row>
    <row r="3069" spans="2:7" x14ac:dyDescent="0.2">
      <c r="B3069" s="30" t="s">
        <v>4737</v>
      </c>
      <c r="C3069" s="31" t="s">
        <v>1407</v>
      </c>
      <c r="D3069" s="31" t="s">
        <v>1406</v>
      </c>
      <c r="E3069" s="31" t="s">
        <v>1183</v>
      </c>
      <c r="F3069" s="31" t="s">
        <v>462</v>
      </c>
      <c r="G3069" s="50">
        <v>3586.932955066055</v>
      </c>
    </row>
    <row r="3070" spans="2:7" x14ac:dyDescent="0.2">
      <c r="B3070" s="30" t="s">
        <v>4736</v>
      </c>
      <c r="C3070" s="31" t="s">
        <v>1407</v>
      </c>
      <c r="D3070" s="31" t="s">
        <v>1406</v>
      </c>
      <c r="E3070" s="31" t="s">
        <v>1183</v>
      </c>
      <c r="F3070" s="31" t="s">
        <v>566</v>
      </c>
      <c r="G3070" s="50">
        <v>2098.3258805057703</v>
      </c>
    </row>
    <row r="3071" spans="2:7" x14ac:dyDescent="0.2">
      <c r="B3071" s="30" t="s">
        <v>4735</v>
      </c>
      <c r="C3071" s="31" t="s">
        <v>1407</v>
      </c>
      <c r="D3071" s="31" t="s">
        <v>1406</v>
      </c>
      <c r="E3071" s="31" t="s">
        <v>1183</v>
      </c>
      <c r="F3071" s="31" t="s">
        <v>566</v>
      </c>
      <c r="G3071" s="50">
        <v>2530.4503878341834</v>
      </c>
    </row>
    <row r="3072" spans="2:7" x14ac:dyDescent="0.2">
      <c r="B3072" s="30" t="s">
        <v>4734</v>
      </c>
      <c r="C3072" s="31" t="s">
        <v>1407</v>
      </c>
      <c r="D3072" s="31" t="s">
        <v>1406</v>
      </c>
      <c r="E3072" s="31" t="s">
        <v>1183</v>
      </c>
      <c r="F3072" s="31" t="s">
        <v>461</v>
      </c>
      <c r="G3072" s="50">
        <v>7231.8027184330858</v>
      </c>
    </row>
    <row r="3073" spans="2:7" x14ac:dyDescent="0.2">
      <c r="B3073" s="30" t="s">
        <v>4733</v>
      </c>
      <c r="C3073" s="31" t="s">
        <v>1407</v>
      </c>
      <c r="D3073" s="31" t="s">
        <v>1406</v>
      </c>
      <c r="E3073" s="31" t="s">
        <v>1183</v>
      </c>
      <c r="F3073" s="31" t="s">
        <v>566</v>
      </c>
      <c r="G3073" s="50">
        <v>8030.5119448235964</v>
      </c>
    </row>
    <row r="3074" spans="2:7" x14ac:dyDescent="0.2">
      <c r="B3074" s="30" t="s">
        <v>4732</v>
      </c>
      <c r="C3074" s="31" t="s">
        <v>1407</v>
      </c>
      <c r="D3074" s="31" t="s">
        <v>1406</v>
      </c>
      <c r="E3074" s="31" t="s">
        <v>1183</v>
      </c>
      <c r="F3074" s="31" t="s">
        <v>468</v>
      </c>
      <c r="G3074" s="50">
        <v>16220.795165893833</v>
      </c>
    </row>
    <row r="3075" spans="2:7" x14ac:dyDescent="0.2">
      <c r="B3075" s="30" t="s">
        <v>4731</v>
      </c>
      <c r="C3075" s="31" t="s">
        <v>1407</v>
      </c>
      <c r="D3075" s="31" t="s">
        <v>1406</v>
      </c>
      <c r="E3075" s="31" t="s">
        <v>1183</v>
      </c>
      <c r="F3075" s="31" t="s">
        <v>471</v>
      </c>
      <c r="G3075" s="50">
        <v>6223.1424641405792</v>
      </c>
    </row>
    <row r="3076" spans="2:7" x14ac:dyDescent="0.2">
      <c r="B3076" s="30" t="s">
        <v>4730</v>
      </c>
      <c r="C3076" s="31" t="s">
        <v>1407</v>
      </c>
      <c r="D3076" s="31" t="s">
        <v>1406</v>
      </c>
      <c r="E3076" s="31" t="s">
        <v>1183</v>
      </c>
      <c r="F3076" s="31" t="s">
        <v>463</v>
      </c>
      <c r="G3076" s="50">
        <v>7704.3589085444755</v>
      </c>
    </row>
    <row r="3077" spans="2:7" x14ac:dyDescent="0.2">
      <c r="B3077" s="30" t="s">
        <v>4729</v>
      </c>
      <c r="C3077" s="31" t="s">
        <v>1407</v>
      </c>
      <c r="D3077" s="31" t="s">
        <v>1406</v>
      </c>
      <c r="E3077" s="31" t="s">
        <v>1183</v>
      </c>
      <c r="F3077" s="31" t="s">
        <v>464</v>
      </c>
      <c r="G3077" s="50">
        <v>12515.459249483778</v>
      </c>
    </row>
    <row r="3078" spans="2:7" x14ac:dyDescent="0.2">
      <c r="B3078" s="30" t="s">
        <v>4728</v>
      </c>
      <c r="C3078" s="31" t="s">
        <v>1407</v>
      </c>
      <c r="D3078" s="31" t="s">
        <v>1406</v>
      </c>
      <c r="E3078" s="31" t="s">
        <v>1183</v>
      </c>
      <c r="F3078" s="31" t="s">
        <v>471</v>
      </c>
      <c r="G3078" s="50">
        <v>6452.6551596022528</v>
      </c>
    </row>
    <row r="3079" spans="2:7" x14ac:dyDescent="0.2">
      <c r="B3079" s="30" t="s">
        <v>4727</v>
      </c>
      <c r="C3079" s="31" t="s">
        <v>1407</v>
      </c>
      <c r="D3079" s="31" t="s">
        <v>1406</v>
      </c>
      <c r="E3079" s="31" t="s">
        <v>1183</v>
      </c>
      <c r="F3079" s="31" t="s">
        <v>468</v>
      </c>
      <c r="G3079" s="50">
        <v>9469.4702116690951</v>
      </c>
    </row>
    <row r="3080" spans="2:7" x14ac:dyDescent="0.2">
      <c r="B3080" s="30" t="s">
        <v>4726</v>
      </c>
      <c r="C3080" s="31" t="s">
        <v>1407</v>
      </c>
      <c r="D3080" s="31" t="s">
        <v>1406</v>
      </c>
      <c r="E3080" s="31" t="s">
        <v>1183</v>
      </c>
      <c r="F3080" s="31" t="s">
        <v>468</v>
      </c>
      <c r="G3080" s="50">
        <v>16555.079172902257</v>
      </c>
    </row>
    <row r="3081" spans="2:7" x14ac:dyDescent="0.2">
      <c r="B3081" s="30" t="s">
        <v>4725</v>
      </c>
      <c r="C3081" s="31" t="s">
        <v>1407</v>
      </c>
      <c r="D3081" s="31" t="s">
        <v>1406</v>
      </c>
      <c r="E3081" s="31" t="s">
        <v>1183</v>
      </c>
      <c r="F3081" s="31" t="s">
        <v>466</v>
      </c>
      <c r="G3081" s="50">
        <v>6359.7227352355858</v>
      </c>
    </row>
    <row r="3082" spans="2:7" x14ac:dyDescent="0.2">
      <c r="B3082" s="30" t="s">
        <v>4724</v>
      </c>
      <c r="C3082" s="31" t="s">
        <v>1178</v>
      </c>
      <c r="D3082" s="31" t="s">
        <v>1177</v>
      </c>
      <c r="E3082" s="31" t="s">
        <v>1176</v>
      </c>
      <c r="F3082" s="31" t="s">
        <v>312</v>
      </c>
      <c r="G3082" s="50">
        <v>12699.24253376263</v>
      </c>
    </row>
    <row r="3083" spans="2:7" x14ac:dyDescent="0.2">
      <c r="B3083" s="30" t="s">
        <v>4723</v>
      </c>
      <c r="C3083" s="31" t="s">
        <v>1178</v>
      </c>
      <c r="D3083" s="31" t="s">
        <v>1177</v>
      </c>
      <c r="E3083" s="31" t="s">
        <v>1176</v>
      </c>
      <c r="F3083" s="31" t="s">
        <v>319</v>
      </c>
      <c r="G3083" s="50">
        <v>9725.9192756690536</v>
      </c>
    </row>
    <row r="3084" spans="2:7" x14ac:dyDescent="0.2">
      <c r="B3084" s="30" t="s">
        <v>4722</v>
      </c>
      <c r="C3084" s="31" t="s">
        <v>1178</v>
      </c>
      <c r="D3084" s="31" t="s">
        <v>1177</v>
      </c>
      <c r="E3084" s="31" t="s">
        <v>1176</v>
      </c>
      <c r="F3084" s="31" t="s">
        <v>319</v>
      </c>
      <c r="G3084" s="50">
        <v>14440.768680639048</v>
      </c>
    </row>
    <row r="3085" spans="2:7" x14ac:dyDescent="0.2">
      <c r="B3085" s="30" t="s">
        <v>4721</v>
      </c>
      <c r="C3085" s="31" t="s">
        <v>1178</v>
      </c>
      <c r="D3085" s="31" t="s">
        <v>1177</v>
      </c>
      <c r="E3085" s="31" t="s">
        <v>1176</v>
      </c>
      <c r="F3085" s="31" t="s">
        <v>319</v>
      </c>
      <c r="G3085" s="50">
        <v>15022.325121823691</v>
      </c>
    </row>
    <row r="3086" spans="2:7" x14ac:dyDescent="0.2">
      <c r="B3086" s="30" t="s">
        <v>4720</v>
      </c>
      <c r="C3086" s="31" t="s">
        <v>1178</v>
      </c>
      <c r="D3086" s="31" t="s">
        <v>1177</v>
      </c>
      <c r="E3086" s="31" t="s">
        <v>1176</v>
      </c>
      <c r="F3086" s="31" t="s">
        <v>319</v>
      </c>
      <c r="G3086" s="50">
        <v>12079.419855452375</v>
      </c>
    </row>
    <row r="3087" spans="2:7" x14ac:dyDescent="0.2">
      <c r="B3087" s="30" t="s">
        <v>4719</v>
      </c>
      <c r="C3087" s="31" t="s">
        <v>1178</v>
      </c>
      <c r="D3087" s="31" t="s">
        <v>1177</v>
      </c>
      <c r="E3087" s="31" t="s">
        <v>1176</v>
      </c>
      <c r="F3087" s="31" t="s">
        <v>319</v>
      </c>
      <c r="G3087" s="50">
        <v>14087.346617129046</v>
      </c>
    </row>
    <row r="3088" spans="2:7" x14ac:dyDescent="0.2">
      <c r="B3088" s="30" t="s">
        <v>4718</v>
      </c>
      <c r="C3088" s="31" t="s">
        <v>1178</v>
      </c>
      <c r="D3088" s="31" t="s">
        <v>1177</v>
      </c>
      <c r="E3088" s="31" t="s">
        <v>1176</v>
      </c>
      <c r="F3088" s="31" t="s">
        <v>312</v>
      </c>
      <c r="G3088" s="50">
        <v>16232.431179995103</v>
      </c>
    </row>
    <row r="3089" spans="2:7" x14ac:dyDescent="0.2">
      <c r="B3089" s="30" t="s">
        <v>4717</v>
      </c>
      <c r="C3089" s="31" t="s">
        <v>1178</v>
      </c>
      <c r="D3089" s="31" t="s">
        <v>1177</v>
      </c>
      <c r="E3089" s="31" t="s">
        <v>1176</v>
      </c>
      <c r="F3089" s="31" t="s">
        <v>312</v>
      </c>
      <c r="G3089" s="50">
        <v>6641.1565197789569</v>
      </c>
    </row>
    <row r="3090" spans="2:7" x14ac:dyDescent="0.2">
      <c r="B3090" s="30" t="s">
        <v>4716</v>
      </c>
      <c r="C3090" s="31" t="s">
        <v>1178</v>
      </c>
      <c r="D3090" s="31" t="s">
        <v>1177</v>
      </c>
      <c r="E3090" s="31" t="s">
        <v>1176</v>
      </c>
      <c r="F3090" s="31" t="s">
        <v>312</v>
      </c>
      <c r="G3090" s="50">
        <v>7778.9340026335803</v>
      </c>
    </row>
    <row r="3091" spans="2:7" x14ac:dyDescent="0.2">
      <c r="B3091" s="30" t="s">
        <v>4715</v>
      </c>
      <c r="C3091" s="31" t="s">
        <v>1178</v>
      </c>
      <c r="D3091" s="31" t="s">
        <v>1177</v>
      </c>
      <c r="E3091" s="31" t="s">
        <v>1176</v>
      </c>
      <c r="F3091" s="31" t="s">
        <v>312</v>
      </c>
      <c r="G3091" s="50">
        <v>11483.213650683007</v>
      </c>
    </row>
    <row r="3092" spans="2:7" x14ac:dyDescent="0.2">
      <c r="B3092" s="30" t="s">
        <v>4714</v>
      </c>
      <c r="C3092" s="31" t="s">
        <v>1178</v>
      </c>
      <c r="D3092" s="31" t="s">
        <v>1177</v>
      </c>
      <c r="E3092" s="31" t="s">
        <v>1176</v>
      </c>
      <c r="F3092" s="31" t="s">
        <v>319</v>
      </c>
      <c r="G3092" s="50">
        <v>16575.292448032353</v>
      </c>
    </row>
    <row r="3093" spans="2:7" x14ac:dyDescent="0.2">
      <c r="B3093" s="30" t="s">
        <v>4713</v>
      </c>
      <c r="C3093" s="31" t="s">
        <v>1178</v>
      </c>
      <c r="D3093" s="31" t="s">
        <v>1177</v>
      </c>
      <c r="E3093" s="31" t="s">
        <v>1176</v>
      </c>
      <c r="F3093" s="31" t="s">
        <v>312</v>
      </c>
      <c r="G3093" s="50">
        <v>12227.776570322785</v>
      </c>
    </row>
    <row r="3094" spans="2:7" x14ac:dyDescent="0.2">
      <c r="B3094" s="30" t="s">
        <v>4712</v>
      </c>
      <c r="C3094" s="31" t="s">
        <v>1178</v>
      </c>
      <c r="D3094" s="31" t="s">
        <v>1177</v>
      </c>
      <c r="E3094" s="31" t="s">
        <v>1176</v>
      </c>
      <c r="F3094" s="31" t="s">
        <v>312</v>
      </c>
      <c r="G3094" s="50">
        <v>17497.896613933077</v>
      </c>
    </row>
    <row r="3095" spans="2:7" x14ac:dyDescent="0.2">
      <c r="B3095" s="30" t="s">
        <v>4711</v>
      </c>
      <c r="C3095" s="31" t="s">
        <v>1178</v>
      </c>
      <c r="D3095" s="31" t="s">
        <v>1177</v>
      </c>
      <c r="E3095" s="31" t="s">
        <v>1176</v>
      </c>
      <c r="F3095" s="31" t="s">
        <v>319</v>
      </c>
      <c r="G3095" s="50">
        <v>4992.8097094677505</v>
      </c>
    </row>
    <row r="3096" spans="2:7" x14ac:dyDescent="0.2">
      <c r="B3096" s="30" t="s">
        <v>4710</v>
      </c>
      <c r="C3096" s="31" t="s">
        <v>1178</v>
      </c>
      <c r="D3096" s="31" t="s">
        <v>1177</v>
      </c>
      <c r="E3096" s="31" t="s">
        <v>1176</v>
      </c>
      <c r="F3096" s="31" t="s">
        <v>319</v>
      </c>
      <c r="G3096" s="50">
        <v>11407.207100956995</v>
      </c>
    </row>
    <row r="3097" spans="2:7" x14ac:dyDescent="0.2">
      <c r="B3097" s="30" t="s">
        <v>4709</v>
      </c>
      <c r="C3097" s="31" t="s">
        <v>1178</v>
      </c>
      <c r="D3097" s="31" t="s">
        <v>1177</v>
      </c>
      <c r="E3097" s="31" t="s">
        <v>1176</v>
      </c>
      <c r="F3097" s="31" t="s">
        <v>312</v>
      </c>
      <c r="G3097" s="50">
        <v>7599.5797676008497</v>
      </c>
    </row>
    <row r="3098" spans="2:7" x14ac:dyDescent="0.2">
      <c r="B3098" s="30" t="s">
        <v>4708</v>
      </c>
      <c r="C3098" s="31" t="s">
        <v>1178</v>
      </c>
      <c r="D3098" s="31" t="s">
        <v>1177</v>
      </c>
      <c r="E3098" s="31" t="s">
        <v>1176</v>
      </c>
      <c r="F3098" s="31" t="s">
        <v>312</v>
      </c>
      <c r="G3098" s="50">
        <v>18752.036708441239</v>
      </c>
    </row>
    <row r="3099" spans="2:7" x14ac:dyDescent="0.2">
      <c r="B3099" s="30" t="s">
        <v>4707</v>
      </c>
      <c r="C3099" s="31" t="s">
        <v>1178</v>
      </c>
      <c r="D3099" s="31" t="s">
        <v>1177</v>
      </c>
      <c r="E3099" s="31" t="s">
        <v>1176</v>
      </c>
      <c r="F3099" s="31" t="s">
        <v>319</v>
      </c>
      <c r="G3099" s="50">
        <v>12558.58826666704</v>
      </c>
    </row>
    <row r="3100" spans="2:7" x14ac:dyDescent="0.2">
      <c r="B3100" s="30" t="s">
        <v>4706</v>
      </c>
      <c r="C3100" s="31" t="s">
        <v>1178</v>
      </c>
      <c r="D3100" s="31" t="s">
        <v>1177</v>
      </c>
      <c r="E3100" s="31" t="s">
        <v>1176</v>
      </c>
      <c r="F3100" s="31" t="s">
        <v>319</v>
      </c>
      <c r="G3100" s="50">
        <v>7227.5212489665009</v>
      </c>
    </row>
    <row r="3101" spans="2:7" x14ac:dyDescent="0.2">
      <c r="B3101" s="30" t="s">
        <v>4705</v>
      </c>
      <c r="C3101" s="31" t="s">
        <v>1178</v>
      </c>
      <c r="D3101" s="31" t="s">
        <v>1177</v>
      </c>
      <c r="E3101" s="31" t="s">
        <v>1176</v>
      </c>
      <c r="F3101" s="31" t="s">
        <v>312</v>
      </c>
      <c r="G3101" s="50">
        <v>5981.0824157505631</v>
      </c>
    </row>
    <row r="3102" spans="2:7" x14ac:dyDescent="0.2">
      <c r="B3102" s="30" t="s">
        <v>4704</v>
      </c>
      <c r="C3102" s="31" t="s">
        <v>1178</v>
      </c>
      <c r="D3102" s="31" t="s">
        <v>1177</v>
      </c>
      <c r="E3102" s="31" t="s">
        <v>1176</v>
      </c>
      <c r="F3102" s="31" t="s">
        <v>312</v>
      </c>
      <c r="G3102" s="50">
        <v>7677.2342949589583</v>
      </c>
    </row>
    <row r="3103" spans="2:7" x14ac:dyDescent="0.2">
      <c r="B3103" s="30" t="s">
        <v>4703</v>
      </c>
      <c r="C3103" s="31" t="s">
        <v>1178</v>
      </c>
      <c r="D3103" s="31" t="s">
        <v>1177</v>
      </c>
      <c r="E3103" s="31" t="s">
        <v>1176</v>
      </c>
      <c r="F3103" s="31" t="s">
        <v>319</v>
      </c>
      <c r="G3103" s="50">
        <v>5649.6485023178757</v>
      </c>
    </row>
    <row r="3104" spans="2:7" x14ac:dyDescent="0.2">
      <c r="B3104" s="30" t="s">
        <v>4702</v>
      </c>
      <c r="C3104" s="31" t="s">
        <v>1178</v>
      </c>
      <c r="D3104" s="31" t="s">
        <v>1177</v>
      </c>
      <c r="E3104" s="31" t="s">
        <v>1176</v>
      </c>
      <c r="F3104" s="31" t="s">
        <v>312</v>
      </c>
      <c r="G3104" s="50">
        <v>9161.2065810808454</v>
      </c>
    </row>
    <row r="3105" spans="2:7" x14ac:dyDescent="0.2">
      <c r="B3105" s="30" t="s">
        <v>4701</v>
      </c>
      <c r="C3105" s="31" t="s">
        <v>1178</v>
      </c>
      <c r="D3105" s="31" t="s">
        <v>1177</v>
      </c>
      <c r="E3105" s="31" t="s">
        <v>1176</v>
      </c>
      <c r="F3105" s="31" t="s">
        <v>312</v>
      </c>
      <c r="G3105" s="50">
        <v>11967.198256228348</v>
      </c>
    </row>
    <row r="3106" spans="2:7" x14ac:dyDescent="0.2">
      <c r="B3106" s="30" t="s">
        <v>4700</v>
      </c>
      <c r="C3106" s="31" t="s">
        <v>1178</v>
      </c>
      <c r="D3106" s="31" t="s">
        <v>1177</v>
      </c>
      <c r="E3106" s="31" t="s">
        <v>1176</v>
      </c>
      <c r="F3106" s="31" t="s">
        <v>319</v>
      </c>
      <c r="G3106" s="50">
        <v>5572.6604083843804</v>
      </c>
    </row>
    <row r="3107" spans="2:7" x14ac:dyDescent="0.2">
      <c r="B3107" s="30" t="s">
        <v>4699</v>
      </c>
      <c r="C3107" s="31" t="s">
        <v>1178</v>
      </c>
      <c r="D3107" s="31" t="s">
        <v>1177</v>
      </c>
      <c r="E3107" s="31" t="s">
        <v>1176</v>
      </c>
      <c r="F3107" s="31" t="s">
        <v>319</v>
      </c>
      <c r="G3107" s="50">
        <v>10031.027947923087</v>
      </c>
    </row>
    <row r="3108" spans="2:7" x14ac:dyDescent="0.2">
      <c r="B3108" s="30" t="s">
        <v>4698</v>
      </c>
      <c r="C3108" s="31" t="s">
        <v>1178</v>
      </c>
      <c r="D3108" s="31" t="s">
        <v>1177</v>
      </c>
      <c r="E3108" s="31" t="s">
        <v>1176</v>
      </c>
      <c r="F3108" s="31" t="s">
        <v>319</v>
      </c>
      <c r="G3108" s="50">
        <v>10339.451282922802</v>
      </c>
    </row>
    <row r="3109" spans="2:7" x14ac:dyDescent="0.2">
      <c r="B3109" s="30" t="s">
        <v>4697</v>
      </c>
      <c r="C3109" s="31" t="s">
        <v>1178</v>
      </c>
      <c r="D3109" s="31" t="s">
        <v>1177</v>
      </c>
      <c r="E3109" s="31" t="s">
        <v>1176</v>
      </c>
      <c r="F3109" s="31" t="s">
        <v>319</v>
      </c>
      <c r="G3109" s="50">
        <v>17556.948459713582</v>
      </c>
    </row>
    <row r="3110" spans="2:7" x14ac:dyDescent="0.2">
      <c r="B3110" s="30" t="s">
        <v>4696</v>
      </c>
      <c r="C3110" s="31" t="s">
        <v>1178</v>
      </c>
      <c r="D3110" s="31" t="s">
        <v>1177</v>
      </c>
      <c r="E3110" s="31" t="s">
        <v>1176</v>
      </c>
      <c r="F3110" s="31" t="s">
        <v>319</v>
      </c>
      <c r="G3110" s="50">
        <v>18903.449424053219</v>
      </c>
    </row>
    <row r="3111" spans="2:7" x14ac:dyDescent="0.2">
      <c r="B3111" s="30" t="s">
        <v>4695</v>
      </c>
      <c r="C3111" s="31" t="s">
        <v>1178</v>
      </c>
      <c r="D3111" s="31" t="s">
        <v>1177</v>
      </c>
      <c r="E3111" s="31" t="s">
        <v>1176</v>
      </c>
      <c r="F3111" s="31" t="s">
        <v>319</v>
      </c>
      <c r="G3111" s="50">
        <v>10316.686481019573</v>
      </c>
    </row>
    <row r="3112" spans="2:7" x14ac:dyDescent="0.2">
      <c r="B3112" s="30" t="s">
        <v>4694</v>
      </c>
      <c r="C3112" s="31" t="s">
        <v>1178</v>
      </c>
      <c r="D3112" s="31" t="s">
        <v>1177</v>
      </c>
      <c r="E3112" s="31" t="s">
        <v>1176</v>
      </c>
      <c r="F3112" s="31" t="s">
        <v>312</v>
      </c>
      <c r="G3112" s="50">
        <v>9339.9544139181417</v>
      </c>
    </row>
    <row r="3113" spans="2:7" x14ac:dyDescent="0.2">
      <c r="B3113" s="30" t="s">
        <v>4693</v>
      </c>
      <c r="C3113" s="31" t="s">
        <v>1178</v>
      </c>
      <c r="D3113" s="31" t="s">
        <v>1177</v>
      </c>
      <c r="E3113" s="31" t="s">
        <v>1176</v>
      </c>
      <c r="F3113" s="31" t="s">
        <v>312</v>
      </c>
      <c r="G3113" s="50">
        <v>6898.9458635563487</v>
      </c>
    </row>
    <row r="3114" spans="2:7" x14ac:dyDescent="0.2">
      <c r="B3114" s="30" t="s">
        <v>4692</v>
      </c>
      <c r="C3114" s="31" t="s">
        <v>1178</v>
      </c>
      <c r="D3114" s="31" t="s">
        <v>1177</v>
      </c>
      <c r="E3114" s="31" t="s">
        <v>1176</v>
      </c>
      <c r="F3114" s="31" t="s">
        <v>319</v>
      </c>
      <c r="G3114" s="50">
        <v>9487.1440959532738</v>
      </c>
    </row>
    <row r="3115" spans="2:7" x14ac:dyDescent="0.2">
      <c r="B3115" s="30" t="s">
        <v>4691</v>
      </c>
      <c r="C3115" s="31" t="s">
        <v>1178</v>
      </c>
      <c r="D3115" s="31" t="s">
        <v>1177</v>
      </c>
      <c r="E3115" s="31" t="s">
        <v>1176</v>
      </c>
      <c r="F3115" s="31" t="s">
        <v>312</v>
      </c>
      <c r="G3115" s="50">
        <v>16039.601797751271</v>
      </c>
    </row>
    <row r="3116" spans="2:7" x14ac:dyDescent="0.2">
      <c r="B3116" s="30" t="s">
        <v>4690</v>
      </c>
      <c r="C3116" s="31" t="s">
        <v>1178</v>
      </c>
      <c r="D3116" s="31" t="s">
        <v>1177</v>
      </c>
      <c r="E3116" s="31" t="s">
        <v>1176</v>
      </c>
      <c r="F3116" s="31" t="s">
        <v>319</v>
      </c>
      <c r="G3116" s="50">
        <v>20307.312093030792</v>
      </c>
    </row>
    <row r="3117" spans="2:7" x14ac:dyDescent="0.2">
      <c r="B3117" s="30" t="s">
        <v>4689</v>
      </c>
      <c r="C3117" s="31" t="s">
        <v>1178</v>
      </c>
      <c r="D3117" s="31" t="s">
        <v>1177</v>
      </c>
      <c r="E3117" s="31" t="s">
        <v>1176</v>
      </c>
      <c r="F3117" s="31" t="s">
        <v>312</v>
      </c>
      <c r="G3117" s="50">
        <v>27498.980107386073</v>
      </c>
    </row>
    <row r="3118" spans="2:7" x14ac:dyDescent="0.2">
      <c r="B3118" s="30" t="s">
        <v>4688</v>
      </c>
      <c r="C3118" s="31" t="s">
        <v>1178</v>
      </c>
      <c r="D3118" s="31" t="s">
        <v>1177</v>
      </c>
      <c r="E3118" s="31" t="s">
        <v>1176</v>
      </c>
      <c r="F3118" s="31" t="s">
        <v>312</v>
      </c>
      <c r="G3118" s="50">
        <v>9894.6700414637162</v>
      </c>
    </row>
    <row r="3119" spans="2:7" x14ac:dyDescent="0.2">
      <c r="B3119" s="30" t="s">
        <v>4687</v>
      </c>
      <c r="C3119" s="31" t="s">
        <v>1178</v>
      </c>
      <c r="D3119" s="31" t="s">
        <v>1177</v>
      </c>
      <c r="E3119" s="31" t="s">
        <v>1176</v>
      </c>
      <c r="F3119" s="31" t="s">
        <v>319</v>
      </c>
      <c r="G3119" s="50">
        <v>12686.016563895377</v>
      </c>
    </row>
    <row r="3120" spans="2:7" x14ac:dyDescent="0.2">
      <c r="B3120" s="30" t="s">
        <v>4686</v>
      </c>
      <c r="C3120" s="31" t="s">
        <v>1178</v>
      </c>
      <c r="D3120" s="31" t="s">
        <v>1177</v>
      </c>
      <c r="E3120" s="31" t="s">
        <v>1176</v>
      </c>
      <c r="F3120" s="31" t="s">
        <v>312</v>
      </c>
      <c r="G3120" s="50">
        <v>4728.089691091689</v>
      </c>
    </row>
    <row r="3121" spans="2:7" x14ac:dyDescent="0.2">
      <c r="B3121" s="30" t="s">
        <v>4685</v>
      </c>
      <c r="C3121" s="31" t="s">
        <v>1178</v>
      </c>
      <c r="D3121" s="31" t="s">
        <v>1177</v>
      </c>
      <c r="E3121" s="31" t="s">
        <v>1176</v>
      </c>
      <c r="F3121" s="31" t="s">
        <v>312</v>
      </c>
      <c r="G3121" s="50">
        <v>5406.9581860776871</v>
      </c>
    </row>
    <row r="3122" spans="2:7" x14ac:dyDescent="0.2">
      <c r="B3122" s="30" t="s">
        <v>4684</v>
      </c>
      <c r="C3122" s="31" t="s">
        <v>1178</v>
      </c>
      <c r="D3122" s="31" t="s">
        <v>1177</v>
      </c>
      <c r="E3122" s="31" t="s">
        <v>1176</v>
      </c>
      <c r="F3122" s="31" t="s">
        <v>312</v>
      </c>
      <c r="G3122" s="50">
        <v>4548.3590249861381</v>
      </c>
    </row>
    <row r="3123" spans="2:7" x14ac:dyDescent="0.2">
      <c r="B3123" s="30" t="s">
        <v>4683</v>
      </c>
      <c r="C3123" s="31" t="s">
        <v>1178</v>
      </c>
      <c r="D3123" s="31" t="s">
        <v>1177</v>
      </c>
      <c r="E3123" s="31" t="s">
        <v>1176</v>
      </c>
      <c r="F3123" s="31" t="s">
        <v>312</v>
      </c>
      <c r="G3123" s="50">
        <v>2748.4043850488715</v>
      </c>
    </row>
    <row r="3124" spans="2:7" x14ac:dyDescent="0.2">
      <c r="B3124" s="30" t="s">
        <v>4682</v>
      </c>
      <c r="C3124" s="31" t="s">
        <v>1178</v>
      </c>
      <c r="D3124" s="31" t="s">
        <v>1177</v>
      </c>
      <c r="E3124" s="31" t="s">
        <v>1176</v>
      </c>
      <c r="F3124" s="31" t="s">
        <v>319</v>
      </c>
      <c r="G3124" s="50">
        <v>10220.603391864692</v>
      </c>
    </row>
    <row r="3125" spans="2:7" x14ac:dyDescent="0.2">
      <c r="B3125" s="30" t="s">
        <v>4681</v>
      </c>
      <c r="C3125" s="31" t="s">
        <v>1178</v>
      </c>
      <c r="D3125" s="31" t="s">
        <v>1177</v>
      </c>
      <c r="E3125" s="31" t="s">
        <v>1176</v>
      </c>
      <c r="F3125" s="31" t="s">
        <v>312</v>
      </c>
      <c r="G3125" s="50">
        <v>6820.6807585372826</v>
      </c>
    </row>
    <row r="3126" spans="2:7" x14ac:dyDescent="0.2">
      <c r="B3126" s="30" t="s">
        <v>4680</v>
      </c>
      <c r="C3126" s="31" t="s">
        <v>1178</v>
      </c>
      <c r="D3126" s="31" t="s">
        <v>1177</v>
      </c>
      <c r="E3126" s="31" t="s">
        <v>1176</v>
      </c>
      <c r="F3126" s="31" t="s">
        <v>312</v>
      </c>
      <c r="G3126" s="50">
        <v>6516.0453189960754</v>
      </c>
    </row>
    <row r="3127" spans="2:7" x14ac:dyDescent="0.2">
      <c r="B3127" s="30" t="s">
        <v>4679</v>
      </c>
      <c r="C3127" s="31" t="s">
        <v>1178</v>
      </c>
      <c r="D3127" s="31" t="s">
        <v>1177</v>
      </c>
      <c r="E3127" s="31" t="s">
        <v>1176</v>
      </c>
      <c r="F3127" s="31" t="s">
        <v>312</v>
      </c>
      <c r="G3127" s="50">
        <v>5207.5153824865247</v>
      </c>
    </row>
    <row r="3128" spans="2:7" x14ac:dyDescent="0.2">
      <c r="B3128" s="30" t="s">
        <v>4678</v>
      </c>
      <c r="C3128" s="31" t="s">
        <v>1178</v>
      </c>
      <c r="D3128" s="31" t="s">
        <v>1177</v>
      </c>
      <c r="E3128" s="31" t="s">
        <v>1176</v>
      </c>
      <c r="F3128" s="31" t="s">
        <v>312</v>
      </c>
      <c r="G3128" s="50">
        <v>5105.7606779446323</v>
      </c>
    </row>
    <row r="3129" spans="2:7" x14ac:dyDescent="0.2">
      <c r="B3129" s="30" t="s">
        <v>4677</v>
      </c>
      <c r="C3129" s="31" t="s">
        <v>1178</v>
      </c>
      <c r="D3129" s="31" t="s">
        <v>1177</v>
      </c>
      <c r="E3129" s="31" t="s">
        <v>1176</v>
      </c>
      <c r="F3129" s="31" t="s">
        <v>312</v>
      </c>
      <c r="G3129" s="50">
        <v>24629.265648835251</v>
      </c>
    </row>
    <row r="3130" spans="2:7" x14ac:dyDescent="0.2">
      <c r="B3130" s="30" t="s">
        <v>4676</v>
      </c>
      <c r="C3130" s="31" t="s">
        <v>1178</v>
      </c>
      <c r="D3130" s="31" t="s">
        <v>1177</v>
      </c>
      <c r="E3130" s="31" t="s">
        <v>1176</v>
      </c>
      <c r="F3130" s="31" t="s">
        <v>317</v>
      </c>
      <c r="G3130" s="50">
        <v>13465.132406572944</v>
      </c>
    </row>
    <row r="3131" spans="2:7" x14ac:dyDescent="0.2">
      <c r="B3131" s="30" t="s">
        <v>4675</v>
      </c>
      <c r="C3131" s="31" t="s">
        <v>1178</v>
      </c>
      <c r="D3131" s="31" t="s">
        <v>1177</v>
      </c>
      <c r="E3131" s="31" t="s">
        <v>1176</v>
      </c>
      <c r="F3131" s="31" t="s">
        <v>317</v>
      </c>
      <c r="G3131" s="50">
        <v>12420.988984340565</v>
      </c>
    </row>
    <row r="3132" spans="2:7" x14ac:dyDescent="0.2">
      <c r="B3132" s="30" t="s">
        <v>4674</v>
      </c>
      <c r="C3132" s="31" t="s">
        <v>1178</v>
      </c>
      <c r="D3132" s="31" t="s">
        <v>1177</v>
      </c>
      <c r="E3132" s="31" t="s">
        <v>1176</v>
      </c>
      <c r="F3132" s="31" t="s">
        <v>317</v>
      </c>
      <c r="G3132" s="50">
        <v>11143.773910589171</v>
      </c>
    </row>
    <row r="3133" spans="2:7" x14ac:dyDescent="0.2">
      <c r="B3133" s="30" t="s">
        <v>4673</v>
      </c>
      <c r="C3133" s="31" t="s">
        <v>1178</v>
      </c>
      <c r="D3133" s="31" t="s">
        <v>1177</v>
      </c>
      <c r="E3133" s="31" t="s">
        <v>1176</v>
      </c>
      <c r="F3133" s="31" t="s">
        <v>317</v>
      </c>
      <c r="G3133" s="50">
        <v>10207.28620845675</v>
      </c>
    </row>
    <row r="3134" spans="2:7" x14ac:dyDescent="0.2">
      <c r="B3134" s="30" t="s">
        <v>4672</v>
      </c>
      <c r="C3134" s="31" t="s">
        <v>1178</v>
      </c>
      <c r="D3134" s="31" t="s">
        <v>1177</v>
      </c>
      <c r="E3134" s="31" t="s">
        <v>1176</v>
      </c>
      <c r="F3134" s="31" t="s">
        <v>317</v>
      </c>
      <c r="G3134" s="50">
        <v>5054.6024727779513</v>
      </c>
    </row>
    <row r="3135" spans="2:7" x14ac:dyDescent="0.2">
      <c r="B3135" s="30" t="s">
        <v>4671</v>
      </c>
      <c r="C3135" s="31" t="s">
        <v>1178</v>
      </c>
      <c r="D3135" s="31" t="s">
        <v>1177</v>
      </c>
      <c r="E3135" s="31" t="s">
        <v>1176</v>
      </c>
      <c r="F3135" s="31" t="s">
        <v>317</v>
      </c>
      <c r="G3135" s="50">
        <v>10311.34822149339</v>
      </c>
    </row>
    <row r="3136" spans="2:7" x14ac:dyDescent="0.2">
      <c r="B3136" s="30" t="s">
        <v>4670</v>
      </c>
      <c r="C3136" s="31" t="s">
        <v>1178</v>
      </c>
      <c r="D3136" s="31" t="s">
        <v>1177</v>
      </c>
      <c r="E3136" s="31" t="s">
        <v>1176</v>
      </c>
      <c r="F3136" s="31" t="s">
        <v>317</v>
      </c>
      <c r="G3136" s="50">
        <v>8636.9175020377224</v>
      </c>
    </row>
    <row r="3137" spans="2:7" x14ac:dyDescent="0.2">
      <c r="B3137" s="30" t="s">
        <v>4669</v>
      </c>
      <c r="C3137" s="31" t="s">
        <v>1178</v>
      </c>
      <c r="D3137" s="31" t="s">
        <v>1177</v>
      </c>
      <c r="E3137" s="31" t="s">
        <v>1176</v>
      </c>
      <c r="F3137" s="31" t="s">
        <v>317</v>
      </c>
      <c r="G3137" s="50">
        <v>5874.9626380208601</v>
      </c>
    </row>
    <row r="3138" spans="2:7" x14ac:dyDescent="0.2">
      <c r="B3138" s="30" t="s">
        <v>4668</v>
      </c>
      <c r="C3138" s="31" t="s">
        <v>1178</v>
      </c>
      <c r="D3138" s="31" t="s">
        <v>1177</v>
      </c>
      <c r="E3138" s="31" t="s">
        <v>1176</v>
      </c>
      <c r="F3138" s="31" t="s">
        <v>317</v>
      </c>
      <c r="G3138" s="50">
        <v>4028.2789356536878</v>
      </c>
    </row>
    <row r="3139" spans="2:7" x14ac:dyDescent="0.2">
      <c r="B3139" s="30" t="s">
        <v>4667</v>
      </c>
      <c r="C3139" s="31" t="s">
        <v>1178</v>
      </c>
      <c r="D3139" s="31" t="s">
        <v>1177</v>
      </c>
      <c r="E3139" s="31" t="s">
        <v>1176</v>
      </c>
      <c r="F3139" s="31" t="s">
        <v>317</v>
      </c>
      <c r="G3139" s="50">
        <v>14718.254097422308</v>
      </c>
    </row>
    <row r="3140" spans="2:7" x14ac:dyDescent="0.2">
      <c r="B3140" s="30" t="s">
        <v>4666</v>
      </c>
      <c r="C3140" s="31" t="s">
        <v>1178</v>
      </c>
      <c r="D3140" s="31" t="s">
        <v>1177</v>
      </c>
      <c r="E3140" s="31" t="s">
        <v>1176</v>
      </c>
      <c r="F3140" s="31" t="s">
        <v>317</v>
      </c>
      <c r="G3140" s="50">
        <v>8748.4545337482268</v>
      </c>
    </row>
    <row r="3141" spans="2:7" x14ac:dyDescent="0.2">
      <c r="B3141" s="30" t="s">
        <v>4665</v>
      </c>
      <c r="C3141" s="31" t="s">
        <v>1178</v>
      </c>
      <c r="D3141" s="31" t="s">
        <v>1177</v>
      </c>
      <c r="E3141" s="31" t="s">
        <v>1176</v>
      </c>
      <c r="F3141" s="31" t="s">
        <v>317</v>
      </c>
      <c r="G3141" s="50">
        <v>3789.2431437814002</v>
      </c>
    </row>
    <row r="3142" spans="2:7" x14ac:dyDescent="0.2">
      <c r="B3142" s="30" t="s">
        <v>4664</v>
      </c>
      <c r="C3142" s="31" t="s">
        <v>1178</v>
      </c>
      <c r="D3142" s="31" t="s">
        <v>1177</v>
      </c>
      <c r="E3142" s="31" t="s">
        <v>1176</v>
      </c>
      <c r="F3142" s="31" t="s">
        <v>317</v>
      </c>
      <c r="G3142" s="50">
        <v>11338.862426922813</v>
      </c>
    </row>
    <row r="3143" spans="2:7" x14ac:dyDescent="0.2">
      <c r="B3143" s="30" t="s">
        <v>4663</v>
      </c>
      <c r="C3143" s="31" t="s">
        <v>1178</v>
      </c>
      <c r="D3143" s="31" t="s">
        <v>1177</v>
      </c>
      <c r="E3143" s="31" t="s">
        <v>1176</v>
      </c>
      <c r="F3143" s="31" t="s">
        <v>317</v>
      </c>
      <c r="G3143" s="50">
        <v>14411.031566498947</v>
      </c>
    </row>
    <row r="3144" spans="2:7" x14ac:dyDescent="0.2">
      <c r="B3144" s="30" t="s">
        <v>4662</v>
      </c>
      <c r="C3144" s="31" t="s">
        <v>1178</v>
      </c>
      <c r="D3144" s="31" t="s">
        <v>1177</v>
      </c>
      <c r="E3144" s="31" t="s">
        <v>1176</v>
      </c>
      <c r="F3144" s="31" t="s">
        <v>317</v>
      </c>
      <c r="G3144" s="50">
        <v>9232.8836017430131</v>
      </c>
    </row>
    <row r="3145" spans="2:7" x14ac:dyDescent="0.2">
      <c r="B3145" s="30" t="s">
        <v>4661</v>
      </c>
      <c r="C3145" s="31" t="s">
        <v>1178</v>
      </c>
      <c r="D3145" s="31" t="s">
        <v>1177</v>
      </c>
      <c r="E3145" s="31" t="s">
        <v>1176</v>
      </c>
      <c r="F3145" s="31" t="s">
        <v>317</v>
      </c>
      <c r="G3145" s="50">
        <v>8408.048026831384</v>
      </c>
    </row>
    <row r="3146" spans="2:7" x14ac:dyDescent="0.2">
      <c r="B3146" s="30" t="s">
        <v>4660</v>
      </c>
      <c r="C3146" s="31" t="s">
        <v>1178</v>
      </c>
      <c r="D3146" s="31" t="s">
        <v>1177</v>
      </c>
      <c r="E3146" s="31" t="s">
        <v>1176</v>
      </c>
      <c r="F3146" s="31" t="s">
        <v>317</v>
      </c>
      <c r="G3146" s="50">
        <v>10971.966353855179</v>
      </c>
    </row>
    <row r="3147" spans="2:7" x14ac:dyDescent="0.2">
      <c r="B3147" s="30" t="s">
        <v>4659</v>
      </c>
      <c r="C3147" s="31" t="s">
        <v>1178</v>
      </c>
      <c r="D3147" s="31" t="s">
        <v>1177</v>
      </c>
      <c r="E3147" s="31" t="s">
        <v>1176</v>
      </c>
      <c r="F3147" s="31" t="s">
        <v>317</v>
      </c>
      <c r="G3147" s="50">
        <v>9620.8657152179148</v>
      </c>
    </row>
    <row r="3148" spans="2:7" x14ac:dyDescent="0.2">
      <c r="B3148" s="30" t="s">
        <v>4658</v>
      </c>
      <c r="C3148" s="31" t="s">
        <v>1178</v>
      </c>
      <c r="D3148" s="31" t="s">
        <v>1177</v>
      </c>
      <c r="E3148" s="31" t="s">
        <v>1176</v>
      </c>
      <c r="F3148" s="31" t="s">
        <v>317</v>
      </c>
      <c r="G3148" s="50">
        <v>11173.250230706424</v>
      </c>
    </row>
    <row r="3149" spans="2:7" x14ac:dyDescent="0.2">
      <c r="B3149" s="30" t="s">
        <v>4657</v>
      </c>
      <c r="C3149" s="31" t="s">
        <v>1178</v>
      </c>
      <c r="D3149" s="31" t="s">
        <v>1177</v>
      </c>
      <c r="E3149" s="31" t="s">
        <v>1176</v>
      </c>
      <c r="F3149" s="31" t="s">
        <v>317</v>
      </c>
      <c r="G3149" s="50">
        <v>10626.176543940448</v>
      </c>
    </row>
    <row r="3150" spans="2:7" x14ac:dyDescent="0.2">
      <c r="B3150" s="30" t="s">
        <v>4656</v>
      </c>
      <c r="C3150" s="31" t="s">
        <v>1178</v>
      </c>
      <c r="D3150" s="31" t="s">
        <v>1177</v>
      </c>
      <c r="E3150" s="31" t="s">
        <v>1176</v>
      </c>
      <c r="F3150" s="31" t="s">
        <v>317</v>
      </c>
      <c r="G3150" s="50">
        <v>8423.588007306389</v>
      </c>
    </row>
    <row r="3151" spans="2:7" x14ac:dyDescent="0.2">
      <c r="B3151" s="30" t="s">
        <v>4655</v>
      </c>
      <c r="C3151" s="31" t="s">
        <v>1178</v>
      </c>
      <c r="D3151" s="31" t="s">
        <v>1177</v>
      </c>
      <c r="E3151" s="31" t="s">
        <v>1176</v>
      </c>
      <c r="F3151" s="31" t="s">
        <v>317</v>
      </c>
      <c r="G3151" s="50">
        <v>18995.423139723767</v>
      </c>
    </row>
    <row r="3152" spans="2:7" x14ac:dyDescent="0.2">
      <c r="B3152" s="30" t="s">
        <v>4654</v>
      </c>
      <c r="C3152" s="31" t="s">
        <v>1178</v>
      </c>
      <c r="D3152" s="31" t="s">
        <v>1177</v>
      </c>
      <c r="E3152" s="31" t="s">
        <v>1176</v>
      </c>
      <c r="F3152" s="31" t="s">
        <v>317</v>
      </c>
      <c r="G3152" s="50">
        <v>6802.5427381381578</v>
      </c>
    </row>
    <row r="3153" spans="2:7" x14ac:dyDescent="0.2">
      <c r="B3153" s="30" t="s">
        <v>4653</v>
      </c>
      <c r="C3153" s="31" t="s">
        <v>1178</v>
      </c>
      <c r="D3153" s="31" t="s">
        <v>1177</v>
      </c>
      <c r="E3153" s="31" t="s">
        <v>1176</v>
      </c>
      <c r="F3153" s="31" t="s">
        <v>317</v>
      </c>
      <c r="G3153" s="50">
        <v>4594.1922924814244</v>
      </c>
    </row>
    <row r="3154" spans="2:7" x14ac:dyDescent="0.2">
      <c r="B3154" s="30" t="s">
        <v>4652</v>
      </c>
      <c r="C3154" s="31" t="s">
        <v>1178</v>
      </c>
      <c r="D3154" s="31" t="s">
        <v>1177</v>
      </c>
      <c r="E3154" s="31" t="s">
        <v>1176</v>
      </c>
      <c r="F3154" s="31" t="s">
        <v>317</v>
      </c>
      <c r="G3154" s="50">
        <v>6533.7086930006353</v>
      </c>
    </row>
    <row r="3155" spans="2:7" x14ac:dyDescent="0.2">
      <c r="B3155" s="30" t="s">
        <v>4651</v>
      </c>
      <c r="C3155" s="31" t="s">
        <v>1178</v>
      </c>
      <c r="D3155" s="31" t="s">
        <v>1177</v>
      </c>
      <c r="E3155" s="31" t="s">
        <v>1176</v>
      </c>
      <c r="F3155" s="31" t="s">
        <v>317</v>
      </c>
      <c r="G3155" s="50">
        <v>12978.994833330966</v>
      </c>
    </row>
    <row r="3156" spans="2:7" x14ac:dyDescent="0.2">
      <c r="B3156" s="30" t="s">
        <v>4650</v>
      </c>
      <c r="C3156" s="31" t="s">
        <v>1178</v>
      </c>
      <c r="D3156" s="31" t="s">
        <v>1177</v>
      </c>
      <c r="E3156" s="31" t="s">
        <v>1176</v>
      </c>
      <c r="F3156" s="31" t="s">
        <v>317</v>
      </c>
      <c r="G3156" s="50">
        <v>8070.3281482490629</v>
      </c>
    </row>
    <row r="3157" spans="2:7" x14ac:dyDescent="0.2">
      <c r="B3157" s="30" t="s">
        <v>4649</v>
      </c>
      <c r="C3157" s="31" t="s">
        <v>1178</v>
      </c>
      <c r="D3157" s="31" t="s">
        <v>1177</v>
      </c>
      <c r="E3157" s="31" t="s">
        <v>1176</v>
      </c>
      <c r="F3157" s="31" t="s">
        <v>317</v>
      </c>
      <c r="G3157" s="50">
        <v>7858.8897857119237</v>
      </c>
    </row>
    <row r="3158" spans="2:7" x14ac:dyDescent="0.2">
      <c r="B3158" s="30" t="s">
        <v>4648</v>
      </c>
      <c r="C3158" s="31" t="s">
        <v>1178</v>
      </c>
      <c r="D3158" s="31" t="s">
        <v>1177</v>
      </c>
      <c r="E3158" s="31" t="s">
        <v>1176</v>
      </c>
      <c r="F3158" s="31" t="s">
        <v>317</v>
      </c>
      <c r="G3158" s="50">
        <v>3397.5041678580592</v>
      </c>
    </row>
    <row r="3159" spans="2:7" x14ac:dyDescent="0.2">
      <c r="B3159" s="30" t="s">
        <v>4647</v>
      </c>
      <c r="C3159" s="31" t="s">
        <v>1178</v>
      </c>
      <c r="D3159" s="31" t="s">
        <v>1177</v>
      </c>
      <c r="E3159" s="31" t="s">
        <v>1176</v>
      </c>
      <c r="F3159" s="31" t="s">
        <v>317</v>
      </c>
      <c r="G3159" s="50">
        <v>10804.13274901588</v>
      </c>
    </row>
    <row r="3160" spans="2:7" x14ac:dyDescent="0.2">
      <c r="B3160" s="30" t="s">
        <v>4646</v>
      </c>
      <c r="C3160" s="31" t="s">
        <v>1178</v>
      </c>
      <c r="D3160" s="31" t="s">
        <v>1177</v>
      </c>
      <c r="E3160" s="31" t="s">
        <v>1176</v>
      </c>
      <c r="F3160" s="31" t="s">
        <v>317</v>
      </c>
      <c r="G3160" s="50">
        <v>3943.926966861608</v>
      </c>
    </row>
    <row r="3161" spans="2:7" x14ac:dyDescent="0.2">
      <c r="B3161" s="30" t="s">
        <v>4645</v>
      </c>
      <c r="C3161" s="31" t="s">
        <v>1178</v>
      </c>
      <c r="D3161" s="31" t="s">
        <v>1177</v>
      </c>
      <c r="E3161" s="31" t="s">
        <v>1176</v>
      </c>
      <c r="F3161" s="31" t="s">
        <v>317</v>
      </c>
      <c r="G3161" s="50">
        <v>7061.6760284200309</v>
      </c>
    </row>
    <row r="3162" spans="2:7" x14ac:dyDescent="0.2">
      <c r="B3162" s="30" t="s">
        <v>4644</v>
      </c>
      <c r="C3162" s="31" t="s">
        <v>1178</v>
      </c>
      <c r="D3162" s="31" t="s">
        <v>1177</v>
      </c>
      <c r="E3162" s="31" t="s">
        <v>1176</v>
      </c>
      <c r="F3162" s="31" t="s">
        <v>317</v>
      </c>
      <c r="G3162" s="50">
        <v>5598.4224080399526</v>
      </c>
    </row>
    <row r="3163" spans="2:7" x14ac:dyDescent="0.2">
      <c r="B3163" s="30" t="s">
        <v>4643</v>
      </c>
      <c r="C3163" s="31" t="s">
        <v>1178</v>
      </c>
      <c r="D3163" s="31" t="s">
        <v>1177</v>
      </c>
      <c r="E3163" s="31" t="s">
        <v>1176</v>
      </c>
      <c r="F3163" s="31" t="s">
        <v>317</v>
      </c>
      <c r="G3163" s="50">
        <v>3811.0672871593924</v>
      </c>
    </row>
    <row r="3164" spans="2:7" x14ac:dyDescent="0.2">
      <c r="B3164" s="30" t="s">
        <v>4642</v>
      </c>
      <c r="C3164" s="31" t="s">
        <v>1178</v>
      </c>
      <c r="D3164" s="31" t="s">
        <v>1177</v>
      </c>
      <c r="E3164" s="31" t="s">
        <v>1176</v>
      </c>
      <c r="F3164" s="31" t="s">
        <v>317</v>
      </c>
      <c r="G3164" s="50">
        <v>3951.4790942772688</v>
      </c>
    </row>
    <row r="3165" spans="2:7" x14ac:dyDescent="0.2">
      <c r="B3165" s="30" t="s">
        <v>4641</v>
      </c>
      <c r="C3165" s="31" t="s">
        <v>1178</v>
      </c>
      <c r="D3165" s="31" t="s">
        <v>1177</v>
      </c>
      <c r="E3165" s="31" t="s">
        <v>1176</v>
      </c>
      <c r="F3165" s="31" t="s">
        <v>317</v>
      </c>
      <c r="G3165" s="50">
        <v>2757.8280874822494</v>
      </c>
    </row>
    <row r="3166" spans="2:7" x14ac:dyDescent="0.2">
      <c r="B3166" s="30" t="s">
        <v>4640</v>
      </c>
      <c r="C3166" s="31" t="s">
        <v>1178</v>
      </c>
      <c r="D3166" s="31" t="s">
        <v>1177</v>
      </c>
      <c r="E3166" s="31" t="s">
        <v>1176</v>
      </c>
      <c r="F3166" s="31" t="s">
        <v>317</v>
      </c>
      <c r="G3166" s="50">
        <v>6390.4465329166615</v>
      </c>
    </row>
    <row r="3167" spans="2:7" x14ac:dyDescent="0.2">
      <c r="B3167" s="30" t="s">
        <v>4639</v>
      </c>
      <c r="C3167" s="31" t="s">
        <v>1178</v>
      </c>
      <c r="D3167" s="31" t="s">
        <v>1177</v>
      </c>
      <c r="E3167" s="31" t="s">
        <v>1176</v>
      </c>
      <c r="F3167" s="31" t="s">
        <v>317</v>
      </c>
      <c r="G3167" s="50">
        <v>7257.4033134827769</v>
      </c>
    </row>
    <row r="3168" spans="2:7" x14ac:dyDescent="0.2">
      <c r="B3168" s="30" t="s">
        <v>4638</v>
      </c>
      <c r="C3168" s="31" t="s">
        <v>1178</v>
      </c>
      <c r="D3168" s="31" t="s">
        <v>1177</v>
      </c>
      <c r="E3168" s="31" t="s">
        <v>1176</v>
      </c>
      <c r="F3168" s="31" t="s">
        <v>317</v>
      </c>
      <c r="G3168" s="50">
        <v>5888.3896266005877</v>
      </c>
    </row>
    <row r="3169" spans="2:7" x14ac:dyDescent="0.2">
      <c r="B3169" s="30" t="s">
        <v>4637</v>
      </c>
      <c r="C3169" s="31" t="s">
        <v>1178</v>
      </c>
      <c r="D3169" s="31" t="s">
        <v>1177</v>
      </c>
      <c r="E3169" s="31" t="s">
        <v>1176</v>
      </c>
      <c r="F3169" s="31" t="s">
        <v>317</v>
      </c>
      <c r="G3169" s="50">
        <v>3225.8063601230033</v>
      </c>
    </row>
    <row r="3170" spans="2:7" x14ac:dyDescent="0.2">
      <c r="B3170" s="30" t="s">
        <v>4636</v>
      </c>
      <c r="C3170" s="31" t="s">
        <v>1178</v>
      </c>
      <c r="D3170" s="31" t="s">
        <v>1177</v>
      </c>
      <c r="E3170" s="31" t="s">
        <v>1176</v>
      </c>
      <c r="F3170" s="31" t="s">
        <v>295</v>
      </c>
      <c r="G3170" s="50">
        <v>11280.510762395745</v>
      </c>
    </row>
    <row r="3171" spans="2:7" x14ac:dyDescent="0.2">
      <c r="B3171" s="30" t="s">
        <v>4635</v>
      </c>
      <c r="C3171" s="31" t="s">
        <v>1178</v>
      </c>
      <c r="D3171" s="31" t="s">
        <v>1177</v>
      </c>
      <c r="E3171" s="31" t="s">
        <v>1176</v>
      </c>
      <c r="F3171" s="31" t="s">
        <v>301</v>
      </c>
      <c r="G3171" s="50">
        <v>22331.751955179338</v>
      </c>
    </row>
    <row r="3172" spans="2:7" x14ac:dyDescent="0.2">
      <c r="B3172" s="30" t="s">
        <v>4634</v>
      </c>
      <c r="C3172" s="31" t="s">
        <v>1178</v>
      </c>
      <c r="D3172" s="31" t="s">
        <v>1177</v>
      </c>
      <c r="E3172" s="31" t="s">
        <v>1176</v>
      </c>
      <c r="F3172" s="31" t="s">
        <v>300</v>
      </c>
      <c r="G3172" s="50">
        <v>6845.3867028989644</v>
      </c>
    </row>
    <row r="3173" spans="2:7" x14ac:dyDescent="0.2">
      <c r="B3173" s="30" t="s">
        <v>4633</v>
      </c>
      <c r="C3173" s="31" t="s">
        <v>1178</v>
      </c>
      <c r="D3173" s="31" t="s">
        <v>1177</v>
      </c>
      <c r="E3173" s="31" t="s">
        <v>1176</v>
      </c>
      <c r="F3173" s="31" t="s">
        <v>300</v>
      </c>
      <c r="G3173" s="50">
        <v>14988.697556543537</v>
      </c>
    </row>
    <row r="3174" spans="2:7" x14ac:dyDescent="0.2">
      <c r="B3174" s="30" t="s">
        <v>4632</v>
      </c>
      <c r="C3174" s="31" t="s">
        <v>1178</v>
      </c>
      <c r="D3174" s="31" t="s">
        <v>1177</v>
      </c>
      <c r="E3174" s="31" t="s">
        <v>1176</v>
      </c>
      <c r="F3174" s="31" t="s">
        <v>300</v>
      </c>
      <c r="G3174" s="50">
        <v>16197.519095194491</v>
      </c>
    </row>
    <row r="3175" spans="2:7" x14ac:dyDescent="0.2">
      <c r="B3175" s="30" t="s">
        <v>4631</v>
      </c>
      <c r="C3175" s="31" t="s">
        <v>1178</v>
      </c>
      <c r="D3175" s="31" t="s">
        <v>1177</v>
      </c>
      <c r="E3175" s="31" t="s">
        <v>1176</v>
      </c>
      <c r="F3175" s="31" t="s">
        <v>295</v>
      </c>
      <c r="G3175" s="50">
        <v>8998.3602680538897</v>
      </c>
    </row>
    <row r="3176" spans="2:7" x14ac:dyDescent="0.2">
      <c r="B3176" s="30" t="s">
        <v>4630</v>
      </c>
      <c r="C3176" s="31" t="s">
        <v>1178</v>
      </c>
      <c r="D3176" s="31" t="s">
        <v>1177</v>
      </c>
      <c r="E3176" s="31" t="s">
        <v>1176</v>
      </c>
      <c r="F3176" s="31" t="s">
        <v>301</v>
      </c>
      <c r="G3176" s="50">
        <v>20767.33591739742</v>
      </c>
    </row>
    <row r="3177" spans="2:7" x14ac:dyDescent="0.2">
      <c r="B3177" s="30" t="s">
        <v>4629</v>
      </c>
      <c r="C3177" s="31" t="s">
        <v>1178</v>
      </c>
      <c r="D3177" s="31" t="s">
        <v>1177</v>
      </c>
      <c r="E3177" s="31" t="s">
        <v>1176</v>
      </c>
      <c r="F3177" s="31" t="s">
        <v>295</v>
      </c>
      <c r="G3177" s="50">
        <v>9439.0835734926895</v>
      </c>
    </row>
    <row r="3178" spans="2:7" x14ac:dyDescent="0.2">
      <c r="B3178" s="30" t="s">
        <v>4628</v>
      </c>
      <c r="C3178" s="31" t="s">
        <v>1178</v>
      </c>
      <c r="D3178" s="31" t="s">
        <v>1177</v>
      </c>
      <c r="E3178" s="31" t="s">
        <v>1176</v>
      </c>
      <c r="F3178" s="31" t="s">
        <v>301</v>
      </c>
      <c r="G3178" s="50">
        <v>11107.643924378124</v>
      </c>
    </row>
    <row r="3179" spans="2:7" x14ac:dyDescent="0.2">
      <c r="B3179" s="30" t="s">
        <v>4627</v>
      </c>
      <c r="C3179" s="31" t="s">
        <v>1178</v>
      </c>
      <c r="D3179" s="31" t="s">
        <v>1177</v>
      </c>
      <c r="E3179" s="31" t="s">
        <v>1176</v>
      </c>
      <c r="F3179" s="31" t="s">
        <v>300</v>
      </c>
      <c r="G3179" s="50">
        <v>9139.6686074107056</v>
      </c>
    </row>
    <row r="3180" spans="2:7" x14ac:dyDescent="0.2">
      <c r="B3180" s="30" t="s">
        <v>4626</v>
      </c>
      <c r="C3180" s="31" t="s">
        <v>1178</v>
      </c>
      <c r="D3180" s="31" t="s">
        <v>1177</v>
      </c>
      <c r="E3180" s="31" t="s">
        <v>1176</v>
      </c>
      <c r="F3180" s="31" t="s">
        <v>301</v>
      </c>
      <c r="G3180" s="50">
        <v>15240.370601258352</v>
      </c>
    </row>
    <row r="3181" spans="2:7" x14ac:dyDescent="0.2">
      <c r="B3181" s="30" t="s">
        <v>4625</v>
      </c>
      <c r="C3181" s="31" t="s">
        <v>1178</v>
      </c>
      <c r="D3181" s="31" t="s">
        <v>1177</v>
      </c>
      <c r="E3181" s="31" t="s">
        <v>1176</v>
      </c>
      <c r="F3181" s="31" t="s">
        <v>295</v>
      </c>
      <c r="G3181" s="50">
        <v>4067.789101570188</v>
      </c>
    </row>
    <row r="3182" spans="2:7" x14ac:dyDescent="0.2">
      <c r="B3182" s="30" t="s">
        <v>4624</v>
      </c>
      <c r="C3182" s="31" t="s">
        <v>1178</v>
      </c>
      <c r="D3182" s="31" t="s">
        <v>1177</v>
      </c>
      <c r="E3182" s="31" t="s">
        <v>1176</v>
      </c>
      <c r="F3182" s="31" t="s">
        <v>300</v>
      </c>
      <c r="G3182" s="50">
        <v>13732.196825333087</v>
      </c>
    </row>
    <row r="3183" spans="2:7" x14ac:dyDescent="0.2">
      <c r="B3183" s="30" t="s">
        <v>4623</v>
      </c>
      <c r="C3183" s="31" t="s">
        <v>1178</v>
      </c>
      <c r="D3183" s="31" t="s">
        <v>1177</v>
      </c>
      <c r="E3183" s="31" t="s">
        <v>1176</v>
      </c>
      <c r="F3183" s="31" t="s">
        <v>301</v>
      </c>
      <c r="G3183" s="50">
        <v>4575.3724599573816</v>
      </c>
    </row>
    <row r="3184" spans="2:7" x14ac:dyDescent="0.2">
      <c r="B3184" s="30" t="s">
        <v>4622</v>
      </c>
      <c r="C3184" s="31" t="s">
        <v>1178</v>
      </c>
      <c r="D3184" s="31" t="s">
        <v>1177</v>
      </c>
      <c r="E3184" s="31" t="s">
        <v>1176</v>
      </c>
      <c r="F3184" s="31" t="s">
        <v>301</v>
      </c>
      <c r="G3184" s="50">
        <v>16316.673110687665</v>
      </c>
    </row>
    <row r="3185" spans="2:7" x14ac:dyDescent="0.2">
      <c r="B3185" s="30" t="s">
        <v>4621</v>
      </c>
      <c r="C3185" s="31" t="s">
        <v>1178</v>
      </c>
      <c r="D3185" s="31" t="s">
        <v>1177</v>
      </c>
      <c r="E3185" s="31" t="s">
        <v>1176</v>
      </c>
      <c r="F3185" s="31" t="s">
        <v>300</v>
      </c>
      <c r="G3185" s="50">
        <v>13022.714223849842</v>
      </c>
    </row>
    <row r="3186" spans="2:7" x14ac:dyDescent="0.2">
      <c r="B3186" s="30" t="s">
        <v>4620</v>
      </c>
      <c r="C3186" s="31" t="s">
        <v>1178</v>
      </c>
      <c r="D3186" s="31" t="s">
        <v>1177</v>
      </c>
      <c r="E3186" s="31" t="s">
        <v>1176</v>
      </c>
      <c r="F3186" s="31" t="s">
        <v>300</v>
      </c>
      <c r="G3186" s="50">
        <v>16437.128123202972</v>
      </c>
    </row>
    <row r="3187" spans="2:7" x14ac:dyDescent="0.2">
      <c r="B3187" s="30" t="s">
        <v>4619</v>
      </c>
      <c r="C3187" s="31" t="s">
        <v>1178</v>
      </c>
      <c r="D3187" s="31" t="s">
        <v>1177</v>
      </c>
      <c r="E3187" s="31" t="s">
        <v>1176</v>
      </c>
      <c r="F3187" s="31" t="s">
        <v>301</v>
      </c>
      <c r="G3187" s="50">
        <v>11690.577423389781</v>
      </c>
    </row>
    <row r="3188" spans="2:7" x14ac:dyDescent="0.2">
      <c r="B3188" s="30" t="s">
        <v>4618</v>
      </c>
      <c r="C3188" s="31" t="s">
        <v>1178</v>
      </c>
      <c r="D3188" s="31" t="s">
        <v>1177</v>
      </c>
      <c r="E3188" s="31" t="s">
        <v>1176</v>
      </c>
      <c r="F3188" s="31" t="s">
        <v>300</v>
      </c>
      <c r="G3188" s="50">
        <v>4573.2598534386643</v>
      </c>
    </row>
    <row r="3189" spans="2:7" x14ac:dyDescent="0.2">
      <c r="B3189" s="30" t="s">
        <v>4617</v>
      </c>
      <c r="C3189" s="31" t="s">
        <v>1178</v>
      </c>
      <c r="D3189" s="31" t="s">
        <v>1177</v>
      </c>
      <c r="E3189" s="31" t="s">
        <v>1176</v>
      </c>
      <c r="F3189" s="31" t="s">
        <v>300</v>
      </c>
      <c r="G3189" s="50">
        <v>6130.8185816573969</v>
      </c>
    </row>
    <row r="3190" spans="2:7" x14ac:dyDescent="0.2">
      <c r="B3190" s="30" t="s">
        <v>4616</v>
      </c>
      <c r="C3190" s="31" t="s">
        <v>1178</v>
      </c>
      <c r="D3190" s="31" t="s">
        <v>1177</v>
      </c>
      <c r="E3190" s="31" t="s">
        <v>1176</v>
      </c>
      <c r="F3190" s="31" t="s">
        <v>301</v>
      </c>
      <c r="G3190" s="50">
        <v>11977.171568470545</v>
      </c>
    </row>
    <row r="3191" spans="2:7" x14ac:dyDescent="0.2">
      <c r="B3191" s="30" t="s">
        <v>4615</v>
      </c>
      <c r="C3191" s="31" t="s">
        <v>1178</v>
      </c>
      <c r="D3191" s="31" t="s">
        <v>1177</v>
      </c>
      <c r="E3191" s="31" t="s">
        <v>1176</v>
      </c>
      <c r="F3191" s="31" t="s">
        <v>295</v>
      </c>
      <c r="G3191" s="50">
        <v>14328.783530301203</v>
      </c>
    </row>
    <row r="3192" spans="2:7" x14ac:dyDescent="0.2">
      <c r="B3192" s="30" t="s">
        <v>4614</v>
      </c>
      <c r="C3192" s="31" t="s">
        <v>1178</v>
      </c>
      <c r="D3192" s="31" t="s">
        <v>1177</v>
      </c>
      <c r="E3192" s="31" t="s">
        <v>1176</v>
      </c>
      <c r="F3192" s="31" t="s">
        <v>295</v>
      </c>
      <c r="G3192" s="50">
        <v>6429.2423261182139</v>
      </c>
    </row>
    <row r="3193" spans="2:7" x14ac:dyDescent="0.2">
      <c r="B3193" s="30" t="s">
        <v>4613</v>
      </c>
      <c r="C3193" s="31" t="s">
        <v>1178</v>
      </c>
      <c r="D3193" s="31" t="s">
        <v>1177</v>
      </c>
      <c r="E3193" s="31" t="s">
        <v>1176</v>
      </c>
      <c r="F3193" s="31" t="s">
        <v>295</v>
      </c>
      <c r="G3193" s="50">
        <v>6886.184595179283</v>
      </c>
    </row>
    <row r="3194" spans="2:7" x14ac:dyDescent="0.2">
      <c r="B3194" s="30" t="s">
        <v>4612</v>
      </c>
      <c r="C3194" s="31" t="s">
        <v>1178</v>
      </c>
      <c r="D3194" s="31" t="s">
        <v>1177</v>
      </c>
      <c r="E3194" s="31" t="s">
        <v>1176</v>
      </c>
      <c r="F3194" s="31" t="s">
        <v>300</v>
      </c>
      <c r="G3194" s="50">
        <v>12026.373536311206</v>
      </c>
    </row>
    <row r="3195" spans="2:7" x14ac:dyDescent="0.2">
      <c r="B3195" s="30" t="s">
        <v>4611</v>
      </c>
      <c r="C3195" s="31" t="s">
        <v>1178</v>
      </c>
      <c r="D3195" s="31" t="s">
        <v>1177</v>
      </c>
      <c r="E3195" s="31" t="s">
        <v>1176</v>
      </c>
      <c r="F3195" s="31" t="s">
        <v>295</v>
      </c>
      <c r="G3195" s="50">
        <v>77450.582555225323</v>
      </c>
    </row>
    <row r="3196" spans="2:7" x14ac:dyDescent="0.2">
      <c r="B3196" s="30" t="s">
        <v>4610</v>
      </c>
      <c r="C3196" s="31" t="s">
        <v>1178</v>
      </c>
      <c r="D3196" s="31" t="s">
        <v>1177</v>
      </c>
      <c r="E3196" s="31" t="s">
        <v>1176</v>
      </c>
      <c r="F3196" s="31" t="s">
        <v>300</v>
      </c>
      <c r="G3196" s="50">
        <v>9261.2445923659525</v>
      </c>
    </row>
    <row r="3197" spans="2:7" x14ac:dyDescent="0.2">
      <c r="B3197" s="30" t="s">
        <v>4609</v>
      </c>
      <c r="C3197" s="31" t="s">
        <v>1178</v>
      </c>
      <c r="D3197" s="31" t="s">
        <v>1177</v>
      </c>
      <c r="E3197" s="31" t="s">
        <v>1176</v>
      </c>
      <c r="F3197" s="31" t="s">
        <v>300</v>
      </c>
      <c r="G3197" s="50">
        <v>14056.275199418502</v>
      </c>
    </row>
    <row r="3198" spans="2:7" x14ac:dyDescent="0.2">
      <c r="B3198" s="30" t="s">
        <v>4608</v>
      </c>
      <c r="C3198" s="31" t="s">
        <v>1178</v>
      </c>
      <c r="D3198" s="31" t="s">
        <v>1177</v>
      </c>
      <c r="E3198" s="31" t="s">
        <v>1176</v>
      </c>
      <c r="F3198" s="31" t="s">
        <v>295</v>
      </c>
      <c r="G3198" s="50">
        <v>19738.756588977703</v>
      </c>
    </row>
    <row r="3199" spans="2:7" x14ac:dyDescent="0.2">
      <c r="B3199" s="30" t="s">
        <v>4607</v>
      </c>
      <c r="C3199" s="31" t="s">
        <v>1178</v>
      </c>
      <c r="D3199" s="31" t="s">
        <v>1177</v>
      </c>
      <c r="E3199" s="31" t="s">
        <v>1176</v>
      </c>
      <c r="F3199" s="31" t="s">
        <v>295</v>
      </c>
      <c r="G3199" s="50">
        <v>12494.798285468267</v>
      </c>
    </row>
    <row r="3200" spans="2:7" x14ac:dyDescent="0.2">
      <c r="B3200" s="30" t="s">
        <v>4606</v>
      </c>
      <c r="C3200" s="31" t="s">
        <v>1178</v>
      </c>
      <c r="D3200" s="31" t="s">
        <v>1177</v>
      </c>
      <c r="E3200" s="31" t="s">
        <v>1176</v>
      </c>
      <c r="F3200" s="31" t="s">
        <v>301</v>
      </c>
      <c r="G3200" s="50">
        <v>7602.2250015714435</v>
      </c>
    </row>
    <row r="3201" spans="2:7" x14ac:dyDescent="0.2">
      <c r="B3201" s="30" t="s">
        <v>4605</v>
      </c>
      <c r="C3201" s="31" t="s">
        <v>1178</v>
      </c>
      <c r="D3201" s="31" t="s">
        <v>1177</v>
      </c>
      <c r="E3201" s="31" t="s">
        <v>1176</v>
      </c>
      <c r="F3201" s="31" t="s">
        <v>295</v>
      </c>
      <c r="G3201" s="50">
        <v>5572.4518794301493</v>
      </c>
    </row>
    <row r="3202" spans="2:7" x14ac:dyDescent="0.2">
      <c r="B3202" s="30" t="s">
        <v>4604</v>
      </c>
      <c r="C3202" s="31" t="s">
        <v>1178</v>
      </c>
      <c r="D3202" s="31" t="s">
        <v>1177</v>
      </c>
      <c r="E3202" s="31" t="s">
        <v>1176</v>
      </c>
      <c r="F3202" s="31" t="s">
        <v>301</v>
      </c>
      <c r="G3202" s="50">
        <v>5215.3195323806813</v>
      </c>
    </row>
    <row r="3203" spans="2:7" x14ac:dyDescent="0.2">
      <c r="B3203" s="30" t="s">
        <v>4603</v>
      </c>
      <c r="C3203" s="31" t="s">
        <v>1178</v>
      </c>
      <c r="D3203" s="31" t="s">
        <v>1177</v>
      </c>
      <c r="E3203" s="31" t="s">
        <v>1176</v>
      </c>
      <c r="F3203" s="31" t="s">
        <v>301</v>
      </c>
      <c r="G3203" s="50">
        <v>8729.3139053508421</v>
      </c>
    </row>
    <row r="3204" spans="2:7" x14ac:dyDescent="0.2">
      <c r="B3204" s="30" t="s">
        <v>4602</v>
      </c>
      <c r="C3204" s="31" t="s">
        <v>1178</v>
      </c>
      <c r="D3204" s="31" t="s">
        <v>1177</v>
      </c>
      <c r="E3204" s="31" t="s">
        <v>1176</v>
      </c>
      <c r="F3204" s="31" t="s">
        <v>300</v>
      </c>
      <c r="G3204" s="50">
        <v>12087.901709489444</v>
      </c>
    </row>
    <row r="3205" spans="2:7" x14ac:dyDescent="0.2">
      <c r="B3205" s="30" t="s">
        <v>4601</v>
      </c>
      <c r="C3205" s="31" t="s">
        <v>1178</v>
      </c>
      <c r="D3205" s="31" t="s">
        <v>1177</v>
      </c>
      <c r="E3205" s="31" t="s">
        <v>1176</v>
      </c>
      <c r="F3205" s="31" t="s">
        <v>301</v>
      </c>
      <c r="G3205" s="50">
        <v>10414.84088443622</v>
      </c>
    </row>
    <row r="3206" spans="2:7" x14ac:dyDescent="0.2">
      <c r="B3206" s="30" t="s">
        <v>4600</v>
      </c>
      <c r="C3206" s="31" t="s">
        <v>1178</v>
      </c>
      <c r="D3206" s="31" t="s">
        <v>1177</v>
      </c>
      <c r="E3206" s="31" t="s">
        <v>1176</v>
      </c>
      <c r="F3206" s="31" t="s">
        <v>295</v>
      </c>
      <c r="G3206" s="50">
        <v>8434.3442515392489</v>
      </c>
    </row>
    <row r="3207" spans="2:7" x14ac:dyDescent="0.2">
      <c r="B3207" s="30" t="s">
        <v>4599</v>
      </c>
      <c r="C3207" s="31" t="s">
        <v>1178</v>
      </c>
      <c r="D3207" s="31" t="s">
        <v>1177</v>
      </c>
      <c r="E3207" s="31" t="s">
        <v>1176</v>
      </c>
      <c r="F3207" s="31" t="s">
        <v>295</v>
      </c>
      <c r="G3207" s="50">
        <v>10520.915163637404</v>
      </c>
    </row>
    <row r="3208" spans="2:7" x14ac:dyDescent="0.2">
      <c r="B3208" s="30" t="s">
        <v>4598</v>
      </c>
      <c r="C3208" s="31" t="s">
        <v>1178</v>
      </c>
      <c r="D3208" s="31" t="s">
        <v>1177</v>
      </c>
      <c r="E3208" s="31" t="s">
        <v>1176</v>
      </c>
      <c r="F3208" s="31" t="s">
        <v>301</v>
      </c>
      <c r="G3208" s="50">
        <v>24610.084797815012</v>
      </c>
    </row>
    <row r="3209" spans="2:7" x14ac:dyDescent="0.2">
      <c r="B3209" s="30" t="s">
        <v>4597</v>
      </c>
      <c r="C3209" s="31" t="s">
        <v>1178</v>
      </c>
      <c r="D3209" s="31" t="s">
        <v>1177</v>
      </c>
      <c r="E3209" s="31" t="s">
        <v>1176</v>
      </c>
      <c r="F3209" s="31" t="s">
        <v>301</v>
      </c>
      <c r="G3209" s="50">
        <v>8919.4478129414711</v>
      </c>
    </row>
    <row r="3210" spans="2:7" x14ac:dyDescent="0.2">
      <c r="B3210" s="30" t="s">
        <v>4596</v>
      </c>
      <c r="C3210" s="31" t="s">
        <v>1178</v>
      </c>
      <c r="D3210" s="31" t="s">
        <v>1177</v>
      </c>
      <c r="E3210" s="31" t="s">
        <v>1176</v>
      </c>
      <c r="F3210" s="31" t="s">
        <v>300</v>
      </c>
      <c r="G3210" s="50">
        <v>16372.216885206704</v>
      </c>
    </row>
    <row r="3211" spans="2:7" x14ac:dyDescent="0.2">
      <c r="B3211" s="30" t="s">
        <v>4595</v>
      </c>
      <c r="C3211" s="31" t="s">
        <v>1178</v>
      </c>
      <c r="D3211" s="31" t="s">
        <v>1177</v>
      </c>
      <c r="E3211" s="31" t="s">
        <v>1176</v>
      </c>
      <c r="F3211" s="31" t="s">
        <v>300</v>
      </c>
      <c r="G3211" s="50">
        <v>6841.2519798946523</v>
      </c>
    </row>
    <row r="3212" spans="2:7" x14ac:dyDescent="0.2">
      <c r="B3212" s="30" t="s">
        <v>4594</v>
      </c>
      <c r="C3212" s="31" t="s">
        <v>1178</v>
      </c>
      <c r="D3212" s="31" t="s">
        <v>1177</v>
      </c>
      <c r="E3212" s="31" t="s">
        <v>1176</v>
      </c>
      <c r="F3212" s="31" t="s">
        <v>300</v>
      </c>
      <c r="G3212" s="50">
        <v>7844.5531600400391</v>
      </c>
    </row>
    <row r="3213" spans="2:7" x14ac:dyDescent="0.2">
      <c r="B3213" s="30" t="s">
        <v>4593</v>
      </c>
      <c r="C3213" s="31" t="s">
        <v>1178</v>
      </c>
      <c r="D3213" s="31" t="s">
        <v>1177</v>
      </c>
      <c r="E3213" s="31" t="s">
        <v>1176</v>
      </c>
      <c r="F3213" s="31" t="s">
        <v>301</v>
      </c>
      <c r="G3213" s="50">
        <v>7986.6732155346699</v>
      </c>
    </row>
    <row r="3214" spans="2:7" x14ac:dyDescent="0.2">
      <c r="B3214" s="30" t="s">
        <v>4592</v>
      </c>
      <c r="C3214" s="31" t="s">
        <v>1178</v>
      </c>
      <c r="D3214" s="31" t="s">
        <v>1177</v>
      </c>
      <c r="E3214" s="31" t="s">
        <v>1176</v>
      </c>
      <c r="F3214" s="31" t="s">
        <v>300</v>
      </c>
      <c r="G3214" s="50">
        <v>11243.594817254736</v>
      </c>
    </row>
    <row r="3215" spans="2:7" x14ac:dyDescent="0.2">
      <c r="B3215" s="30" t="s">
        <v>4591</v>
      </c>
      <c r="C3215" s="31" t="s">
        <v>1178</v>
      </c>
      <c r="D3215" s="31" t="s">
        <v>1177</v>
      </c>
      <c r="E3215" s="31" t="s">
        <v>1176</v>
      </c>
      <c r="F3215" s="31" t="s">
        <v>301</v>
      </c>
      <c r="G3215" s="50">
        <v>12890.838931251081</v>
      </c>
    </row>
    <row r="3216" spans="2:7" x14ac:dyDescent="0.2">
      <c r="B3216" s="30" t="s">
        <v>4590</v>
      </c>
      <c r="C3216" s="31" t="s">
        <v>1178</v>
      </c>
      <c r="D3216" s="31" t="s">
        <v>1177</v>
      </c>
      <c r="E3216" s="31" t="s">
        <v>1176</v>
      </c>
      <c r="F3216" s="31" t="s">
        <v>295</v>
      </c>
      <c r="G3216" s="50">
        <v>13696.360795720499</v>
      </c>
    </row>
    <row r="3217" spans="2:7" x14ac:dyDescent="0.2">
      <c r="B3217" s="30" t="s">
        <v>4589</v>
      </c>
      <c r="C3217" s="31" t="s">
        <v>1178</v>
      </c>
      <c r="D3217" s="31" t="s">
        <v>1177</v>
      </c>
      <c r="E3217" s="31" t="s">
        <v>1176</v>
      </c>
      <c r="F3217" s="31" t="s">
        <v>300</v>
      </c>
      <c r="G3217" s="50">
        <v>12301.029901563212</v>
      </c>
    </row>
    <row r="3218" spans="2:7" x14ac:dyDescent="0.2">
      <c r="B3218" s="30" t="s">
        <v>4588</v>
      </c>
      <c r="C3218" s="31" t="s">
        <v>1178</v>
      </c>
      <c r="D3218" s="31" t="s">
        <v>1177</v>
      </c>
      <c r="E3218" s="31" t="s">
        <v>1176</v>
      </c>
      <c r="F3218" s="31" t="s">
        <v>301</v>
      </c>
      <c r="G3218" s="50">
        <v>8803.9582310989936</v>
      </c>
    </row>
    <row r="3219" spans="2:7" x14ac:dyDescent="0.2">
      <c r="B3219" s="30" t="s">
        <v>4587</v>
      </c>
      <c r="C3219" s="31" t="s">
        <v>1178</v>
      </c>
      <c r="D3219" s="31" t="s">
        <v>1177</v>
      </c>
      <c r="E3219" s="31" t="s">
        <v>1176</v>
      </c>
      <c r="F3219" s="31" t="s">
        <v>295</v>
      </c>
      <c r="G3219" s="50">
        <v>14535.423378883515</v>
      </c>
    </row>
    <row r="3220" spans="2:7" x14ac:dyDescent="0.2">
      <c r="B3220" s="30" t="s">
        <v>4586</v>
      </c>
      <c r="C3220" s="31" t="s">
        <v>1178</v>
      </c>
      <c r="D3220" s="31" t="s">
        <v>1177</v>
      </c>
      <c r="E3220" s="31" t="s">
        <v>1176</v>
      </c>
      <c r="F3220" s="31" t="s">
        <v>300</v>
      </c>
      <c r="G3220" s="50">
        <v>10485.975741447295</v>
      </c>
    </row>
    <row r="3221" spans="2:7" x14ac:dyDescent="0.2">
      <c r="B3221" s="30" t="s">
        <v>4585</v>
      </c>
      <c r="C3221" s="31" t="s">
        <v>1178</v>
      </c>
      <c r="D3221" s="31" t="s">
        <v>1177</v>
      </c>
      <c r="E3221" s="31" t="s">
        <v>1176</v>
      </c>
      <c r="F3221" s="31" t="s">
        <v>295</v>
      </c>
      <c r="G3221" s="50">
        <v>6116.0117416486537</v>
      </c>
    </row>
    <row r="3222" spans="2:7" x14ac:dyDescent="0.2">
      <c r="B3222" s="30" t="s">
        <v>4584</v>
      </c>
      <c r="C3222" s="31" t="s">
        <v>1178</v>
      </c>
      <c r="D3222" s="31" t="s">
        <v>1177</v>
      </c>
      <c r="E3222" s="31" t="s">
        <v>1176</v>
      </c>
      <c r="F3222" s="31" t="s">
        <v>301</v>
      </c>
      <c r="G3222" s="50">
        <v>9850.4884566534092</v>
      </c>
    </row>
    <row r="3223" spans="2:7" x14ac:dyDescent="0.2">
      <c r="B3223" s="30" t="s">
        <v>4583</v>
      </c>
      <c r="C3223" s="31" t="s">
        <v>1178</v>
      </c>
      <c r="D3223" s="31" t="s">
        <v>1177</v>
      </c>
      <c r="E3223" s="31" t="s">
        <v>1176</v>
      </c>
      <c r="F3223" s="31" t="s">
        <v>301</v>
      </c>
      <c r="G3223" s="50">
        <v>7886.225536208769</v>
      </c>
    </row>
    <row r="3224" spans="2:7" x14ac:dyDescent="0.2">
      <c r="B3224" s="30" t="s">
        <v>4582</v>
      </c>
      <c r="C3224" s="31" t="s">
        <v>1178</v>
      </c>
      <c r="D3224" s="31" t="s">
        <v>1177</v>
      </c>
      <c r="E3224" s="31" t="s">
        <v>1176</v>
      </c>
      <c r="F3224" s="31" t="s">
        <v>301</v>
      </c>
      <c r="G3224" s="50">
        <v>7100.5940305996337</v>
      </c>
    </row>
    <row r="3225" spans="2:7" x14ac:dyDescent="0.2">
      <c r="B3225" s="30" t="s">
        <v>4581</v>
      </c>
      <c r="C3225" s="31" t="s">
        <v>1178</v>
      </c>
      <c r="D3225" s="31" t="s">
        <v>1177</v>
      </c>
      <c r="E3225" s="31" t="s">
        <v>1176</v>
      </c>
      <c r="F3225" s="31" t="s">
        <v>300</v>
      </c>
      <c r="G3225" s="50">
        <v>10441.313366237908</v>
      </c>
    </row>
    <row r="3226" spans="2:7" x14ac:dyDescent="0.2">
      <c r="B3226" s="30" t="s">
        <v>4580</v>
      </c>
      <c r="C3226" s="31" t="s">
        <v>1178</v>
      </c>
      <c r="D3226" s="31" t="s">
        <v>1177</v>
      </c>
      <c r="E3226" s="31" t="s">
        <v>1176</v>
      </c>
      <c r="F3226" s="31" t="s">
        <v>300</v>
      </c>
      <c r="G3226" s="50">
        <v>7388.3710741053701</v>
      </c>
    </row>
    <row r="3227" spans="2:7" x14ac:dyDescent="0.2">
      <c r="B3227" s="30" t="s">
        <v>4579</v>
      </c>
      <c r="C3227" s="31" t="s">
        <v>1178</v>
      </c>
      <c r="D3227" s="31" t="s">
        <v>1177</v>
      </c>
      <c r="E3227" s="31" t="s">
        <v>1176</v>
      </c>
      <c r="F3227" s="31" t="s">
        <v>301</v>
      </c>
      <c r="G3227" s="50">
        <v>19171.466888357267</v>
      </c>
    </row>
    <row r="3228" spans="2:7" x14ac:dyDescent="0.2">
      <c r="B3228" s="30" t="s">
        <v>4578</v>
      </c>
      <c r="C3228" s="31" t="s">
        <v>1178</v>
      </c>
      <c r="D3228" s="31" t="s">
        <v>1177</v>
      </c>
      <c r="E3228" s="31" t="s">
        <v>1176</v>
      </c>
      <c r="F3228" s="31" t="s">
        <v>300</v>
      </c>
      <c r="G3228" s="50">
        <v>12354.650515912701</v>
      </c>
    </row>
    <row r="3229" spans="2:7" x14ac:dyDescent="0.2">
      <c r="B3229" s="30" t="s">
        <v>4577</v>
      </c>
      <c r="C3229" s="31" t="s">
        <v>1178</v>
      </c>
      <c r="D3229" s="31" t="s">
        <v>1177</v>
      </c>
      <c r="E3229" s="31" t="s">
        <v>1176</v>
      </c>
      <c r="F3229" s="31" t="s">
        <v>295</v>
      </c>
      <c r="G3229" s="50">
        <v>5755.4305767117139</v>
      </c>
    </row>
    <row r="3230" spans="2:7" x14ac:dyDescent="0.2">
      <c r="B3230" s="30" t="s">
        <v>4576</v>
      </c>
      <c r="C3230" s="31" t="s">
        <v>1178</v>
      </c>
      <c r="D3230" s="31" t="s">
        <v>1177</v>
      </c>
      <c r="E3230" s="31" t="s">
        <v>1176</v>
      </c>
      <c r="F3230" s="31" t="s">
        <v>300</v>
      </c>
      <c r="G3230" s="50">
        <v>7105.3891111264675</v>
      </c>
    </row>
    <row r="3231" spans="2:7" x14ac:dyDescent="0.2">
      <c r="B3231" s="30" t="s">
        <v>4575</v>
      </c>
      <c r="C3231" s="31" t="s">
        <v>1178</v>
      </c>
      <c r="D3231" s="31" t="s">
        <v>1177</v>
      </c>
      <c r="E3231" s="31" t="s">
        <v>1176</v>
      </c>
      <c r="F3231" s="31" t="s">
        <v>300</v>
      </c>
      <c r="G3231" s="50">
        <v>6526.4261156935409</v>
      </c>
    </row>
    <row r="3232" spans="2:7" x14ac:dyDescent="0.2">
      <c r="B3232" s="30" t="s">
        <v>4574</v>
      </c>
      <c r="C3232" s="31" t="s">
        <v>1178</v>
      </c>
      <c r="D3232" s="31" t="s">
        <v>1177</v>
      </c>
      <c r="E3232" s="31" t="s">
        <v>1176</v>
      </c>
      <c r="F3232" s="31" t="s">
        <v>301</v>
      </c>
      <c r="G3232" s="50">
        <v>8360.5307749236235</v>
      </c>
    </row>
    <row r="3233" spans="2:7" x14ac:dyDescent="0.2">
      <c r="B3233" s="30" t="s">
        <v>4573</v>
      </c>
      <c r="C3233" s="31" t="s">
        <v>1178</v>
      </c>
      <c r="D3233" s="31" t="s">
        <v>1177</v>
      </c>
      <c r="E3233" s="31" t="s">
        <v>1176</v>
      </c>
      <c r="F3233" s="31" t="s">
        <v>300</v>
      </c>
      <c r="G3233" s="50">
        <v>7586.6460900022439</v>
      </c>
    </row>
    <row r="3234" spans="2:7" x14ac:dyDescent="0.2">
      <c r="B3234" s="30" t="s">
        <v>4572</v>
      </c>
      <c r="C3234" s="31" t="s">
        <v>1178</v>
      </c>
      <c r="D3234" s="31" t="s">
        <v>1177</v>
      </c>
      <c r="E3234" s="31" t="s">
        <v>1176</v>
      </c>
      <c r="F3234" s="31" t="s">
        <v>295</v>
      </c>
      <c r="G3234" s="50">
        <v>5986.6780670370717</v>
      </c>
    </row>
    <row r="3235" spans="2:7" x14ac:dyDescent="0.2">
      <c r="B3235" s="30" t="s">
        <v>4571</v>
      </c>
      <c r="C3235" s="31" t="s">
        <v>1178</v>
      </c>
      <c r="D3235" s="31" t="s">
        <v>1177</v>
      </c>
      <c r="E3235" s="31" t="s">
        <v>1176</v>
      </c>
      <c r="F3235" s="31" t="s">
        <v>301</v>
      </c>
      <c r="G3235" s="50">
        <v>6542.9701441375055</v>
      </c>
    </row>
    <row r="3236" spans="2:7" x14ac:dyDescent="0.2">
      <c r="B3236" s="30" t="s">
        <v>4570</v>
      </c>
      <c r="C3236" s="31" t="s">
        <v>1178</v>
      </c>
      <c r="D3236" s="31" t="s">
        <v>1177</v>
      </c>
      <c r="E3236" s="31" t="s">
        <v>1176</v>
      </c>
      <c r="F3236" s="31" t="s">
        <v>301</v>
      </c>
      <c r="G3236" s="50">
        <v>5136.8329219686239</v>
      </c>
    </row>
    <row r="3237" spans="2:7" x14ac:dyDescent="0.2">
      <c r="B3237" s="30" t="s">
        <v>4569</v>
      </c>
      <c r="C3237" s="31" t="s">
        <v>1178</v>
      </c>
      <c r="D3237" s="31" t="s">
        <v>1177</v>
      </c>
      <c r="E3237" s="31" t="s">
        <v>1176</v>
      </c>
      <c r="F3237" s="31" t="s">
        <v>301</v>
      </c>
      <c r="G3237" s="50">
        <v>10979.251734744201</v>
      </c>
    </row>
    <row r="3238" spans="2:7" x14ac:dyDescent="0.2">
      <c r="B3238" s="30" t="s">
        <v>4568</v>
      </c>
      <c r="C3238" s="31" t="s">
        <v>1178</v>
      </c>
      <c r="D3238" s="31" t="s">
        <v>1177</v>
      </c>
      <c r="E3238" s="31" t="s">
        <v>1176</v>
      </c>
      <c r="F3238" s="31" t="s">
        <v>295</v>
      </c>
      <c r="G3238" s="50">
        <v>13550.908032250027</v>
      </c>
    </row>
    <row r="3239" spans="2:7" x14ac:dyDescent="0.2">
      <c r="B3239" s="30" t="s">
        <v>4567</v>
      </c>
      <c r="C3239" s="31" t="s">
        <v>1178</v>
      </c>
      <c r="D3239" s="31" t="s">
        <v>1177</v>
      </c>
      <c r="E3239" s="31" t="s">
        <v>1176</v>
      </c>
      <c r="F3239" s="31" t="s">
        <v>295</v>
      </c>
      <c r="G3239" s="50">
        <v>6174.5637799601218</v>
      </c>
    </row>
    <row r="3240" spans="2:7" x14ac:dyDescent="0.2">
      <c r="B3240" s="30" t="s">
        <v>4566</v>
      </c>
      <c r="C3240" s="31" t="s">
        <v>1178</v>
      </c>
      <c r="D3240" s="31" t="s">
        <v>1177</v>
      </c>
      <c r="E3240" s="31" t="s">
        <v>1176</v>
      </c>
      <c r="F3240" s="31" t="s">
        <v>301</v>
      </c>
      <c r="G3240" s="50">
        <v>11569.612242367728</v>
      </c>
    </row>
    <row r="3241" spans="2:7" x14ac:dyDescent="0.2">
      <c r="B3241" s="30" t="s">
        <v>4565</v>
      </c>
      <c r="C3241" s="31" t="s">
        <v>1178</v>
      </c>
      <c r="D3241" s="31" t="s">
        <v>1177</v>
      </c>
      <c r="E3241" s="31" t="s">
        <v>1176</v>
      </c>
      <c r="F3241" s="31" t="s">
        <v>301</v>
      </c>
      <c r="G3241" s="50">
        <v>12085.468541915721</v>
      </c>
    </row>
    <row r="3242" spans="2:7" x14ac:dyDescent="0.2">
      <c r="B3242" s="30" t="s">
        <v>4564</v>
      </c>
      <c r="C3242" s="31" t="s">
        <v>1178</v>
      </c>
      <c r="D3242" s="31" t="s">
        <v>1177</v>
      </c>
      <c r="E3242" s="31" t="s">
        <v>1176</v>
      </c>
      <c r="F3242" s="31" t="s">
        <v>301</v>
      </c>
      <c r="G3242" s="50">
        <v>9724.3182934455581</v>
      </c>
    </row>
    <row r="3243" spans="2:7" x14ac:dyDescent="0.2">
      <c r="B3243" s="30" t="s">
        <v>4563</v>
      </c>
      <c r="C3243" s="31" t="s">
        <v>1178</v>
      </c>
      <c r="D3243" s="31" t="s">
        <v>1177</v>
      </c>
      <c r="E3243" s="31" t="s">
        <v>1176</v>
      </c>
      <c r="F3243" s="31" t="s">
        <v>295</v>
      </c>
      <c r="G3243" s="50">
        <v>15199.71971484067</v>
      </c>
    </row>
    <row r="3244" spans="2:7" x14ac:dyDescent="0.2">
      <c r="B3244" s="30" t="s">
        <v>4562</v>
      </c>
      <c r="C3244" s="31" t="s">
        <v>1178</v>
      </c>
      <c r="D3244" s="31" t="s">
        <v>1177</v>
      </c>
      <c r="E3244" s="31" t="s">
        <v>1176</v>
      </c>
      <c r="F3244" s="31" t="s">
        <v>295</v>
      </c>
      <c r="G3244" s="50">
        <v>11820.533850863008</v>
      </c>
    </row>
    <row r="3245" spans="2:7" x14ac:dyDescent="0.2">
      <c r="B3245" s="30" t="s">
        <v>4561</v>
      </c>
      <c r="C3245" s="31" t="s">
        <v>1178</v>
      </c>
      <c r="D3245" s="31" t="s">
        <v>1177</v>
      </c>
      <c r="E3245" s="31" t="s">
        <v>1176</v>
      </c>
      <c r="F3245" s="31" t="s">
        <v>295</v>
      </c>
      <c r="G3245" s="50">
        <v>8086.6599600087038</v>
      </c>
    </row>
    <row r="3246" spans="2:7" x14ac:dyDescent="0.2">
      <c r="B3246" s="30" t="s">
        <v>4560</v>
      </c>
      <c r="C3246" s="31" t="s">
        <v>1178</v>
      </c>
      <c r="D3246" s="31" t="s">
        <v>1177</v>
      </c>
      <c r="E3246" s="31" t="s">
        <v>1176</v>
      </c>
      <c r="F3246" s="31" t="s">
        <v>300</v>
      </c>
      <c r="G3246" s="50">
        <v>21181.975219084052</v>
      </c>
    </row>
    <row r="3247" spans="2:7" x14ac:dyDescent="0.2">
      <c r="B3247" s="30" t="s">
        <v>4559</v>
      </c>
      <c r="C3247" s="31" t="s">
        <v>1178</v>
      </c>
      <c r="D3247" s="31" t="s">
        <v>1177</v>
      </c>
      <c r="E3247" s="31" t="s">
        <v>1176</v>
      </c>
      <c r="F3247" s="31" t="s">
        <v>295</v>
      </c>
      <c r="G3247" s="50">
        <v>8960.4378681228118</v>
      </c>
    </row>
    <row r="3248" spans="2:7" x14ac:dyDescent="0.2">
      <c r="B3248" s="30" t="s">
        <v>4558</v>
      </c>
      <c r="C3248" s="31" t="s">
        <v>1178</v>
      </c>
      <c r="D3248" s="31" t="s">
        <v>1177</v>
      </c>
      <c r="E3248" s="31" t="s">
        <v>1176</v>
      </c>
      <c r="F3248" s="31" t="s">
        <v>295</v>
      </c>
      <c r="G3248" s="50">
        <v>6591.2537635422086</v>
      </c>
    </row>
    <row r="3249" spans="2:7" x14ac:dyDescent="0.2">
      <c r="B3249" s="30" t="s">
        <v>4557</v>
      </c>
      <c r="C3249" s="31" t="s">
        <v>1178</v>
      </c>
      <c r="D3249" s="31" t="s">
        <v>1177</v>
      </c>
      <c r="E3249" s="31" t="s">
        <v>1176</v>
      </c>
      <c r="F3249" s="31" t="s">
        <v>301</v>
      </c>
      <c r="G3249" s="50">
        <v>6789.6878803194195</v>
      </c>
    </row>
    <row r="3250" spans="2:7" x14ac:dyDescent="0.2">
      <c r="B3250" s="30" t="s">
        <v>4556</v>
      </c>
      <c r="C3250" s="31" t="s">
        <v>1178</v>
      </c>
      <c r="D3250" s="31" t="s">
        <v>1177</v>
      </c>
      <c r="E3250" s="31" t="s">
        <v>1176</v>
      </c>
      <c r="F3250" s="31" t="s">
        <v>295</v>
      </c>
      <c r="G3250" s="50">
        <v>8499.6676925624906</v>
      </c>
    </row>
    <row r="3251" spans="2:7" x14ac:dyDescent="0.2">
      <c r="B3251" s="30" t="s">
        <v>4555</v>
      </c>
      <c r="C3251" s="31" t="s">
        <v>1178</v>
      </c>
      <c r="D3251" s="31" t="s">
        <v>1177</v>
      </c>
      <c r="E3251" s="31" t="s">
        <v>1176</v>
      </c>
      <c r="F3251" s="31" t="s">
        <v>301</v>
      </c>
      <c r="G3251" s="50">
        <v>7055.0826740516877</v>
      </c>
    </row>
    <row r="3252" spans="2:7" x14ac:dyDescent="0.2">
      <c r="B3252" s="30" t="s">
        <v>4554</v>
      </c>
      <c r="C3252" s="31" t="s">
        <v>1178</v>
      </c>
      <c r="D3252" s="31" t="s">
        <v>1177</v>
      </c>
      <c r="E3252" s="31" t="s">
        <v>1176</v>
      </c>
      <c r="F3252" s="31" t="s">
        <v>301</v>
      </c>
      <c r="G3252" s="50">
        <v>6746.4122027026151</v>
      </c>
    </row>
    <row r="3253" spans="2:7" x14ac:dyDescent="0.2">
      <c r="B3253" s="30" t="s">
        <v>4553</v>
      </c>
      <c r="C3253" s="31" t="s">
        <v>1178</v>
      </c>
      <c r="D3253" s="31" t="s">
        <v>1177</v>
      </c>
      <c r="E3253" s="31" t="s">
        <v>1176</v>
      </c>
      <c r="F3253" s="31" t="s">
        <v>301</v>
      </c>
      <c r="G3253" s="50">
        <v>6148.8387415119714</v>
      </c>
    </row>
    <row r="3254" spans="2:7" x14ac:dyDescent="0.2">
      <c r="B3254" s="30" t="s">
        <v>4552</v>
      </c>
      <c r="C3254" s="31" t="s">
        <v>1178</v>
      </c>
      <c r="D3254" s="31" t="s">
        <v>1177</v>
      </c>
      <c r="E3254" s="31" t="s">
        <v>1176</v>
      </c>
      <c r="F3254" s="31" t="s">
        <v>295</v>
      </c>
      <c r="G3254" s="50">
        <v>5350.4928550360037</v>
      </c>
    </row>
    <row r="3255" spans="2:7" x14ac:dyDescent="0.2">
      <c r="B3255" s="30" t="s">
        <v>4551</v>
      </c>
      <c r="C3255" s="31" t="s">
        <v>1178</v>
      </c>
      <c r="D3255" s="31" t="s">
        <v>1177</v>
      </c>
      <c r="E3255" s="31" t="s">
        <v>1176</v>
      </c>
      <c r="F3255" s="31" t="s">
        <v>295</v>
      </c>
      <c r="G3255" s="50">
        <v>8912.4364120525261</v>
      </c>
    </row>
    <row r="3256" spans="2:7" x14ac:dyDescent="0.2">
      <c r="B3256" s="30" t="s">
        <v>4550</v>
      </c>
      <c r="C3256" s="31" t="s">
        <v>1178</v>
      </c>
      <c r="D3256" s="31" t="s">
        <v>1177</v>
      </c>
      <c r="E3256" s="31" t="s">
        <v>1176</v>
      </c>
      <c r="F3256" s="31" t="s">
        <v>301</v>
      </c>
      <c r="G3256" s="50">
        <v>6997.9985917389095</v>
      </c>
    </row>
    <row r="3257" spans="2:7" x14ac:dyDescent="0.2">
      <c r="B3257" s="30" t="s">
        <v>4549</v>
      </c>
      <c r="C3257" s="31" t="s">
        <v>1178</v>
      </c>
      <c r="D3257" s="31" t="s">
        <v>1177</v>
      </c>
      <c r="E3257" s="31" t="s">
        <v>1176</v>
      </c>
      <c r="F3257" s="31" t="s">
        <v>301</v>
      </c>
      <c r="G3257" s="50">
        <v>6646.457055648073</v>
      </c>
    </row>
    <row r="3258" spans="2:7" x14ac:dyDescent="0.2">
      <c r="B3258" s="30" t="s">
        <v>4548</v>
      </c>
      <c r="C3258" s="31" t="s">
        <v>1178</v>
      </c>
      <c r="D3258" s="31" t="s">
        <v>1177</v>
      </c>
      <c r="E3258" s="31" t="s">
        <v>1176</v>
      </c>
      <c r="F3258" s="31" t="s">
        <v>300</v>
      </c>
      <c r="G3258" s="50">
        <v>14659.095349940755</v>
      </c>
    </row>
    <row r="3259" spans="2:7" x14ac:dyDescent="0.2">
      <c r="B3259" s="30" t="s">
        <v>4547</v>
      </c>
      <c r="C3259" s="31" t="s">
        <v>1178</v>
      </c>
      <c r="D3259" s="31" t="s">
        <v>1177</v>
      </c>
      <c r="E3259" s="31" t="s">
        <v>1176</v>
      </c>
      <c r="F3259" s="31" t="s">
        <v>300</v>
      </c>
      <c r="G3259" s="50">
        <v>14119.940391865581</v>
      </c>
    </row>
    <row r="3260" spans="2:7" x14ac:dyDescent="0.2">
      <c r="B3260" s="30" t="s">
        <v>4546</v>
      </c>
      <c r="C3260" s="31" t="s">
        <v>1178</v>
      </c>
      <c r="D3260" s="31" t="s">
        <v>1177</v>
      </c>
      <c r="E3260" s="31" t="s">
        <v>1176</v>
      </c>
      <c r="F3260" s="31" t="s">
        <v>295</v>
      </c>
      <c r="G3260" s="50">
        <v>6371.5056435794704</v>
      </c>
    </row>
    <row r="3261" spans="2:7" x14ac:dyDescent="0.2">
      <c r="B3261" s="30" t="s">
        <v>4545</v>
      </c>
      <c r="C3261" s="31" t="s">
        <v>1178</v>
      </c>
      <c r="D3261" s="31" t="s">
        <v>1177</v>
      </c>
      <c r="E3261" s="31" t="s">
        <v>1176</v>
      </c>
      <c r="F3261" s="31" t="s">
        <v>301</v>
      </c>
      <c r="G3261" s="50">
        <v>6074.6037001271179</v>
      </c>
    </row>
    <row r="3262" spans="2:7" x14ac:dyDescent="0.2">
      <c r="B3262" s="30" t="s">
        <v>4544</v>
      </c>
      <c r="C3262" s="31" t="s">
        <v>1178</v>
      </c>
      <c r="D3262" s="31" t="s">
        <v>1177</v>
      </c>
      <c r="E3262" s="31" t="s">
        <v>1176</v>
      </c>
      <c r="F3262" s="31" t="s">
        <v>301</v>
      </c>
      <c r="G3262" s="50">
        <v>11295.658200142178</v>
      </c>
    </row>
    <row r="3263" spans="2:7" x14ac:dyDescent="0.2">
      <c r="B3263" s="30" t="s">
        <v>4543</v>
      </c>
      <c r="C3263" s="31" t="s">
        <v>1178</v>
      </c>
      <c r="D3263" s="31" t="s">
        <v>1177</v>
      </c>
      <c r="E3263" s="31" t="s">
        <v>1176</v>
      </c>
      <c r="F3263" s="31" t="s">
        <v>300</v>
      </c>
      <c r="G3263" s="50">
        <v>9193.0928747958897</v>
      </c>
    </row>
    <row r="3264" spans="2:7" x14ac:dyDescent="0.2">
      <c r="B3264" s="30" t="s">
        <v>4542</v>
      </c>
      <c r="C3264" s="31" t="s">
        <v>1178</v>
      </c>
      <c r="D3264" s="31" t="s">
        <v>1177</v>
      </c>
      <c r="E3264" s="31" t="s">
        <v>1176</v>
      </c>
      <c r="F3264" s="31" t="s">
        <v>295</v>
      </c>
      <c r="G3264" s="50">
        <v>12014.398181518663</v>
      </c>
    </row>
    <row r="3265" spans="2:7" x14ac:dyDescent="0.2">
      <c r="B3265" s="30" t="s">
        <v>4541</v>
      </c>
      <c r="C3265" s="31" t="s">
        <v>1178</v>
      </c>
      <c r="D3265" s="31" t="s">
        <v>1177</v>
      </c>
      <c r="E3265" s="31" t="s">
        <v>1176</v>
      </c>
      <c r="F3265" s="31" t="s">
        <v>300</v>
      </c>
      <c r="G3265" s="50">
        <v>5664.4009588740992</v>
      </c>
    </row>
    <row r="3266" spans="2:7" x14ac:dyDescent="0.2">
      <c r="B3266" s="30" t="s">
        <v>4540</v>
      </c>
      <c r="C3266" s="31" t="s">
        <v>1178</v>
      </c>
      <c r="D3266" s="31" t="s">
        <v>1177</v>
      </c>
      <c r="E3266" s="31" t="s">
        <v>1176</v>
      </c>
      <c r="F3266" s="31" t="s">
        <v>295</v>
      </c>
      <c r="G3266" s="50">
        <v>7571.7276083006864</v>
      </c>
    </row>
    <row r="3267" spans="2:7" x14ac:dyDescent="0.2">
      <c r="B3267" s="30" t="s">
        <v>4539</v>
      </c>
      <c r="C3267" s="31" t="s">
        <v>1178</v>
      </c>
      <c r="D3267" s="31" t="s">
        <v>1177</v>
      </c>
      <c r="E3267" s="31" t="s">
        <v>1176</v>
      </c>
      <c r="F3267" s="31" t="s">
        <v>300</v>
      </c>
      <c r="G3267" s="50">
        <v>9048.4794467362826</v>
      </c>
    </row>
    <row r="3268" spans="2:7" x14ac:dyDescent="0.2">
      <c r="B3268" s="30" t="s">
        <v>4538</v>
      </c>
      <c r="C3268" s="31" t="s">
        <v>1178</v>
      </c>
      <c r="D3268" s="31" t="s">
        <v>1177</v>
      </c>
      <c r="E3268" s="31" t="s">
        <v>1176</v>
      </c>
      <c r="F3268" s="31" t="s">
        <v>301</v>
      </c>
      <c r="G3268" s="50">
        <v>22436.731318658858</v>
      </c>
    </row>
    <row r="3269" spans="2:7" x14ac:dyDescent="0.2">
      <c r="B3269" s="30" t="s">
        <v>4537</v>
      </c>
      <c r="C3269" s="31" t="s">
        <v>1178</v>
      </c>
      <c r="D3269" s="31" t="s">
        <v>1177</v>
      </c>
      <c r="E3269" s="31" t="s">
        <v>1176</v>
      </c>
      <c r="F3269" s="31" t="s">
        <v>295</v>
      </c>
      <c r="G3269" s="50">
        <v>7215.8553876077258</v>
      </c>
    </row>
    <row r="3270" spans="2:7" x14ac:dyDescent="0.2">
      <c r="B3270" s="30" t="s">
        <v>4536</v>
      </c>
      <c r="C3270" s="31" t="s">
        <v>1178</v>
      </c>
      <c r="D3270" s="31" t="s">
        <v>1177</v>
      </c>
      <c r="E3270" s="31" t="s">
        <v>1176</v>
      </c>
      <c r="F3270" s="31" t="s">
        <v>300</v>
      </c>
      <c r="G3270" s="50">
        <v>6328.2368736293283</v>
      </c>
    </row>
    <row r="3271" spans="2:7" x14ac:dyDescent="0.2">
      <c r="B3271" s="30" t="s">
        <v>4535</v>
      </c>
      <c r="C3271" s="31" t="s">
        <v>1178</v>
      </c>
      <c r="D3271" s="31" t="s">
        <v>1177</v>
      </c>
      <c r="E3271" s="31" t="s">
        <v>1176</v>
      </c>
      <c r="F3271" s="31" t="s">
        <v>300</v>
      </c>
      <c r="G3271" s="50">
        <v>3711.1034799266999</v>
      </c>
    </row>
    <row r="3272" spans="2:7" x14ac:dyDescent="0.2">
      <c r="B3272" s="30" t="s">
        <v>4534</v>
      </c>
      <c r="C3272" s="31" t="s">
        <v>4418</v>
      </c>
      <c r="D3272" s="31" t="s">
        <v>4417</v>
      </c>
      <c r="E3272" s="31" t="s">
        <v>1183</v>
      </c>
      <c r="F3272" s="31" t="s">
        <v>388</v>
      </c>
      <c r="G3272" s="50">
        <v>8778.1674225635397</v>
      </c>
    </row>
    <row r="3273" spans="2:7" x14ac:dyDescent="0.2">
      <c r="B3273" s="30" t="s">
        <v>4533</v>
      </c>
      <c r="C3273" s="31" t="s">
        <v>4418</v>
      </c>
      <c r="D3273" s="31" t="s">
        <v>4417</v>
      </c>
      <c r="E3273" s="31" t="s">
        <v>1183</v>
      </c>
      <c r="F3273" s="31" t="s">
        <v>388</v>
      </c>
      <c r="G3273" s="50">
        <v>19273.978716981004</v>
      </c>
    </row>
    <row r="3274" spans="2:7" x14ac:dyDescent="0.2">
      <c r="B3274" s="30" t="s">
        <v>4532</v>
      </c>
      <c r="C3274" s="31" t="s">
        <v>4418</v>
      </c>
      <c r="D3274" s="31" t="s">
        <v>4417</v>
      </c>
      <c r="E3274" s="31" t="s">
        <v>1183</v>
      </c>
      <c r="F3274" s="31" t="s">
        <v>388</v>
      </c>
      <c r="G3274" s="50">
        <v>12881.23264914102</v>
      </c>
    </row>
    <row r="3275" spans="2:7" x14ac:dyDescent="0.2">
      <c r="B3275" s="30" t="s">
        <v>4531</v>
      </c>
      <c r="C3275" s="31" t="s">
        <v>4418</v>
      </c>
      <c r="D3275" s="31" t="s">
        <v>4417</v>
      </c>
      <c r="E3275" s="31" t="s">
        <v>1183</v>
      </c>
      <c r="F3275" s="31" t="s">
        <v>386</v>
      </c>
      <c r="G3275" s="50">
        <v>6810.7511536521924</v>
      </c>
    </row>
    <row r="3276" spans="2:7" x14ac:dyDescent="0.2">
      <c r="B3276" s="30" t="s">
        <v>4530</v>
      </c>
      <c r="C3276" s="31" t="s">
        <v>4418</v>
      </c>
      <c r="D3276" s="31" t="s">
        <v>4417</v>
      </c>
      <c r="E3276" s="31" t="s">
        <v>1183</v>
      </c>
      <c r="F3276" s="31" t="s">
        <v>392</v>
      </c>
      <c r="G3276" s="50">
        <v>8222.9928545151779</v>
      </c>
    </row>
    <row r="3277" spans="2:7" x14ac:dyDescent="0.2">
      <c r="B3277" s="30" t="s">
        <v>4529</v>
      </c>
      <c r="C3277" s="31" t="s">
        <v>4418</v>
      </c>
      <c r="D3277" s="31" t="s">
        <v>4417</v>
      </c>
      <c r="E3277" s="31" t="s">
        <v>1183</v>
      </c>
      <c r="F3277" s="31" t="s">
        <v>394</v>
      </c>
      <c r="G3277" s="50">
        <v>11219.464283457346</v>
      </c>
    </row>
    <row r="3278" spans="2:7" x14ac:dyDescent="0.2">
      <c r="B3278" s="30" t="s">
        <v>4528</v>
      </c>
      <c r="C3278" s="31" t="s">
        <v>4418</v>
      </c>
      <c r="D3278" s="31" t="s">
        <v>4417</v>
      </c>
      <c r="E3278" s="31" t="s">
        <v>1183</v>
      </c>
      <c r="F3278" s="31" t="s">
        <v>388</v>
      </c>
      <c r="G3278" s="50">
        <v>16476.68566731898</v>
      </c>
    </row>
    <row r="3279" spans="2:7" x14ac:dyDescent="0.2">
      <c r="B3279" s="30" t="s">
        <v>4527</v>
      </c>
      <c r="C3279" s="31" t="s">
        <v>4418</v>
      </c>
      <c r="D3279" s="31" t="s">
        <v>4417</v>
      </c>
      <c r="E3279" s="31" t="s">
        <v>1183</v>
      </c>
      <c r="F3279" s="31" t="s">
        <v>392</v>
      </c>
      <c r="G3279" s="50">
        <v>22315.381366919981</v>
      </c>
    </row>
    <row r="3280" spans="2:7" x14ac:dyDescent="0.2">
      <c r="B3280" s="30" t="s">
        <v>4526</v>
      </c>
      <c r="C3280" s="31" t="s">
        <v>4418</v>
      </c>
      <c r="D3280" s="31" t="s">
        <v>4417</v>
      </c>
      <c r="E3280" s="31" t="s">
        <v>1183</v>
      </c>
      <c r="F3280" s="31" t="s">
        <v>390</v>
      </c>
      <c r="G3280" s="50">
        <v>8510.3091847908527</v>
      </c>
    </row>
    <row r="3281" spans="2:7" x14ac:dyDescent="0.2">
      <c r="B3281" s="30" t="s">
        <v>4525</v>
      </c>
      <c r="C3281" s="31" t="s">
        <v>1505</v>
      </c>
      <c r="D3281" s="31" t="s">
        <v>1504</v>
      </c>
      <c r="E3281" s="31" t="s">
        <v>1183</v>
      </c>
      <c r="F3281" s="31" t="s">
        <v>387</v>
      </c>
      <c r="G3281" s="50">
        <v>27170.441703995399</v>
      </c>
    </row>
    <row r="3282" spans="2:7" x14ac:dyDescent="0.2">
      <c r="B3282" s="30" t="s">
        <v>4524</v>
      </c>
      <c r="C3282" s="31" t="s">
        <v>4418</v>
      </c>
      <c r="D3282" s="31" t="s">
        <v>4417</v>
      </c>
      <c r="E3282" s="31" t="s">
        <v>1183</v>
      </c>
      <c r="F3282" s="31" t="s">
        <v>387</v>
      </c>
      <c r="G3282" s="50">
        <v>12070.078739774115</v>
      </c>
    </row>
    <row r="3283" spans="2:7" x14ac:dyDescent="0.2">
      <c r="B3283" s="30" t="s">
        <v>4523</v>
      </c>
      <c r="C3283" s="31" t="s">
        <v>4418</v>
      </c>
      <c r="D3283" s="31" t="s">
        <v>4417</v>
      </c>
      <c r="E3283" s="31" t="s">
        <v>1183</v>
      </c>
      <c r="F3283" s="31" t="s">
        <v>391</v>
      </c>
      <c r="G3283" s="50">
        <v>10471.432897861872</v>
      </c>
    </row>
    <row r="3284" spans="2:7" x14ac:dyDescent="0.2">
      <c r="B3284" s="30" t="s">
        <v>4522</v>
      </c>
      <c r="C3284" s="31" t="s">
        <v>4418</v>
      </c>
      <c r="D3284" s="31" t="s">
        <v>4417</v>
      </c>
      <c r="E3284" s="31" t="s">
        <v>1183</v>
      </c>
      <c r="F3284" s="31" t="s">
        <v>391</v>
      </c>
      <c r="G3284" s="50">
        <v>20478.688078036459</v>
      </c>
    </row>
    <row r="3285" spans="2:7" x14ac:dyDescent="0.2">
      <c r="B3285" s="30" t="s">
        <v>4521</v>
      </c>
      <c r="C3285" s="31" t="s">
        <v>4418</v>
      </c>
      <c r="D3285" s="31" t="s">
        <v>4417</v>
      </c>
      <c r="E3285" s="31" t="s">
        <v>1183</v>
      </c>
      <c r="F3285" s="31" t="s">
        <v>384</v>
      </c>
      <c r="G3285" s="50">
        <v>11551.197897176018</v>
      </c>
    </row>
    <row r="3286" spans="2:7" x14ac:dyDescent="0.2">
      <c r="B3286" s="30" t="s">
        <v>4520</v>
      </c>
      <c r="C3286" s="31" t="s">
        <v>4418</v>
      </c>
      <c r="D3286" s="31" t="s">
        <v>4417</v>
      </c>
      <c r="E3286" s="31" t="s">
        <v>1183</v>
      </c>
      <c r="F3286" s="31" t="s">
        <v>394</v>
      </c>
      <c r="G3286" s="50">
        <v>11085.596131805534</v>
      </c>
    </row>
    <row r="3287" spans="2:7" x14ac:dyDescent="0.2">
      <c r="B3287" s="30" t="s">
        <v>4519</v>
      </c>
      <c r="C3287" s="31" t="s">
        <v>4418</v>
      </c>
      <c r="D3287" s="31" t="s">
        <v>4417</v>
      </c>
      <c r="E3287" s="31" t="s">
        <v>1183</v>
      </c>
      <c r="F3287" s="31" t="s">
        <v>385</v>
      </c>
      <c r="G3287" s="50">
        <v>16064.033856819817</v>
      </c>
    </row>
    <row r="3288" spans="2:7" x14ac:dyDescent="0.2">
      <c r="B3288" s="30" t="s">
        <v>4518</v>
      </c>
      <c r="C3288" s="31" t="s">
        <v>4418</v>
      </c>
      <c r="D3288" s="31" t="s">
        <v>4417</v>
      </c>
      <c r="E3288" s="31" t="s">
        <v>1183</v>
      </c>
      <c r="F3288" s="31" t="s">
        <v>385</v>
      </c>
      <c r="G3288" s="50">
        <v>5072.7927704006333</v>
      </c>
    </row>
    <row r="3289" spans="2:7" x14ac:dyDescent="0.2">
      <c r="B3289" s="30" t="s">
        <v>4517</v>
      </c>
      <c r="C3289" s="31" t="s">
        <v>4418</v>
      </c>
      <c r="D3289" s="31" t="s">
        <v>4417</v>
      </c>
      <c r="E3289" s="31" t="s">
        <v>1183</v>
      </c>
      <c r="F3289" s="31" t="s">
        <v>386</v>
      </c>
      <c r="G3289" s="50">
        <v>10829.130774953494</v>
      </c>
    </row>
    <row r="3290" spans="2:7" x14ac:dyDescent="0.2">
      <c r="B3290" s="30" t="s">
        <v>4516</v>
      </c>
      <c r="C3290" s="31" t="s">
        <v>4418</v>
      </c>
      <c r="D3290" s="31" t="s">
        <v>4417</v>
      </c>
      <c r="E3290" s="31" t="s">
        <v>1183</v>
      </c>
      <c r="F3290" s="31" t="s">
        <v>384</v>
      </c>
      <c r="G3290" s="50">
        <v>12873.679266298621</v>
      </c>
    </row>
    <row r="3291" spans="2:7" x14ac:dyDescent="0.2">
      <c r="B3291" s="30" t="s">
        <v>4515</v>
      </c>
      <c r="C3291" s="31" t="s">
        <v>4418</v>
      </c>
      <c r="D3291" s="31" t="s">
        <v>4417</v>
      </c>
      <c r="E3291" s="31" t="s">
        <v>1183</v>
      </c>
      <c r="F3291" s="31" t="s">
        <v>384</v>
      </c>
      <c r="G3291" s="50">
        <v>11395.057594635899</v>
      </c>
    </row>
    <row r="3292" spans="2:7" x14ac:dyDescent="0.2">
      <c r="B3292" s="30" t="s">
        <v>4514</v>
      </c>
      <c r="C3292" s="31" t="s">
        <v>4418</v>
      </c>
      <c r="D3292" s="31" t="s">
        <v>4417</v>
      </c>
      <c r="E3292" s="31" t="s">
        <v>1183</v>
      </c>
      <c r="F3292" s="31" t="s">
        <v>385</v>
      </c>
      <c r="G3292" s="50">
        <v>11065.199859562563</v>
      </c>
    </row>
    <row r="3293" spans="2:7" x14ac:dyDescent="0.2">
      <c r="B3293" s="30" t="s">
        <v>4513</v>
      </c>
      <c r="C3293" s="31" t="s">
        <v>1505</v>
      </c>
      <c r="D3293" s="31" t="s">
        <v>1504</v>
      </c>
      <c r="E3293" s="31" t="s">
        <v>1183</v>
      </c>
      <c r="F3293" s="31" t="s">
        <v>385</v>
      </c>
      <c r="G3293" s="50">
        <v>17439.311009360459</v>
      </c>
    </row>
    <row r="3294" spans="2:7" x14ac:dyDescent="0.2">
      <c r="B3294" s="30" t="s">
        <v>4512</v>
      </c>
      <c r="C3294" s="31" t="s">
        <v>4418</v>
      </c>
      <c r="D3294" s="31" t="s">
        <v>4417</v>
      </c>
      <c r="E3294" s="31" t="s">
        <v>1183</v>
      </c>
      <c r="F3294" s="31" t="s">
        <v>391</v>
      </c>
      <c r="G3294" s="50">
        <v>11214.016758266667</v>
      </c>
    </row>
    <row r="3295" spans="2:7" x14ac:dyDescent="0.2">
      <c r="B3295" s="30" t="s">
        <v>4511</v>
      </c>
      <c r="C3295" s="31" t="s">
        <v>4418</v>
      </c>
      <c r="D3295" s="31" t="s">
        <v>4417</v>
      </c>
      <c r="E3295" s="31" t="s">
        <v>1183</v>
      </c>
      <c r="F3295" s="31" t="s">
        <v>392</v>
      </c>
      <c r="G3295" s="50">
        <v>12098.991006396913</v>
      </c>
    </row>
    <row r="3296" spans="2:7" x14ac:dyDescent="0.2">
      <c r="B3296" s="30" t="s">
        <v>4510</v>
      </c>
      <c r="C3296" s="31" t="s">
        <v>4418</v>
      </c>
      <c r="D3296" s="31" t="s">
        <v>4417</v>
      </c>
      <c r="E3296" s="31" t="s">
        <v>1183</v>
      </c>
      <c r="F3296" s="31" t="s">
        <v>390</v>
      </c>
      <c r="G3296" s="50">
        <v>15380.914062825956</v>
      </c>
    </row>
    <row r="3297" spans="2:7" x14ac:dyDescent="0.2">
      <c r="B3297" s="30" t="s">
        <v>4509</v>
      </c>
      <c r="C3297" s="31" t="s">
        <v>4418</v>
      </c>
      <c r="D3297" s="31" t="s">
        <v>4417</v>
      </c>
      <c r="E3297" s="31" t="s">
        <v>1183</v>
      </c>
      <c r="F3297" s="31" t="s">
        <v>385</v>
      </c>
      <c r="G3297" s="50">
        <v>11157.0178910418</v>
      </c>
    </row>
    <row r="3298" spans="2:7" x14ac:dyDescent="0.2">
      <c r="B3298" s="30" t="s">
        <v>4508</v>
      </c>
      <c r="C3298" s="31" t="s">
        <v>4418</v>
      </c>
      <c r="D3298" s="31" t="s">
        <v>4417</v>
      </c>
      <c r="E3298" s="31" t="s">
        <v>1183</v>
      </c>
      <c r="F3298" s="31" t="s">
        <v>384</v>
      </c>
      <c r="G3298" s="50">
        <v>19301.995718248701</v>
      </c>
    </row>
    <row r="3299" spans="2:7" x14ac:dyDescent="0.2">
      <c r="B3299" s="30" t="s">
        <v>4507</v>
      </c>
      <c r="C3299" s="31" t="s">
        <v>4418</v>
      </c>
      <c r="D3299" s="31" t="s">
        <v>4417</v>
      </c>
      <c r="E3299" s="31" t="s">
        <v>1183</v>
      </c>
      <c r="F3299" s="31" t="s">
        <v>389</v>
      </c>
      <c r="G3299" s="50">
        <v>21015.471477176809</v>
      </c>
    </row>
    <row r="3300" spans="2:7" x14ac:dyDescent="0.2">
      <c r="B3300" s="30" t="s">
        <v>4506</v>
      </c>
      <c r="C3300" s="31" t="s">
        <v>4418</v>
      </c>
      <c r="D3300" s="31" t="s">
        <v>4417</v>
      </c>
      <c r="E3300" s="31" t="s">
        <v>1183</v>
      </c>
      <c r="F3300" s="31" t="s">
        <v>384</v>
      </c>
      <c r="G3300" s="50">
        <v>8731.6703674694509</v>
      </c>
    </row>
    <row r="3301" spans="2:7" x14ac:dyDescent="0.2">
      <c r="B3301" s="30" t="s">
        <v>4505</v>
      </c>
      <c r="C3301" s="31" t="s">
        <v>4418</v>
      </c>
      <c r="D3301" s="31" t="s">
        <v>4417</v>
      </c>
      <c r="E3301" s="31" t="s">
        <v>1183</v>
      </c>
      <c r="F3301" s="31" t="s">
        <v>392</v>
      </c>
      <c r="G3301" s="50">
        <v>12249.417406175566</v>
      </c>
    </row>
    <row r="3302" spans="2:7" x14ac:dyDescent="0.2">
      <c r="B3302" s="30" t="s">
        <v>4504</v>
      </c>
      <c r="C3302" s="31" t="s">
        <v>4418</v>
      </c>
      <c r="D3302" s="31" t="s">
        <v>4417</v>
      </c>
      <c r="E3302" s="31" t="s">
        <v>1183</v>
      </c>
      <c r="F3302" s="31" t="s">
        <v>384</v>
      </c>
      <c r="G3302" s="50">
        <v>9825.4172471386519</v>
      </c>
    </row>
    <row r="3303" spans="2:7" x14ac:dyDescent="0.2">
      <c r="B3303" s="30" t="s">
        <v>4503</v>
      </c>
      <c r="C3303" s="31" t="s">
        <v>4418</v>
      </c>
      <c r="D3303" s="31" t="s">
        <v>4417</v>
      </c>
      <c r="E3303" s="31" t="s">
        <v>1183</v>
      </c>
      <c r="F3303" s="31" t="s">
        <v>390</v>
      </c>
      <c r="G3303" s="50">
        <v>17896.786560749868</v>
      </c>
    </row>
    <row r="3304" spans="2:7" x14ac:dyDescent="0.2">
      <c r="B3304" s="30" t="s">
        <v>4502</v>
      </c>
      <c r="C3304" s="31" t="s">
        <v>4418</v>
      </c>
      <c r="D3304" s="31" t="s">
        <v>4417</v>
      </c>
      <c r="E3304" s="31" t="s">
        <v>1183</v>
      </c>
      <c r="F3304" s="31" t="s">
        <v>394</v>
      </c>
      <c r="G3304" s="50">
        <v>4112.9126554183249</v>
      </c>
    </row>
    <row r="3305" spans="2:7" x14ac:dyDescent="0.2">
      <c r="B3305" s="30" t="s">
        <v>4501</v>
      </c>
      <c r="C3305" s="31" t="s">
        <v>1505</v>
      </c>
      <c r="D3305" s="31" t="s">
        <v>1504</v>
      </c>
      <c r="E3305" s="31" t="s">
        <v>1183</v>
      </c>
      <c r="F3305" s="31" t="s">
        <v>387</v>
      </c>
      <c r="G3305" s="50">
        <v>6792.8186213046274</v>
      </c>
    </row>
    <row r="3306" spans="2:7" x14ac:dyDescent="0.2">
      <c r="B3306" s="30" t="s">
        <v>4500</v>
      </c>
      <c r="C3306" s="31" t="s">
        <v>1505</v>
      </c>
      <c r="D3306" s="31" t="s">
        <v>1504</v>
      </c>
      <c r="E3306" s="31" t="s">
        <v>1183</v>
      </c>
      <c r="F3306" s="31" t="s">
        <v>387</v>
      </c>
      <c r="G3306" s="50">
        <v>7938.1660779514878</v>
      </c>
    </row>
    <row r="3307" spans="2:7" x14ac:dyDescent="0.2">
      <c r="B3307" s="30" t="s">
        <v>4499</v>
      </c>
      <c r="C3307" s="31" t="s">
        <v>4418</v>
      </c>
      <c r="D3307" s="31" t="s">
        <v>4417</v>
      </c>
      <c r="E3307" s="31" t="s">
        <v>1183</v>
      </c>
      <c r="F3307" s="31" t="s">
        <v>384</v>
      </c>
      <c r="G3307" s="50">
        <v>11024.402379402138</v>
      </c>
    </row>
    <row r="3308" spans="2:7" x14ac:dyDescent="0.2">
      <c r="B3308" s="30" t="s">
        <v>4498</v>
      </c>
      <c r="C3308" s="31" t="s">
        <v>4418</v>
      </c>
      <c r="D3308" s="31" t="s">
        <v>4417</v>
      </c>
      <c r="E3308" s="31" t="s">
        <v>1183</v>
      </c>
      <c r="F3308" s="31" t="s">
        <v>389</v>
      </c>
      <c r="G3308" s="50">
        <v>17046.751798003312</v>
      </c>
    </row>
    <row r="3309" spans="2:7" x14ac:dyDescent="0.2">
      <c r="B3309" s="30" t="s">
        <v>4497</v>
      </c>
      <c r="C3309" s="31" t="s">
        <v>4418</v>
      </c>
      <c r="D3309" s="31" t="s">
        <v>4417</v>
      </c>
      <c r="E3309" s="31" t="s">
        <v>1183</v>
      </c>
      <c r="F3309" s="31" t="s">
        <v>385</v>
      </c>
      <c r="G3309" s="50">
        <v>10541.262633188811</v>
      </c>
    </row>
    <row r="3310" spans="2:7" x14ac:dyDescent="0.2">
      <c r="B3310" s="30" t="s">
        <v>4496</v>
      </c>
      <c r="C3310" s="31" t="s">
        <v>4418</v>
      </c>
      <c r="D3310" s="31" t="s">
        <v>4417</v>
      </c>
      <c r="E3310" s="31" t="s">
        <v>1183</v>
      </c>
      <c r="F3310" s="31" t="s">
        <v>385</v>
      </c>
      <c r="G3310" s="50">
        <v>4513.2043925173912</v>
      </c>
    </row>
    <row r="3311" spans="2:7" x14ac:dyDescent="0.2">
      <c r="B3311" s="30" t="s">
        <v>4495</v>
      </c>
      <c r="C3311" s="31" t="s">
        <v>4418</v>
      </c>
      <c r="D3311" s="31" t="s">
        <v>4417</v>
      </c>
      <c r="E3311" s="31" t="s">
        <v>1183</v>
      </c>
      <c r="F3311" s="31" t="s">
        <v>386</v>
      </c>
      <c r="G3311" s="50">
        <v>10198.296997906851</v>
      </c>
    </row>
    <row r="3312" spans="2:7" x14ac:dyDescent="0.2">
      <c r="B3312" s="30" t="s">
        <v>4494</v>
      </c>
      <c r="C3312" s="31" t="s">
        <v>4418</v>
      </c>
      <c r="D3312" s="31" t="s">
        <v>4417</v>
      </c>
      <c r="E3312" s="31" t="s">
        <v>1183</v>
      </c>
      <c r="F3312" s="31" t="s">
        <v>390</v>
      </c>
      <c r="G3312" s="50">
        <v>5701.0586468524134</v>
      </c>
    </row>
    <row r="3313" spans="2:7" x14ac:dyDescent="0.2">
      <c r="B3313" s="30" t="s">
        <v>4493</v>
      </c>
      <c r="C3313" s="31" t="s">
        <v>1505</v>
      </c>
      <c r="D3313" s="31" t="s">
        <v>1504</v>
      </c>
      <c r="E3313" s="31" t="s">
        <v>1183</v>
      </c>
      <c r="F3313" s="31" t="s">
        <v>389</v>
      </c>
      <c r="G3313" s="50">
        <v>11705.17454958555</v>
      </c>
    </row>
    <row r="3314" spans="2:7" x14ac:dyDescent="0.2">
      <c r="B3314" s="30" t="s">
        <v>4492</v>
      </c>
      <c r="C3314" s="31" t="s">
        <v>4418</v>
      </c>
      <c r="D3314" s="31" t="s">
        <v>4417</v>
      </c>
      <c r="E3314" s="31" t="s">
        <v>1183</v>
      </c>
      <c r="F3314" s="31" t="s">
        <v>390</v>
      </c>
      <c r="G3314" s="50">
        <v>10188.003395782278</v>
      </c>
    </row>
    <row r="3315" spans="2:7" x14ac:dyDescent="0.2">
      <c r="B3315" s="30" t="s">
        <v>4491</v>
      </c>
      <c r="C3315" s="31" t="s">
        <v>4418</v>
      </c>
      <c r="D3315" s="31" t="s">
        <v>4417</v>
      </c>
      <c r="E3315" s="31" t="s">
        <v>1183</v>
      </c>
      <c r="F3315" s="31" t="s">
        <v>384</v>
      </c>
      <c r="G3315" s="50">
        <v>11758.789953556472</v>
      </c>
    </row>
    <row r="3316" spans="2:7" x14ac:dyDescent="0.2">
      <c r="B3316" s="30" t="s">
        <v>4490</v>
      </c>
      <c r="C3316" s="31" t="s">
        <v>4418</v>
      </c>
      <c r="D3316" s="31" t="s">
        <v>4417</v>
      </c>
      <c r="E3316" s="31" t="s">
        <v>1183</v>
      </c>
      <c r="F3316" s="31" t="s">
        <v>393</v>
      </c>
      <c r="G3316" s="50">
        <v>14556.526483098094</v>
      </c>
    </row>
    <row r="3317" spans="2:7" x14ac:dyDescent="0.2">
      <c r="B3317" s="30" t="s">
        <v>4489</v>
      </c>
      <c r="C3317" s="31" t="s">
        <v>4418</v>
      </c>
      <c r="D3317" s="31" t="s">
        <v>4417</v>
      </c>
      <c r="E3317" s="31" t="s">
        <v>1183</v>
      </c>
      <c r="F3317" s="31" t="s">
        <v>385</v>
      </c>
      <c r="G3317" s="50">
        <v>17247.039412204347</v>
      </c>
    </row>
    <row r="3318" spans="2:7" x14ac:dyDescent="0.2">
      <c r="B3318" s="30" t="s">
        <v>4488</v>
      </c>
      <c r="C3318" s="31" t="s">
        <v>4418</v>
      </c>
      <c r="D3318" s="31" t="s">
        <v>4417</v>
      </c>
      <c r="E3318" s="31" t="s">
        <v>1183</v>
      </c>
      <c r="F3318" s="31" t="s">
        <v>392</v>
      </c>
      <c r="G3318" s="50">
        <v>8102.4600680337935</v>
      </c>
    </row>
    <row r="3319" spans="2:7" x14ac:dyDescent="0.2">
      <c r="B3319" s="30" t="s">
        <v>4487</v>
      </c>
      <c r="C3319" s="31" t="s">
        <v>4418</v>
      </c>
      <c r="D3319" s="31" t="s">
        <v>4417</v>
      </c>
      <c r="E3319" s="31" t="s">
        <v>1183</v>
      </c>
      <c r="F3319" s="31" t="s">
        <v>390</v>
      </c>
      <c r="G3319" s="50">
        <v>8747.6165362966349</v>
      </c>
    </row>
    <row r="3320" spans="2:7" x14ac:dyDescent="0.2">
      <c r="B3320" s="30" t="s">
        <v>4486</v>
      </c>
      <c r="C3320" s="31" t="s">
        <v>4418</v>
      </c>
      <c r="D3320" s="31" t="s">
        <v>4417</v>
      </c>
      <c r="E3320" s="31" t="s">
        <v>1183</v>
      </c>
      <c r="F3320" s="31" t="s">
        <v>386</v>
      </c>
      <c r="G3320" s="50">
        <v>16984.580735461404</v>
      </c>
    </row>
    <row r="3321" spans="2:7" x14ac:dyDescent="0.2">
      <c r="B3321" s="30" t="s">
        <v>4485</v>
      </c>
      <c r="C3321" s="31" t="s">
        <v>4418</v>
      </c>
      <c r="D3321" s="31" t="s">
        <v>4417</v>
      </c>
      <c r="E3321" s="31" t="s">
        <v>1183</v>
      </c>
      <c r="F3321" s="31" t="s">
        <v>388</v>
      </c>
      <c r="G3321" s="50">
        <v>7147.3938960210598</v>
      </c>
    </row>
    <row r="3322" spans="2:7" x14ac:dyDescent="0.2">
      <c r="B3322" s="30" t="s">
        <v>4484</v>
      </c>
      <c r="C3322" s="31" t="s">
        <v>4418</v>
      </c>
      <c r="D3322" s="31" t="s">
        <v>4417</v>
      </c>
      <c r="E3322" s="31" t="s">
        <v>1183</v>
      </c>
      <c r="F3322" s="31" t="s">
        <v>390</v>
      </c>
      <c r="G3322" s="50">
        <v>9929.6637099751242</v>
      </c>
    </row>
    <row r="3323" spans="2:7" x14ac:dyDescent="0.2">
      <c r="B3323" s="30" t="s">
        <v>4483</v>
      </c>
      <c r="C3323" s="31" t="s">
        <v>4418</v>
      </c>
      <c r="D3323" s="31" t="s">
        <v>4417</v>
      </c>
      <c r="E3323" s="31" t="s">
        <v>1183</v>
      </c>
      <c r="F3323" s="31" t="s">
        <v>386</v>
      </c>
      <c r="G3323" s="50">
        <v>12589.96150226091</v>
      </c>
    </row>
    <row r="3324" spans="2:7" x14ac:dyDescent="0.2">
      <c r="B3324" s="30" t="s">
        <v>4482</v>
      </c>
      <c r="C3324" s="31" t="s">
        <v>4418</v>
      </c>
      <c r="D3324" s="31" t="s">
        <v>4417</v>
      </c>
      <c r="E3324" s="31" t="s">
        <v>1183</v>
      </c>
      <c r="F3324" s="31" t="s">
        <v>384</v>
      </c>
      <c r="G3324" s="50">
        <v>15297.919653678957</v>
      </c>
    </row>
    <row r="3325" spans="2:7" x14ac:dyDescent="0.2">
      <c r="B3325" s="30" t="s">
        <v>4481</v>
      </c>
      <c r="C3325" s="31" t="s">
        <v>4418</v>
      </c>
      <c r="D3325" s="31" t="s">
        <v>4417</v>
      </c>
      <c r="E3325" s="31" t="s">
        <v>1183</v>
      </c>
      <c r="F3325" s="31" t="s">
        <v>385</v>
      </c>
      <c r="G3325" s="50">
        <v>19089.747668164207</v>
      </c>
    </row>
    <row r="3326" spans="2:7" x14ac:dyDescent="0.2">
      <c r="B3326" s="30" t="s">
        <v>4480</v>
      </c>
      <c r="C3326" s="31" t="s">
        <v>4418</v>
      </c>
      <c r="D3326" s="31" t="s">
        <v>4417</v>
      </c>
      <c r="E3326" s="31" t="s">
        <v>1183</v>
      </c>
      <c r="F3326" s="31" t="s">
        <v>392</v>
      </c>
      <c r="G3326" s="50">
        <v>13551.282489088531</v>
      </c>
    </row>
    <row r="3327" spans="2:7" x14ac:dyDescent="0.2">
      <c r="B3327" s="30" t="s">
        <v>4479</v>
      </c>
      <c r="C3327" s="31" t="s">
        <v>4418</v>
      </c>
      <c r="D3327" s="31" t="s">
        <v>4417</v>
      </c>
      <c r="E3327" s="31" t="s">
        <v>1183</v>
      </c>
      <c r="F3327" s="31" t="s">
        <v>394</v>
      </c>
      <c r="G3327" s="50">
        <v>9270.1471353657562</v>
      </c>
    </row>
    <row r="3328" spans="2:7" x14ac:dyDescent="0.2">
      <c r="B3328" s="30" t="s">
        <v>4478</v>
      </c>
      <c r="C3328" s="31" t="s">
        <v>4418</v>
      </c>
      <c r="D3328" s="31" t="s">
        <v>4417</v>
      </c>
      <c r="E3328" s="31" t="s">
        <v>1183</v>
      </c>
      <c r="F3328" s="31" t="s">
        <v>389</v>
      </c>
      <c r="G3328" s="50">
        <v>15649.291499566376</v>
      </c>
    </row>
    <row r="3329" spans="2:7" x14ac:dyDescent="0.2">
      <c r="B3329" s="30" t="s">
        <v>4477</v>
      </c>
      <c r="C3329" s="31" t="s">
        <v>4418</v>
      </c>
      <c r="D3329" s="31" t="s">
        <v>4417</v>
      </c>
      <c r="E3329" s="31" t="s">
        <v>1183</v>
      </c>
      <c r="F3329" s="31" t="s">
        <v>394</v>
      </c>
      <c r="G3329" s="50">
        <v>13703.606786215176</v>
      </c>
    </row>
    <row r="3330" spans="2:7" x14ac:dyDescent="0.2">
      <c r="B3330" s="30" t="s">
        <v>4476</v>
      </c>
      <c r="C3330" s="31" t="s">
        <v>4418</v>
      </c>
      <c r="D3330" s="31" t="s">
        <v>4417</v>
      </c>
      <c r="E3330" s="31" t="s">
        <v>1183</v>
      </c>
      <c r="F3330" s="31" t="s">
        <v>391</v>
      </c>
      <c r="G3330" s="50">
        <v>12563.400397017051</v>
      </c>
    </row>
    <row r="3331" spans="2:7" x14ac:dyDescent="0.2">
      <c r="B3331" s="30" t="s">
        <v>4475</v>
      </c>
      <c r="C3331" s="31" t="s">
        <v>1505</v>
      </c>
      <c r="D3331" s="31" t="s">
        <v>1504</v>
      </c>
      <c r="E3331" s="31" t="s">
        <v>1183</v>
      </c>
      <c r="F3331" s="31" t="s">
        <v>387</v>
      </c>
      <c r="G3331" s="50">
        <v>21416.998996851704</v>
      </c>
    </row>
    <row r="3332" spans="2:7" x14ac:dyDescent="0.2">
      <c r="B3332" s="30" t="s">
        <v>4474</v>
      </c>
      <c r="C3332" s="31" t="s">
        <v>4418</v>
      </c>
      <c r="D3332" s="31" t="s">
        <v>4417</v>
      </c>
      <c r="E3332" s="31" t="s">
        <v>1183</v>
      </c>
      <c r="F3332" s="31" t="s">
        <v>390</v>
      </c>
      <c r="G3332" s="50">
        <v>11781.091156814704</v>
      </c>
    </row>
    <row r="3333" spans="2:7" x14ac:dyDescent="0.2">
      <c r="B3333" s="30" t="s">
        <v>4473</v>
      </c>
      <c r="C3333" s="31" t="s">
        <v>4418</v>
      </c>
      <c r="D3333" s="31" t="s">
        <v>4417</v>
      </c>
      <c r="E3333" s="31" t="s">
        <v>1183</v>
      </c>
      <c r="F3333" s="31" t="s">
        <v>393</v>
      </c>
      <c r="G3333" s="50">
        <v>9909.7894932418531</v>
      </c>
    </row>
    <row r="3334" spans="2:7" x14ac:dyDescent="0.2">
      <c r="B3334" s="30" t="s">
        <v>4472</v>
      </c>
      <c r="C3334" s="31" t="s">
        <v>4418</v>
      </c>
      <c r="D3334" s="31" t="s">
        <v>4417</v>
      </c>
      <c r="E3334" s="31" t="s">
        <v>1183</v>
      </c>
      <c r="F3334" s="31" t="s">
        <v>391</v>
      </c>
      <c r="G3334" s="50">
        <v>12514.851033824883</v>
      </c>
    </row>
    <row r="3335" spans="2:7" x14ac:dyDescent="0.2">
      <c r="B3335" s="30" t="s">
        <v>4471</v>
      </c>
      <c r="C3335" s="31" t="s">
        <v>4418</v>
      </c>
      <c r="D3335" s="31" t="s">
        <v>4417</v>
      </c>
      <c r="E3335" s="31" t="s">
        <v>1183</v>
      </c>
      <c r="F3335" s="31" t="s">
        <v>394</v>
      </c>
      <c r="G3335" s="50">
        <v>14203.221304920797</v>
      </c>
    </row>
    <row r="3336" spans="2:7" x14ac:dyDescent="0.2">
      <c r="B3336" s="30" t="s">
        <v>4470</v>
      </c>
      <c r="C3336" s="31" t="s">
        <v>4418</v>
      </c>
      <c r="D3336" s="31" t="s">
        <v>4417</v>
      </c>
      <c r="E3336" s="31" t="s">
        <v>1183</v>
      </c>
      <c r="F3336" s="31" t="s">
        <v>391</v>
      </c>
      <c r="G3336" s="50">
        <v>6211.4759808733534</v>
      </c>
    </row>
    <row r="3337" spans="2:7" x14ac:dyDescent="0.2">
      <c r="B3337" s="30" t="s">
        <v>4469</v>
      </c>
      <c r="C3337" s="31" t="s">
        <v>1505</v>
      </c>
      <c r="D3337" s="31" t="s">
        <v>1504</v>
      </c>
      <c r="E3337" s="31" t="s">
        <v>1183</v>
      </c>
      <c r="F3337" s="31" t="s">
        <v>387</v>
      </c>
      <c r="G3337" s="50">
        <v>11556.796874532787</v>
      </c>
    </row>
    <row r="3338" spans="2:7" x14ac:dyDescent="0.2">
      <c r="B3338" s="30" t="s">
        <v>4468</v>
      </c>
      <c r="C3338" s="31" t="s">
        <v>4418</v>
      </c>
      <c r="D3338" s="31" t="s">
        <v>4417</v>
      </c>
      <c r="E3338" s="31" t="s">
        <v>1183</v>
      </c>
      <c r="F3338" s="31" t="s">
        <v>385</v>
      </c>
      <c r="G3338" s="50">
        <v>12145.750741379041</v>
      </c>
    </row>
    <row r="3339" spans="2:7" x14ac:dyDescent="0.2">
      <c r="B3339" s="30" t="s">
        <v>4467</v>
      </c>
      <c r="C3339" s="31" t="s">
        <v>4418</v>
      </c>
      <c r="D3339" s="31" t="s">
        <v>4417</v>
      </c>
      <c r="E3339" s="31" t="s">
        <v>1183</v>
      </c>
      <c r="F3339" s="31" t="s">
        <v>392</v>
      </c>
      <c r="G3339" s="50">
        <v>8179.7282198399616</v>
      </c>
    </row>
    <row r="3340" spans="2:7" x14ac:dyDescent="0.2">
      <c r="B3340" s="30" t="s">
        <v>4466</v>
      </c>
      <c r="C3340" s="31" t="s">
        <v>4418</v>
      </c>
      <c r="D3340" s="31" t="s">
        <v>4417</v>
      </c>
      <c r="E3340" s="31" t="s">
        <v>1183</v>
      </c>
      <c r="F3340" s="31" t="s">
        <v>394</v>
      </c>
      <c r="G3340" s="50">
        <v>20923.761571323645</v>
      </c>
    </row>
    <row r="3341" spans="2:7" x14ac:dyDescent="0.2">
      <c r="B3341" s="30" t="s">
        <v>4465</v>
      </c>
      <c r="C3341" s="31" t="s">
        <v>4418</v>
      </c>
      <c r="D3341" s="31" t="s">
        <v>4417</v>
      </c>
      <c r="E3341" s="31" t="s">
        <v>1183</v>
      </c>
      <c r="F3341" s="31" t="s">
        <v>390</v>
      </c>
      <c r="G3341" s="50">
        <v>10604.828450326706</v>
      </c>
    </row>
    <row r="3342" spans="2:7" x14ac:dyDescent="0.2">
      <c r="B3342" s="30" t="s">
        <v>4464</v>
      </c>
      <c r="C3342" s="31" t="s">
        <v>4418</v>
      </c>
      <c r="D3342" s="31" t="s">
        <v>4417</v>
      </c>
      <c r="E3342" s="31" t="s">
        <v>1183</v>
      </c>
      <c r="F3342" s="31" t="s">
        <v>390</v>
      </c>
      <c r="G3342" s="50">
        <v>10007.358722331297</v>
      </c>
    </row>
    <row r="3343" spans="2:7" x14ac:dyDescent="0.2">
      <c r="B3343" s="30" t="s">
        <v>4463</v>
      </c>
      <c r="C3343" s="31" t="s">
        <v>1505</v>
      </c>
      <c r="D3343" s="31" t="s">
        <v>1504</v>
      </c>
      <c r="E3343" s="31" t="s">
        <v>1183</v>
      </c>
      <c r="F3343" s="31" t="s">
        <v>387</v>
      </c>
      <c r="G3343" s="50">
        <v>9768.5149408280122</v>
      </c>
    </row>
    <row r="3344" spans="2:7" x14ac:dyDescent="0.2">
      <c r="B3344" s="30" t="s">
        <v>4462</v>
      </c>
      <c r="C3344" s="31" t="s">
        <v>4418</v>
      </c>
      <c r="D3344" s="31" t="s">
        <v>4417</v>
      </c>
      <c r="E3344" s="31" t="s">
        <v>1183</v>
      </c>
      <c r="F3344" s="31" t="s">
        <v>390</v>
      </c>
      <c r="G3344" s="50">
        <v>12185.327328054407</v>
      </c>
    </row>
    <row r="3345" spans="2:7" x14ac:dyDescent="0.2">
      <c r="B3345" s="30" t="s">
        <v>4461</v>
      </c>
      <c r="C3345" s="31" t="s">
        <v>4418</v>
      </c>
      <c r="D3345" s="31" t="s">
        <v>4417</v>
      </c>
      <c r="E3345" s="31" t="s">
        <v>1183</v>
      </c>
      <c r="F3345" s="31" t="s">
        <v>392</v>
      </c>
      <c r="G3345" s="50">
        <v>10389.572497745296</v>
      </c>
    </row>
    <row r="3346" spans="2:7" x14ac:dyDescent="0.2">
      <c r="B3346" s="30" t="s">
        <v>4460</v>
      </c>
      <c r="C3346" s="31" t="s">
        <v>4418</v>
      </c>
      <c r="D3346" s="31" t="s">
        <v>4417</v>
      </c>
      <c r="E3346" s="31" t="s">
        <v>1183</v>
      </c>
      <c r="F3346" s="31" t="s">
        <v>392</v>
      </c>
      <c r="G3346" s="50">
        <v>11075.470091872201</v>
      </c>
    </row>
    <row r="3347" spans="2:7" x14ac:dyDescent="0.2">
      <c r="B3347" s="30" t="s">
        <v>4459</v>
      </c>
      <c r="C3347" s="31" t="s">
        <v>4418</v>
      </c>
      <c r="D3347" s="31" t="s">
        <v>4417</v>
      </c>
      <c r="E3347" s="31" t="s">
        <v>1183</v>
      </c>
      <c r="F3347" s="31" t="s">
        <v>394</v>
      </c>
      <c r="G3347" s="50">
        <v>5363.828423742274</v>
      </c>
    </row>
    <row r="3348" spans="2:7" x14ac:dyDescent="0.2">
      <c r="B3348" s="30" t="s">
        <v>4458</v>
      </c>
      <c r="C3348" s="31" t="s">
        <v>4418</v>
      </c>
      <c r="D3348" s="31" t="s">
        <v>4417</v>
      </c>
      <c r="E3348" s="31" t="s">
        <v>1183</v>
      </c>
      <c r="F3348" s="31" t="s">
        <v>388</v>
      </c>
      <c r="G3348" s="50">
        <v>14468.565838350245</v>
      </c>
    </row>
    <row r="3349" spans="2:7" x14ac:dyDescent="0.2">
      <c r="B3349" s="30" t="s">
        <v>4457</v>
      </c>
      <c r="C3349" s="31" t="s">
        <v>1505</v>
      </c>
      <c r="D3349" s="31" t="s">
        <v>1504</v>
      </c>
      <c r="E3349" s="31" t="s">
        <v>1183</v>
      </c>
      <c r="F3349" s="31" t="s">
        <v>385</v>
      </c>
      <c r="G3349" s="50">
        <v>12578.905606559019</v>
      </c>
    </row>
    <row r="3350" spans="2:7" x14ac:dyDescent="0.2">
      <c r="B3350" s="30" t="s">
        <v>4456</v>
      </c>
      <c r="C3350" s="31" t="s">
        <v>4418</v>
      </c>
      <c r="D3350" s="31" t="s">
        <v>4417</v>
      </c>
      <c r="E3350" s="31" t="s">
        <v>1183</v>
      </c>
      <c r="F3350" s="31" t="s">
        <v>390</v>
      </c>
      <c r="G3350" s="50">
        <v>21121.789362371132</v>
      </c>
    </row>
    <row r="3351" spans="2:7" x14ac:dyDescent="0.2">
      <c r="B3351" s="30" t="s">
        <v>4455</v>
      </c>
      <c r="C3351" s="31" t="s">
        <v>4418</v>
      </c>
      <c r="D3351" s="31" t="s">
        <v>4417</v>
      </c>
      <c r="E3351" s="31" t="s">
        <v>1183</v>
      </c>
      <c r="F3351" s="31" t="s">
        <v>392</v>
      </c>
      <c r="G3351" s="50">
        <v>14700.969081067829</v>
      </c>
    </row>
    <row r="3352" spans="2:7" x14ac:dyDescent="0.2">
      <c r="B3352" s="30" t="s">
        <v>4454</v>
      </c>
      <c r="C3352" s="31" t="s">
        <v>4418</v>
      </c>
      <c r="D3352" s="31" t="s">
        <v>4417</v>
      </c>
      <c r="E3352" s="31" t="s">
        <v>1183</v>
      </c>
      <c r="F3352" s="31" t="s">
        <v>393</v>
      </c>
      <c r="G3352" s="50">
        <v>7550.0081139803897</v>
      </c>
    </row>
    <row r="3353" spans="2:7" x14ac:dyDescent="0.2">
      <c r="B3353" s="30" t="s">
        <v>4453</v>
      </c>
      <c r="C3353" s="31" t="s">
        <v>4418</v>
      </c>
      <c r="D3353" s="31" t="s">
        <v>4417</v>
      </c>
      <c r="E3353" s="31" t="s">
        <v>1183</v>
      </c>
      <c r="F3353" s="31" t="s">
        <v>394</v>
      </c>
      <c r="G3353" s="50">
        <v>10695.729877289052</v>
      </c>
    </row>
    <row r="3354" spans="2:7" x14ac:dyDescent="0.2">
      <c r="B3354" s="30" t="s">
        <v>4452</v>
      </c>
      <c r="C3354" s="31" t="s">
        <v>4418</v>
      </c>
      <c r="D3354" s="31" t="s">
        <v>4417</v>
      </c>
      <c r="E3354" s="31" t="s">
        <v>1183</v>
      </c>
      <c r="F3354" s="31" t="s">
        <v>394</v>
      </c>
      <c r="G3354" s="50">
        <v>4438.4160240801084</v>
      </c>
    </row>
    <row r="3355" spans="2:7" x14ac:dyDescent="0.2">
      <c r="B3355" s="30" t="s">
        <v>4451</v>
      </c>
      <c r="C3355" s="31" t="s">
        <v>4418</v>
      </c>
      <c r="D3355" s="31" t="s">
        <v>4417</v>
      </c>
      <c r="E3355" s="31" t="s">
        <v>1183</v>
      </c>
      <c r="F3355" s="31" t="s">
        <v>394</v>
      </c>
      <c r="G3355" s="50">
        <v>12215.248312950807</v>
      </c>
    </row>
    <row r="3356" spans="2:7" x14ac:dyDescent="0.2">
      <c r="B3356" s="30" t="s">
        <v>4450</v>
      </c>
      <c r="C3356" s="31" t="s">
        <v>4418</v>
      </c>
      <c r="D3356" s="31" t="s">
        <v>4417</v>
      </c>
      <c r="E3356" s="31" t="s">
        <v>1183</v>
      </c>
      <c r="F3356" s="31" t="s">
        <v>391</v>
      </c>
      <c r="G3356" s="50">
        <v>8117.6369797653697</v>
      </c>
    </row>
    <row r="3357" spans="2:7" x14ac:dyDescent="0.2">
      <c r="B3357" s="30" t="s">
        <v>4449</v>
      </c>
      <c r="C3357" s="31" t="s">
        <v>4418</v>
      </c>
      <c r="D3357" s="31" t="s">
        <v>4417</v>
      </c>
      <c r="E3357" s="31" t="s">
        <v>1183</v>
      </c>
      <c r="F3357" s="31" t="s">
        <v>388</v>
      </c>
      <c r="G3357" s="50">
        <v>8688.7426575898935</v>
      </c>
    </row>
    <row r="3358" spans="2:7" x14ac:dyDescent="0.2">
      <c r="B3358" s="30" t="s">
        <v>4448</v>
      </c>
      <c r="C3358" s="31" t="s">
        <v>4418</v>
      </c>
      <c r="D3358" s="31" t="s">
        <v>4417</v>
      </c>
      <c r="E3358" s="31" t="s">
        <v>1183</v>
      </c>
      <c r="F3358" s="31" t="s">
        <v>394</v>
      </c>
      <c r="G3358" s="50">
        <v>8165.6802055031967</v>
      </c>
    </row>
    <row r="3359" spans="2:7" x14ac:dyDescent="0.2">
      <c r="B3359" s="30" t="s">
        <v>4447</v>
      </c>
      <c r="C3359" s="31" t="s">
        <v>4418</v>
      </c>
      <c r="D3359" s="31" t="s">
        <v>4417</v>
      </c>
      <c r="E3359" s="31" t="s">
        <v>1183</v>
      </c>
      <c r="F3359" s="31" t="s">
        <v>394</v>
      </c>
      <c r="G3359" s="50">
        <v>8073.9172569138773</v>
      </c>
    </row>
    <row r="3360" spans="2:7" x14ac:dyDescent="0.2">
      <c r="B3360" s="30" t="s">
        <v>4446</v>
      </c>
      <c r="C3360" s="31" t="s">
        <v>1505</v>
      </c>
      <c r="D3360" s="31" t="s">
        <v>1504</v>
      </c>
      <c r="E3360" s="31" t="s">
        <v>1183</v>
      </c>
      <c r="F3360" s="31" t="s">
        <v>385</v>
      </c>
      <c r="G3360" s="50">
        <v>6308.5099105304835</v>
      </c>
    </row>
    <row r="3361" spans="2:7" x14ac:dyDescent="0.2">
      <c r="B3361" s="30" t="s">
        <v>4445</v>
      </c>
      <c r="C3361" s="31" t="s">
        <v>4418</v>
      </c>
      <c r="D3361" s="31" t="s">
        <v>4417</v>
      </c>
      <c r="E3361" s="31" t="s">
        <v>1183</v>
      </c>
      <c r="F3361" s="31" t="s">
        <v>389</v>
      </c>
      <c r="G3361" s="50">
        <v>5198.0263176416183</v>
      </c>
    </row>
    <row r="3362" spans="2:7" x14ac:dyDescent="0.2">
      <c r="B3362" s="30" t="s">
        <v>4444</v>
      </c>
      <c r="C3362" s="31" t="s">
        <v>4418</v>
      </c>
      <c r="D3362" s="31" t="s">
        <v>4417</v>
      </c>
      <c r="E3362" s="31" t="s">
        <v>1183</v>
      </c>
      <c r="F3362" s="31" t="s">
        <v>391</v>
      </c>
      <c r="G3362" s="50">
        <v>7980.1239686000999</v>
      </c>
    </row>
    <row r="3363" spans="2:7" x14ac:dyDescent="0.2">
      <c r="B3363" s="30" t="s">
        <v>4443</v>
      </c>
      <c r="C3363" s="31" t="s">
        <v>4418</v>
      </c>
      <c r="D3363" s="31" t="s">
        <v>4417</v>
      </c>
      <c r="E3363" s="31" t="s">
        <v>1183</v>
      </c>
      <c r="F3363" s="31" t="s">
        <v>386</v>
      </c>
      <c r="G3363" s="50">
        <v>6189.4527657193876</v>
      </c>
    </row>
    <row r="3364" spans="2:7" x14ac:dyDescent="0.2">
      <c r="B3364" s="30" t="s">
        <v>4442</v>
      </c>
      <c r="C3364" s="31" t="s">
        <v>4418</v>
      </c>
      <c r="D3364" s="31" t="s">
        <v>4417</v>
      </c>
      <c r="E3364" s="31" t="s">
        <v>1183</v>
      </c>
      <c r="F3364" s="31" t="s">
        <v>386</v>
      </c>
      <c r="G3364" s="50">
        <v>19482.90829273175</v>
      </c>
    </row>
    <row r="3365" spans="2:7" x14ac:dyDescent="0.2">
      <c r="B3365" s="30" t="s">
        <v>4441</v>
      </c>
      <c r="C3365" s="31" t="s">
        <v>4418</v>
      </c>
      <c r="D3365" s="31" t="s">
        <v>4417</v>
      </c>
      <c r="E3365" s="31" t="s">
        <v>1183</v>
      </c>
      <c r="F3365" s="31" t="s">
        <v>389</v>
      </c>
      <c r="G3365" s="50">
        <v>7640.6163475464991</v>
      </c>
    </row>
    <row r="3366" spans="2:7" x14ac:dyDescent="0.2">
      <c r="B3366" s="30" t="s">
        <v>4440</v>
      </c>
      <c r="C3366" s="31" t="s">
        <v>4418</v>
      </c>
      <c r="D3366" s="31" t="s">
        <v>4417</v>
      </c>
      <c r="E3366" s="31" t="s">
        <v>1183</v>
      </c>
      <c r="F3366" s="31" t="s">
        <v>384</v>
      </c>
      <c r="G3366" s="50">
        <v>2827.9422002940109</v>
      </c>
    </row>
    <row r="3367" spans="2:7" x14ac:dyDescent="0.2">
      <c r="B3367" s="30" t="s">
        <v>4439</v>
      </c>
      <c r="C3367" s="31" t="s">
        <v>4418</v>
      </c>
      <c r="D3367" s="31" t="s">
        <v>4417</v>
      </c>
      <c r="E3367" s="31" t="s">
        <v>1183</v>
      </c>
      <c r="F3367" s="31" t="s">
        <v>390</v>
      </c>
      <c r="G3367" s="50">
        <v>7279.2600492548227</v>
      </c>
    </row>
    <row r="3368" spans="2:7" x14ac:dyDescent="0.2">
      <c r="B3368" s="30" t="s">
        <v>4438</v>
      </c>
      <c r="C3368" s="31" t="s">
        <v>4418</v>
      </c>
      <c r="D3368" s="31" t="s">
        <v>4417</v>
      </c>
      <c r="E3368" s="31" t="s">
        <v>1183</v>
      </c>
      <c r="F3368" s="31" t="s">
        <v>394</v>
      </c>
      <c r="G3368" s="50">
        <v>6691.7887564643788</v>
      </c>
    </row>
    <row r="3369" spans="2:7" x14ac:dyDescent="0.2">
      <c r="B3369" s="30" t="s">
        <v>4437</v>
      </c>
      <c r="C3369" s="31" t="s">
        <v>4418</v>
      </c>
      <c r="D3369" s="31" t="s">
        <v>4417</v>
      </c>
      <c r="E3369" s="31" t="s">
        <v>1183</v>
      </c>
      <c r="F3369" s="31" t="s">
        <v>392</v>
      </c>
      <c r="G3369" s="50">
        <v>4294.4441524252652</v>
      </c>
    </row>
    <row r="3370" spans="2:7" x14ac:dyDescent="0.2">
      <c r="B3370" s="30" t="s">
        <v>4436</v>
      </c>
      <c r="C3370" s="31" t="s">
        <v>1505</v>
      </c>
      <c r="D3370" s="31" t="s">
        <v>1504</v>
      </c>
      <c r="E3370" s="31" t="s">
        <v>1183</v>
      </c>
      <c r="F3370" s="31" t="s">
        <v>387</v>
      </c>
      <c r="G3370" s="50">
        <v>13007.710244079317</v>
      </c>
    </row>
    <row r="3371" spans="2:7" x14ac:dyDescent="0.2">
      <c r="B3371" s="30" t="s">
        <v>4435</v>
      </c>
      <c r="C3371" s="31" t="s">
        <v>4418</v>
      </c>
      <c r="D3371" s="31" t="s">
        <v>4417</v>
      </c>
      <c r="E3371" s="31" t="s">
        <v>1183</v>
      </c>
      <c r="F3371" s="31" t="s">
        <v>394</v>
      </c>
      <c r="G3371" s="50">
        <v>3602.731517536115</v>
      </c>
    </row>
    <row r="3372" spans="2:7" x14ac:dyDescent="0.2">
      <c r="B3372" s="30" t="s">
        <v>4434</v>
      </c>
      <c r="C3372" s="31" t="s">
        <v>4418</v>
      </c>
      <c r="D3372" s="31" t="s">
        <v>4417</v>
      </c>
      <c r="E3372" s="31" t="s">
        <v>1183</v>
      </c>
      <c r="F3372" s="31" t="s">
        <v>385</v>
      </c>
      <c r="G3372" s="50">
        <v>2597.5481703846358</v>
      </c>
    </row>
    <row r="3373" spans="2:7" x14ac:dyDescent="0.2">
      <c r="B3373" s="30" t="s">
        <v>4433</v>
      </c>
      <c r="C3373" s="31" t="s">
        <v>4418</v>
      </c>
      <c r="D3373" s="31" t="s">
        <v>4417</v>
      </c>
      <c r="E3373" s="31" t="s">
        <v>1183</v>
      </c>
      <c r="F3373" s="31" t="s">
        <v>393</v>
      </c>
      <c r="G3373" s="50">
        <v>33064.762194646202</v>
      </c>
    </row>
    <row r="3374" spans="2:7" x14ac:dyDescent="0.2">
      <c r="B3374" s="30" t="s">
        <v>4432</v>
      </c>
      <c r="C3374" s="31" t="s">
        <v>4418</v>
      </c>
      <c r="D3374" s="31" t="s">
        <v>4417</v>
      </c>
      <c r="E3374" s="31" t="s">
        <v>1183</v>
      </c>
      <c r="F3374" s="31" t="s">
        <v>388</v>
      </c>
      <c r="G3374" s="50">
        <v>12913.10402355625</v>
      </c>
    </row>
    <row r="3375" spans="2:7" x14ac:dyDescent="0.2">
      <c r="B3375" s="30" t="s">
        <v>4431</v>
      </c>
      <c r="C3375" s="31" t="s">
        <v>4418</v>
      </c>
      <c r="D3375" s="31" t="s">
        <v>4417</v>
      </c>
      <c r="E3375" s="31" t="s">
        <v>1183</v>
      </c>
      <c r="F3375" s="31" t="s">
        <v>393</v>
      </c>
      <c r="G3375" s="50">
        <v>5075.704260980503</v>
      </c>
    </row>
    <row r="3376" spans="2:7" x14ac:dyDescent="0.2">
      <c r="B3376" s="30" t="s">
        <v>4430</v>
      </c>
      <c r="C3376" s="31" t="s">
        <v>1505</v>
      </c>
      <c r="D3376" s="31" t="s">
        <v>1504</v>
      </c>
      <c r="E3376" s="31" t="s">
        <v>1183</v>
      </c>
      <c r="F3376" s="31" t="s">
        <v>385</v>
      </c>
      <c r="G3376" s="50">
        <v>13336.321789582333</v>
      </c>
    </row>
    <row r="3377" spans="2:7" x14ac:dyDescent="0.2">
      <c r="B3377" s="30" t="s">
        <v>4429</v>
      </c>
      <c r="C3377" s="31" t="s">
        <v>4418</v>
      </c>
      <c r="D3377" s="31" t="s">
        <v>4417</v>
      </c>
      <c r="E3377" s="31" t="s">
        <v>1183</v>
      </c>
      <c r="F3377" s="31" t="s">
        <v>391</v>
      </c>
      <c r="G3377" s="50">
        <v>5708.6973998713202</v>
      </c>
    </row>
    <row r="3378" spans="2:7" x14ac:dyDescent="0.2">
      <c r="B3378" s="30" t="s">
        <v>4428</v>
      </c>
      <c r="C3378" s="31" t="s">
        <v>4418</v>
      </c>
      <c r="D3378" s="31" t="s">
        <v>4417</v>
      </c>
      <c r="E3378" s="31" t="s">
        <v>1183</v>
      </c>
      <c r="F3378" s="31" t="s">
        <v>388</v>
      </c>
      <c r="G3378" s="50">
        <v>2404.5071694322669</v>
      </c>
    </row>
    <row r="3379" spans="2:7" x14ac:dyDescent="0.2">
      <c r="B3379" s="30" t="s">
        <v>4427</v>
      </c>
      <c r="C3379" s="31" t="s">
        <v>4418</v>
      </c>
      <c r="D3379" s="31" t="s">
        <v>4417</v>
      </c>
      <c r="E3379" s="31" t="s">
        <v>1183</v>
      </c>
      <c r="F3379" s="31" t="s">
        <v>386</v>
      </c>
      <c r="G3379" s="50">
        <v>7478.5581521674176</v>
      </c>
    </row>
    <row r="3380" spans="2:7" x14ac:dyDescent="0.2">
      <c r="B3380" s="30" t="s">
        <v>4426</v>
      </c>
      <c r="C3380" s="31" t="s">
        <v>4418</v>
      </c>
      <c r="D3380" s="31" t="s">
        <v>4417</v>
      </c>
      <c r="E3380" s="31" t="s">
        <v>1183</v>
      </c>
      <c r="F3380" s="31" t="s">
        <v>384</v>
      </c>
      <c r="G3380" s="50">
        <v>3342.4180181947222</v>
      </c>
    </row>
    <row r="3381" spans="2:7" x14ac:dyDescent="0.2">
      <c r="B3381" s="30" t="s">
        <v>4425</v>
      </c>
      <c r="C3381" s="31" t="s">
        <v>4418</v>
      </c>
      <c r="D3381" s="31" t="s">
        <v>4417</v>
      </c>
      <c r="E3381" s="31" t="s">
        <v>1183</v>
      </c>
      <c r="F3381" s="31" t="s">
        <v>388</v>
      </c>
      <c r="G3381" s="50">
        <v>3879.9955034915852</v>
      </c>
    </row>
    <row r="3382" spans="2:7" x14ac:dyDescent="0.2">
      <c r="B3382" s="30" t="s">
        <v>4424</v>
      </c>
      <c r="C3382" s="31" t="s">
        <v>4418</v>
      </c>
      <c r="D3382" s="31" t="s">
        <v>4417</v>
      </c>
      <c r="E3382" s="31" t="s">
        <v>1183</v>
      </c>
      <c r="F3382" s="31" t="s">
        <v>384</v>
      </c>
      <c r="G3382" s="50">
        <v>3408.0947080996716</v>
      </c>
    </row>
    <row r="3383" spans="2:7" x14ac:dyDescent="0.2">
      <c r="B3383" s="30" t="s">
        <v>4423</v>
      </c>
      <c r="C3383" s="31" t="s">
        <v>4418</v>
      </c>
      <c r="D3383" s="31" t="s">
        <v>4417</v>
      </c>
      <c r="E3383" s="31" t="s">
        <v>1183</v>
      </c>
      <c r="F3383" s="31" t="s">
        <v>393</v>
      </c>
      <c r="G3383" s="50">
        <v>9210.8838353073552</v>
      </c>
    </row>
    <row r="3384" spans="2:7" x14ac:dyDescent="0.2">
      <c r="B3384" s="30" t="s">
        <v>4422</v>
      </c>
      <c r="C3384" s="31" t="s">
        <v>4418</v>
      </c>
      <c r="D3384" s="31" t="s">
        <v>4417</v>
      </c>
      <c r="E3384" s="31" t="s">
        <v>1183</v>
      </c>
      <c r="F3384" s="31" t="s">
        <v>393</v>
      </c>
      <c r="G3384" s="50">
        <v>7360.8532469333359</v>
      </c>
    </row>
    <row r="3385" spans="2:7" x14ac:dyDescent="0.2">
      <c r="B3385" s="30" t="s">
        <v>4421</v>
      </c>
      <c r="C3385" s="31" t="s">
        <v>4418</v>
      </c>
      <c r="D3385" s="31" t="s">
        <v>4417</v>
      </c>
      <c r="E3385" s="31" t="s">
        <v>1183</v>
      </c>
      <c r="F3385" s="31" t="s">
        <v>389</v>
      </c>
      <c r="G3385" s="50">
        <v>5480.4253804057562</v>
      </c>
    </row>
    <row r="3386" spans="2:7" x14ac:dyDescent="0.2">
      <c r="B3386" s="30" t="s">
        <v>4420</v>
      </c>
      <c r="C3386" s="31" t="s">
        <v>4418</v>
      </c>
      <c r="D3386" s="31" t="s">
        <v>4417</v>
      </c>
      <c r="E3386" s="31" t="s">
        <v>1183</v>
      </c>
      <c r="F3386" s="31" t="s">
        <v>394</v>
      </c>
      <c r="G3386" s="50">
        <v>4082.1187662659831</v>
      </c>
    </row>
    <row r="3387" spans="2:7" x14ac:dyDescent="0.2">
      <c r="B3387" s="30" t="s">
        <v>4419</v>
      </c>
      <c r="C3387" s="31" t="s">
        <v>4418</v>
      </c>
      <c r="D3387" s="31" t="s">
        <v>4417</v>
      </c>
      <c r="E3387" s="31" t="s">
        <v>1183</v>
      </c>
      <c r="F3387" s="31" t="s">
        <v>394</v>
      </c>
      <c r="G3387" s="50">
        <v>6041.2898333813046</v>
      </c>
    </row>
    <row r="3388" spans="2:7" x14ac:dyDescent="0.2">
      <c r="B3388" s="30" t="s">
        <v>4416</v>
      </c>
      <c r="C3388" s="31" t="s">
        <v>1517</v>
      </c>
      <c r="D3388" s="31" t="s">
        <v>1223</v>
      </c>
      <c r="E3388" s="31" t="s">
        <v>1183</v>
      </c>
      <c r="F3388" s="31" t="s">
        <v>373</v>
      </c>
      <c r="G3388" s="50">
        <v>9557.0011708137499</v>
      </c>
    </row>
    <row r="3389" spans="2:7" x14ac:dyDescent="0.2">
      <c r="B3389" s="30" t="s">
        <v>4415</v>
      </c>
      <c r="C3389" s="31" t="s">
        <v>1517</v>
      </c>
      <c r="D3389" s="31" t="s">
        <v>1223</v>
      </c>
      <c r="E3389" s="31" t="s">
        <v>1183</v>
      </c>
      <c r="F3389" s="31" t="s">
        <v>374</v>
      </c>
      <c r="G3389" s="50">
        <v>4861.2347382335265</v>
      </c>
    </row>
    <row r="3390" spans="2:7" x14ac:dyDescent="0.2">
      <c r="B3390" s="30" t="s">
        <v>4414</v>
      </c>
      <c r="C3390" s="31" t="s">
        <v>1517</v>
      </c>
      <c r="D3390" s="31" t="s">
        <v>1223</v>
      </c>
      <c r="E3390" s="31" t="s">
        <v>1183</v>
      </c>
      <c r="F3390" s="31" t="s">
        <v>373</v>
      </c>
      <c r="G3390" s="50">
        <v>12529.746983280636</v>
      </c>
    </row>
    <row r="3391" spans="2:7" x14ac:dyDescent="0.2">
      <c r="B3391" s="30" t="s">
        <v>4413</v>
      </c>
      <c r="C3391" s="31" t="s">
        <v>1517</v>
      </c>
      <c r="D3391" s="31" t="s">
        <v>1223</v>
      </c>
      <c r="E3391" s="31" t="s">
        <v>1183</v>
      </c>
      <c r="F3391" s="31" t="s">
        <v>376</v>
      </c>
      <c r="G3391" s="50">
        <v>6099.0638670233957</v>
      </c>
    </row>
    <row r="3392" spans="2:7" x14ac:dyDescent="0.2">
      <c r="B3392" s="30" t="s">
        <v>4412</v>
      </c>
      <c r="C3392" s="31" t="s">
        <v>1517</v>
      </c>
      <c r="D3392" s="31" t="s">
        <v>1223</v>
      </c>
      <c r="E3392" s="31" t="s">
        <v>1183</v>
      </c>
      <c r="F3392" s="31" t="s">
        <v>377</v>
      </c>
      <c r="G3392" s="50">
        <v>13446.080500780115</v>
      </c>
    </row>
    <row r="3393" spans="2:7" x14ac:dyDescent="0.2">
      <c r="B3393" s="30" t="s">
        <v>4411</v>
      </c>
      <c r="C3393" s="31" t="s">
        <v>1517</v>
      </c>
      <c r="D3393" s="31" t="s">
        <v>1223</v>
      </c>
      <c r="E3393" s="31" t="s">
        <v>1183</v>
      </c>
      <c r="F3393" s="31" t="s">
        <v>372</v>
      </c>
      <c r="G3393" s="50">
        <v>15857.640584487162</v>
      </c>
    </row>
    <row r="3394" spans="2:7" x14ac:dyDescent="0.2">
      <c r="B3394" s="30" t="s">
        <v>4410</v>
      </c>
      <c r="C3394" s="31" t="s">
        <v>1517</v>
      </c>
      <c r="D3394" s="31" t="s">
        <v>1223</v>
      </c>
      <c r="E3394" s="31" t="s">
        <v>1183</v>
      </c>
      <c r="F3394" s="31" t="s">
        <v>372</v>
      </c>
      <c r="G3394" s="50">
        <v>15438.250074453546</v>
      </c>
    </row>
    <row r="3395" spans="2:7" x14ac:dyDescent="0.2">
      <c r="B3395" s="30" t="s">
        <v>4409</v>
      </c>
      <c r="C3395" s="31" t="s">
        <v>1517</v>
      </c>
      <c r="D3395" s="31" t="s">
        <v>1223</v>
      </c>
      <c r="E3395" s="31" t="s">
        <v>1183</v>
      </c>
      <c r="F3395" s="31" t="s">
        <v>375</v>
      </c>
      <c r="G3395" s="50">
        <v>12155.69554016805</v>
      </c>
    </row>
    <row r="3396" spans="2:7" x14ac:dyDescent="0.2">
      <c r="B3396" s="30" t="s">
        <v>4408</v>
      </c>
      <c r="C3396" s="31" t="s">
        <v>1517</v>
      </c>
      <c r="D3396" s="31" t="s">
        <v>1223</v>
      </c>
      <c r="E3396" s="31" t="s">
        <v>1183</v>
      </c>
      <c r="F3396" s="31" t="s">
        <v>376</v>
      </c>
      <c r="G3396" s="50">
        <v>12845.89026908915</v>
      </c>
    </row>
    <row r="3397" spans="2:7" x14ac:dyDescent="0.2">
      <c r="B3397" s="30" t="s">
        <v>4407</v>
      </c>
      <c r="C3397" s="31" t="s">
        <v>1517</v>
      </c>
      <c r="D3397" s="31" t="s">
        <v>1223</v>
      </c>
      <c r="E3397" s="31" t="s">
        <v>1183</v>
      </c>
      <c r="F3397" s="31" t="s">
        <v>377</v>
      </c>
      <c r="G3397" s="50">
        <v>12999.365962155967</v>
      </c>
    </row>
    <row r="3398" spans="2:7" x14ac:dyDescent="0.2">
      <c r="B3398" s="30" t="s">
        <v>4406</v>
      </c>
      <c r="C3398" s="31" t="s">
        <v>1517</v>
      </c>
      <c r="D3398" s="31" t="s">
        <v>1223</v>
      </c>
      <c r="E3398" s="31" t="s">
        <v>1183</v>
      </c>
      <c r="F3398" s="31" t="s">
        <v>377</v>
      </c>
      <c r="G3398" s="50">
        <v>13617.845953922821</v>
      </c>
    </row>
    <row r="3399" spans="2:7" x14ac:dyDescent="0.2">
      <c r="B3399" s="30" t="s">
        <v>4405</v>
      </c>
      <c r="C3399" s="31" t="s">
        <v>1517</v>
      </c>
      <c r="D3399" s="31" t="s">
        <v>1223</v>
      </c>
      <c r="E3399" s="31" t="s">
        <v>1183</v>
      </c>
      <c r="F3399" s="31" t="s">
        <v>374</v>
      </c>
      <c r="G3399" s="50">
        <v>23802.144799672744</v>
      </c>
    </row>
    <row r="3400" spans="2:7" x14ac:dyDescent="0.2">
      <c r="B3400" s="30" t="s">
        <v>4404</v>
      </c>
      <c r="C3400" s="31" t="s">
        <v>1517</v>
      </c>
      <c r="D3400" s="31" t="s">
        <v>1223</v>
      </c>
      <c r="E3400" s="31" t="s">
        <v>1183</v>
      </c>
      <c r="F3400" s="31" t="s">
        <v>377</v>
      </c>
      <c r="G3400" s="50">
        <v>9215.6027444789488</v>
      </c>
    </row>
    <row r="3401" spans="2:7" x14ac:dyDescent="0.2">
      <c r="B3401" s="30" t="s">
        <v>4403</v>
      </c>
      <c r="C3401" s="31" t="s">
        <v>1517</v>
      </c>
      <c r="D3401" s="31" t="s">
        <v>1223</v>
      </c>
      <c r="E3401" s="31" t="s">
        <v>1183</v>
      </c>
      <c r="F3401" s="31" t="s">
        <v>377</v>
      </c>
      <c r="G3401" s="50">
        <v>6704.876328913987</v>
      </c>
    </row>
    <row r="3402" spans="2:7" x14ac:dyDescent="0.2">
      <c r="B3402" s="30" t="s">
        <v>4402</v>
      </c>
      <c r="C3402" s="31" t="s">
        <v>1517</v>
      </c>
      <c r="D3402" s="31" t="s">
        <v>1223</v>
      </c>
      <c r="E3402" s="31" t="s">
        <v>1183</v>
      </c>
      <c r="F3402" s="31" t="s">
        <v>374</v>
      </c>
      <c r="G3402" s="50">
        <v>12217.808643233251</v>
      </c>
    </row>
    <row r="3403" spans="2:7" x14ac:dyDescent="0.2">
      <c r="B3403" s="30" t="s">
        <v>4401</v>
      </c>
      <c r="C3403" s="31" t="s">
        <v>1517</v>
      </c>
      <c r="D3403" s="31" t="s">
        <v>1223</v>
      </c>
      <c r="E3403" s="31" t="s">
        <v>1183</v>
      </c>
      <c r="F3403" s="31" t="s">
        <v>378</v>
      </c>
      <c r="G3403" s="50">
        <v>36522.220215656103</v>
      </c>
    </row>
    <row r="3404" spans="2:7" x14ac:dyDescent="0.2">
      <c r="B3404" s="30" t="s">
        <v>4400</v>
      </c>
      <c r="C3404" s="31" t="s">
        <v>1517</v>
      </c>
      <c r="D3404" s="31" t="s">
        <v>1223</v>
      </c>
      <c r="E3404" s="31" t="s">
        <v>1183</v>
      </c>
      <c r="F3404" s="31" t="s">
        <v>375</v>
      </c>
      <c r="G3404" s="50">
        <v>16112.986470706572</v>
      </c>
    </row>
    <row r="3405" spans="2:7" x14ac:dyDescent="0.2">
      <c r="B3405" s="30" t="s">
        <v>4399</v>
      </c>
      <c r="C3405" s="31" t="s">
        <v>1517</v>
      </c>
      <c r="D3405" s="31" t="s">
        <v>1223</v>
      </c>
      <c r="E3405" s="31" t="s">
        <v>1183</v>
      </c>
      <c r="F3405" s="31" t="s">
        <v>375</v>
      </c>
      <c r="G3405" s="50">
        <v>18215.369400018913</v>
      </c>
    </row>
    <row r="3406" spans="2:7" x14ac:dyDescent="0.2">
      <c r="B3406" s="30" t="s">
        <v>4398</v>
      </c>
      <c r="C3406" s="31" t="s">
        <v>1517</v>
      </c>
      <c r="D3406" s="31" t="s">
        <v>1223</v>
      </c>
      <c r="E3406" s="31" t="s">
        <v>1183</v>
      </c>
      <c r="F3406" s="31" t="s">
        <v>374</v>
      </c>
      <c r="G3406" s="50">
        <v>3973.302239902192</v>
      </c>
    </row>
    <row r="3407" spans="2:7" x14ac:dyDescent="0.2">
      <c r="B3407" s="30" t="s">
        <v>4397</v>
      </c>
      <c r="C3407" s="31" t="s">
        <v>1517</v>
      </c>
      <c r="D3407" s="31" t="s">
        <v>1223</v>
      </c>
      <c r="E3407" s="31" t="s">
        <v>1183</v>
      </c>
      <c r="F3407" s="31" t="s">
        <v>374</v>
      </c>
      <c r="G3407" s="50">
        <v>13758.865672500571</v>
      </c>
    </row>
    <row r="3408" spans="2:7" x14ac:dyDescent="0.2">
      <c r="B3408" s="30" t="s">
        <v>4396</v>
      </c>
      <c r="C3408" s="31" t="s">
        <v>1517</v>
      </c>
      <c r="D3408" s="31" t="s">
        <v>1223</v>
      </c>
      <c r="E3408" s="31" t="s">
        <v>1183</v>
      </c>
      <c r="F3408" s="31" t="s">
        <v>374</v>
      </c>
      <c r="G3408" s="50">
        <v>13242.450205084617</v>
      </c>
    </row>
    <row r="3409" spans="2:7" x14ac:dyDescent="0.2">
      <c r="B3409" s="30" t="s">
        <v>4395</v>
      </c>
      <c r="C3409" s="31" t="s">
        <v>1517</v>
      </c>
      <c r="D3409" s="31" t="s">
        <v>1223</v>
      </c>
      <c r="E3409" s="31" t="s">
        <v>1183</v>
      </c>
      <c r="F3409" s="31" t="s">
        <v>376</v>
      </c>
      <c r="G3409" s="50">
        <v>6357.9764247872936</v>
      </c>
    </row>
    <row r="3410" spans="2:7" x14ac:dyDescent="0.2">
      <c r="B3410" s="30" t="s">
        <v>4394</v>
      </c>
      <c r="C3410" s="31" t="s">
        <v>1517</v>
      </c>
      <c r="D3410" s="31" t="s">
        <v>1223</v>
      </c>
      <c r="E3410" s="31" t="s">
        <v>1183</v>
      </c>
      <c r="F3410" s="31" t="s">
        <v>376</v>
      </c>
      <c r="G3410" s="50">
        <v>12984.000139849286</v>
      </c>
    </row>
    <row r="3411" spans="2:7" x14ac:dyDescent="0.2">
      <c r="B3411" s="30" t="s">
        <v>4393</v>
      </c>
      <c r="C3411" s="31" t="s">
        <v>1517</v>
      </c>
      <c r="D3411" s="31" t="s">
        <v>1223</v>
      </c>
      <c r="E3411" s="31" t="s">
        <v>1183</v>
      </c>
      <c r="F3411" s="31" t="s">
        <v>375</v>
      </c>
      <c r="G3411" s="50">
        <v>7319.1724397081543</v>
      </c>
    </row>
    <row r="3412" spans="2:7" x14ac:dyDescent="0.2">
      <c r="B3412" s="30" t="s">
        <v>4392</v>
      </c>
      <c r="C3412" s="31" t="s">
        <v>1517</v>
      </c>
      <c r="D3412" s="31" t="s">
        <v>1223</v>
      </c>
      <c r="E3412" s="31" t="s">
        <v>1183</v>
      </c>
      <c r="F3412" s="31" t="s">
        <v>372</v>
      </c>
      <c r="G3412" s="50">
        <v>27802.196144085188</v>
      </c>
    </row>
    <row r="3413" spans="2:7" x14ac:dyDescent="0.2">
      <c r="B3413" s="30" t="s">
        <v>4391</v>
      </c>
      <c r="C3413" s="31" t="s">
        <v>1517</v>
      </c>
      <c r="D3413" s="31" t="s">
        <v>1223</v>
      </c>
      <c r="E3413" s="31" t="s">
        <v>1183</v>
      </c>
      <c r="F3413" s="31" t="s">
        <v>373</v>
      </c>
      <c r="G3413" s="50">
        <v>11586.306001290099</v>
      </c>
    </row>
    <row r="3414" spans="2:7" x14ac:dyDescent="0.2">
      <c r="B3414" s="30" t="s">
        <v>4390</v>
      </c>
      <c r="C3414" s="31" t="s">
        <v>1517</v>
      </c>
      <c r="D3414" s="31" t="s">
        <v>1223</v>
      </c>
      <c r="E3414" s="31" t="s">
        <v>1183</v>
      </c>
      <c r="F3414" s="31" t="s">
        <v>374</v>
      </c>
      <c r="G3414" s="50">
        <v>9195.3260089679134</v>
      </c>
    </row>
    <row r="3415" spans="2:7" x14ac:dyDescent="0.2">
      <c r="B3415" s="30" t="s">
        <v>4389</v>
      </c>
      <c r="C3415" s="31" t="s">
        <v>1517</v>
      </c>
      <c r="D3415" s="31" t="s">
        <v>1223</v>
      </c>
      <c r="E3415" s="31" t="s">
        <v>1183</v>
      </c>
      <c r="F3415" s="31" t="s">
        <v>376</v>
      </c>
      <c r="G3415" s="50">
        <v>12777.513128919578</v>
      </c>
    </row>
    <row r="3416" spans="2:7" x14ac:dyDescent="0.2">
      <c r="B3416" s="30" t="s">
        <v>4388</v>
      </c>
      <c r="C3416" s="31" t="s">
        <v>1517</v>
      </c>
      <c r="D3416" s="31" t="s">
        <v>1223</v>
      </c>
      <c r="E3416" s="31" t="s">
        <v>1183</v>
      </c>
      <c r="F3416" s="31" t="s">
        <v>377</v>
      </c>
      <c r="G3416" s="50">
        <v>13542.473921715908</v>
      </c>
    </row>
    <row r="3417" spans="2:7" x14ac:dyDescent="0.2">
      <c r="B3417" s="30" t="s">
        <v>4387</v>
      </c>
      <c r="C3417" s="31" t="s">
        <v>1517</v>
      </c>
      <c r="D3417" s="31" t="s">
        <v>1223</v>
      </c>
      <c r="E3417" s="31" t="s">
        <v>1183</v>
      </c>
      <c r="F3417" s="31" t="s">
        <v>377</v>
      </c>
      <c r="G3417" s="50">
        <v>11073.092861576935</v>
      </c>
    </row>
    <row r="3418" spans="2:7" x14ac:dyDescent="0.2">
      <c r="B3418" s="30" t="s">
        <v>4386</v>
      </c>
      <c r="C3418" s="31" t="s">
        <v>1517</v>
      </c>
      <c r="D3418" s="31" t="s">
        <v>1223</v>
      </c>
      <c r="E3418" s="31" t="s">
        <v>1183</v>
      </c>
      <c r="F3418" s="31" t="s">
        <v>373</v>
      </c>
      <c r="G3418" s="50">
        <v>31952.677526849067</v>
      </c>
    </row>
    <row r="3419" spans="2:7" x14ac:dyDescent="0.2">
      <c r="B3419" s="30" t="s">
        <v>4385</v>
      </c>
      <c r="C3419" s="31" t="s">
        <v>1517</v>
      </c>
      <c r="D3419" s="31" t="s">
        <v>1223</v>
      </c>
      <c r="E3419" s="31" t="s">
        <v>1183</v>
      </c>
      <c r="F3419" s="31" t="s">
        <v>372</v>
      </c>
      <c r="G3419" s="50">
        <v>13465.617597694945</v>
      </c>
    </row>
    <row r="3420" spans="2:7" x14ac:dyDescent="0.2">
      <c r="B3420" s="30" t="s">
        <v>4384</v>
      </c>
      <c r="C3420" s="31" t="s">
        <v>1517</v>
      </c>
      <c r="D3420" s="31" t="s">
        <v>1223</v>
      </c>
      <c r="E3420" s="31" t="s">
        <v>1183</v>
      </c>
      <c r="F3420" s="31" t="s">
        <v>376</v>
      </c>
      <c r="G3420" s="50">
        <v>13532.438167003464</v>
      </c>
    </row>
    <row r="3421" spans="2:7" x14ac:dyDescent="0.2">
      <c r="B3421" s="30" t="s">
        <v>4383</v>
      </c>
      <c r="C3421" s="31" t="s">
        <v>1517</v>
      </c>
      <c r="D3421" s="31" t="s">
        <v>1223</v>
      </c>
      <c r="E3421" s="31" t="s">
        <v>1183</v>
      </c>
      <c r="F3421" s="31" t="s">
        <v>377</v>
      </c>
      <c r="G3421" s="50">
        <v>11628.822713749089</v>
      </c>
    </row>
    <row r="3422" spans="2:7" x14ac:dyDescent="0.2">
      <c r="B3422" s="30" t="s">
        <v>4382</v>
      </c>
      <c r="C3422" s="31" t="s">
        <v>1517</v>
      </c>
      <c r="D3422" s="31" t="s">
        <v>1223</v>
      </c>
      <c r="E3422" s="31" t="s">
        <v>1183</v>
      </c>
      <c r="F3422" s="31" t="s">
        <v>373</v>
      </c>
      <c r="G3422" s="50">
        <v>11089.413287847769</v>
      </c>
    </row>
    <row r="3423" spans="2:7" x14ac:dyDescent="0.2">
      <c r="B3423" s="30" t="s">
        <v>4381</v>
      </c>
      <c r="C3423" s="31" t="s">
        <v>1517</v>
      </c>
      <c r="D3423" s="31" t="s">
        <v>1223</v>
      </c>
      <c r="E3423" s="31" t="s">
        <v>1183</v>
      </c>
      <c r="F3423" s="31" t="s">
        <v>372</v>
      </c>
      <c r="G3423" s="50">
        <v>21012.293588787412</v>
      </c>
    </row>
    <row r="3424" spans="2:7" x14ac:dyDescent="0.2">
      <c r="B3424" s="30" t="s">
        <v>4380</v>
      </c>
      <c r="C3424" s="31" t="s">
        <v>1517</v>
      </c>
      <c r="D3424" s="31" t="s">
        <v>1223</v>
      </c>
      <c r="E3424" s="31" t="s">
        <v>1183</v>
      </c>
      <c r="F3424" s="31" t="s">
        <v>372</v>
      </c>
      <c r="G3424" s="50">
        <v>12341.027912528079</v>
      </c>
    </row>
    <row r="3425" spans="2:7" x14ac:dyDescent="0.2">
      <c r="B3425" s="30" t="s">
        <v>4379</v>
      </c>
      <c r="C3425" s="31" t="s">
        <v>1517</v>
      </c>
      <c r="D3425" s="31" t="s">
        <v>1223</v>
      </c>
      <c r="E3425" s="31" t="s">
        <v>1183</v>
      </c>
      <c r="F3425" s="31" t="s">
        <v>375</v>
      </c>
      <c r="G3425" s="50">
        <v>11502.819561126862</v>
      </c>
    </row>
    <row r="3426" spans="2:7" x14ac:dyDescent="0.2">
      <c r="B3426" s="30" t="s">
        <v>4378</v>
      </c>
      <c r="C3426" s="31" t="s">
        <v>1517</v>
      </c>
      <c r="D3426" s="31" t="s">
        <v>1223</v>
      </c>
      <c r="E3426" s="31" t="s">
        <v>1183</v>
      </c>
      <c r="F3426" s="31" t="s">
        <v>377</v>
      </c>
      <c r="G3426" s="50">
        <v>11213.668647822407</v>
      </c>
    </row>
    <row r="3427" spans="2:7" x14ac:dyDescent="0.2">
      <c r="B3427" s="30" t="s">
        <v>4377</v>
      </c>
      <c r="C3427" s="31" t="s">
        <v>1517</v>
      </c>
      <c r="D3427" s="31" t="s">
        <v>1223</v>
      </c>
      <c r="E3427" s="31" t="s">
        <v>1183</v>
      </c>
      <c r="F3427" s="31" t="s">
        <v>376</v>
      </c>
      <c r="G3427" s="50">
        <v>10592.144509862052</v>
      </c>
    </row>
    <row r="3428" spans="2:7" x14ac:dyDescent="0.2">
      <c r="B3428" s="30" t="s">
        <v>4376</v>
      </c>
      <c r="C3428" s="31" t="s">
        <v>1517</v>
      </c>
      <c r="D3428" s="31" t="s">
        <v>1223</v>
      </c>
      <c r="E3428" s="31" t="s">
        <v>1183</v>
      </c>
      <c r="F3428" s="31" t="s">
        <v>375</v>
      </c>
      <c r="G3428" s="50">
        <v>9945.8007990077531</v>
      </c>
    </row>
    <row r="3429" spans="2:7" x14ac:dyDescent="0.2">
      <c r="B3429" s="30" t="s">
        <v>4375</v>
      </c>
      <c r="C3429" s="31" t="s">
        <v>1517</v>
      </c>
      <c r="D3429" s="31" t="s">
        <v>1223</v>
      </c>
      <c r="E3429" s="31" t="s">
        <v>1183</v>
      </c>
      <c r="F3429" s="31" t="s">
        <v>376</v>
      </c>
      <c r="G3429" s="50">
        <v>11912.82894267852</v>
      </c>
    </row>
    <row r="3430" spans="2:7" x14ac:dyDescent="0.2">
      <c r="B3430" s="30" t="s">
        <v>4374</v>
      </c>
      <c r="C3430" s="31" t="s">
        <v>1517</v>
      </c>
      <c r="D3430" s="31" t="s">
        <v>1223</v>
      </c>
      <c r="E3430" s="31" t="s">
        <v>1183</v>
      </c>
      <c r="F3430" s="31" t="s">
        <v>375</v>
      </c>
      <c r="G3430" s="50">
        <v>16522.993784146231</v>
      </c>
    </row>
    <row r="3431" spans="2:7" x14ac:dyDescent="0.2">
      <c r="B3431" s="30" t="s">
        <v>4373</v>
      </c>
      <c r="C3431" s="31" t="s">
        <v>1517</v>
      </c>
      <c r="D3431" s="31" t="s">
        <v>1223</v>
      </c>
      <c r="E3431" s="31" t="s">
        <v>1183</v>
      </c>
      <c r="F3431" s="31" t="s">
        <v>375</v>
      </c>
      <c r="G3431" s="50">
        <v>7188.6529758616825</v>
      </c>
    </row>
    <row r="3432" spans="2:7" x14ac:dyDescent="0.2">
      <c r="B3432" s="30" t="s">
        <v>4372</v>
      </c>
      <c r="C3432" s="31" t="s">
        <v>1517</v>
      </c>
      <c r="D3432" s="31" t="s">
        <v>1223</v>
      </c>
      <c r="E3432" s="31" t="s">
        <v>1183</v>
      </c>
      <c r="F3432" s="31" t="s">
        <v>374</v>
      </c>
      <c r="G3432" s="50">
        <v>13790.965808944777</v>
      </c>
    </row>
    <row r="3433" spans="2:7" x14ac:dyDescent="0.2">
      <c r="B3433" s="30" t="s">
        <v>4371</v>
      </c>
      <c r="C3433" s="31" t="s">
        <v>1517</v>
      </c>
      <c r="D3433" s="31" t="s">
        <v>1223</v>
      </c>
      <c r="E3433" s="31" t="s">
        <v>1183</v>
      </c>
      <c r="F3433" s="31" t="s">
        <v>373</v>
      </c>
      <c r="G3433" s="50">
        <v>13760.373713900863</v>
      </c>
    </row>
    <row r="3434" spans="2:7" x14ac:dyDescent="0.2">
      <c r="B3434" s="30" t="s">
        <v>4370</v>
      </c>
      <c r="C3434" s="31" t="s">
        <v>1517</v>
      </c>
      <c r="D3434" s="31" t="s">
        <v>1223</v>
      </c>
      <c r="E3434" s="31" t="s">
        <v>1183</v>
      </c>
      <c r="F3434" s="31" t="s">
        <v>373</v>
      </c>
      <c r="G3434" s="50">
        <v>20738.697561526875</v>
      </c>
    </row>
    <row r="3435" spans="2:7" x14ac:dyDescent="0.2">
      <c r="B3435" s="30" t="s">
        <v>4369</v>
      </c>
      <c r="C3435" s="31" t="s">
        <v>1517</v>
      </c>
      <c r="D3435" s="31" t="s">
        <v>1223</v>
      </c>
      <c r="E3435" s="31" t="s">
        <v>1183</v>
      </c>
      <c r="F3435" s="31" t="s">
        <v>377</v>
      </c>
      <c r="G3435" s="50">
        <v>16142.914340682508</v>
      </c>
    </row>
    <row r="3436" spans="2:7" x14ac:dyDescent="0.2">
      <c r="B3436" s="30" t="s">
        <v>4368</v>
      </c>
      <c r="C3436" s="31" t="s">
        <v>1517</v>
      </c>
      <c r="D3436" s="31" t="s">
        <v>1223</v>
      </c>
      <c r="E3436" s="31" t="s">
        <v>1183</v>
      </c>
      <c r="F3436" s="31" t="s">
        <v>377</v>
      </c>
      <c r="G3436" s="50">
        <v>10951.572385407773</v>
      </c>
    </row>
    <row r="3437" spans="2:7" x14ac:dyDescent="0.2">
      <c r="B3437" s="30" t="s">
        <v>4367</v>
      </c>
      <c r="C3437" s="31" t="s">
        <v>1517</v>
      </c>
      <c r="D3437" s="31" t="s">
        <v>1223</v>
      </c>
      <c r="E3437" s="31" t="s">
        <v>1183</v>
      </c>
      <c r="F3437" s="31" t="s">
        <v>374</v>
      </c>
      <c r="G3437" s="50">
        <v>10322.986175809458</v>
      </c>
    </row>
    <row r="3438" spans="2:7" x14ac:dyDescent="0.2">
      <c r="B3438" s="30" t="s">
        <v>4366</v>
      </c>
      <c r="C3438" s="31" t="s">
        <v>1517</v>
      </c>
      <c r="D3438" s="31" t="s">
        <v>1223</v>
      </c>
      <c r="E3438" s="31" t="s">
        <v>1183</v>
      </c>
      <c r="F3438" s="31" t="s">
        <v>372</v>
      </c>
      <c r="G3438" s="50">
        <v>8732.0143694383441</v>
      </c>
    </row>
    <row r="3439" spans="2:7" x14ac:dyDescent="0.2">
      <c r="B3439" s="30" t="s">
        <v>4365</v>
      </c>
      <c r="C3439" s="31" t="s">
        <v>1517</v>
      </c>
      <c r="D3439" s="31" t="s">
        <v>1223</v>
      </c>
      <c r="E3439" s="31" t="s">
        <v>1183</v>
      </c>
      <c r="F3439" s="31" t="s">
        <v>373</v>
      </c>
      <c r="G3439" s="50">
        <v>15452.081842233749</v>
      </c>
    </row>
    <row r="3440" spans="2:7" x14ac:dyDescent="0.2">
      <c r="B3440" s="30" t="s">
        <v>4364</v>
      </c>
      <c r="C3440" s="31" t="s">
        <v>1517</v>
      </c>
      <c r="D3440" s="31" t="s">
        <v>1223</v>
      </c>
      <c r="E3440" s="31" t="s">
        <v>1183</v>
      </c>
      <c r="F3440" s="31" t="s">
        <v>375</v>
      </c>
      <c r="G3440" s="50">
        <v>10120.159106482442</v>
      </c>
    </row>
    <row r="3441" spans="2:7" x14ac:dyDescent="0.2">
      <c r="B3441" s="30" t="s">
        <v>4363</v>
      </c>
      <c r="C3441" s="31" t="s">
        <v>1517</v>
      </c>
      <c r="D3441" s="31" t="s">
        <v>1223</v>
      </c>
      <c r="E3441" s="31" t="s">
        <v>1183</v>
      </c>
      <c r="F3441" s="31" t="s">
        <v>378</v>
      </c>
      <c r="G3441" s="50">
        <v>14236.852797131662</v>
      </c>
    </row>
    <row r="3442" spans="2:7" x14ac:dyDescent="0.2">
      <c r="B3442" s="30" t="s">
        <v>4362</v>
      </c>
      <c r="C3442" s="31" t="s">
        <v>1517</v>
      </c>
      <c r="D3442" s="31" t="s">
        <v>1223</v>
      </c>
      <c r="E3442" s="31" t="s">
        <v>1183</v>
      </c>
      <c r="F3442" s="31" t="s">
        <v>377</v>
      </c>
      <c r="G3442" s="50">
        <v>16161.668230414503</v>
      </c>
    </row>
    <row r="3443" spans="2:7" x14ac:dyDescent="0.2">
      <c r="B3443" s="30" t="s">
        <v>4361</v>
      </c>
      <c r="C3443" s="31" t="s">
        <v>1517</v>
      </c>
      <c r="D3443" s="31" t="s">
        <v>1223</v>
      </c>
      <c r="E3443" s="31" t="s">
        <v>1183</v>
      </c>
      <c r="F3443" s="31" t="s">
        <v>376</v>
      </c>
      <c r="G3443" s="50">
        <v>6482.9203866747557</v>
      </c>
    </row>
    <row r="3444" spans="2:7" x14ac:dyDescent="0.2">
      <c r="B3444" s="30" t="s">
        <v>4360</v>
      </c>
      <c r="C3444" s="31" t="s">
        <v>1517</v>
      </c>
      <c r="D3444" s="31" t="s">
        <v>1223</v>
      </c>
      <c r="E3444" s="31" t="s">
        <v>1183</v>
      </c>
      <c r="F3444" s="31" t="s">
        <v>374</v>
      </c>
      <c r="G3444" s="50">
        <v>13287.015035155657</v>
      </c>
    </row>
    <row r="3445" spans="2:7" x14ac:dyDescent="0.2">
      <c r="B3445" s="30" t="s">
        <v>4359</v>
      </c>
      <c r="C3445" s="31" t="s">
        <v>1517</v>
      </c>
      <c r="D3445" s="31" t="s">
        <v>1223</v>
      </c>
      <c r="E3445" s="31" t="s">
        <v>1183</v>
      </c>
      <c r="F3445" s="31" t="s">
        <v>373</v>
      </c>
      <c r="G3445" s="50">
        <v>13511.06116959833</v>
      </c>
    </row>
    <row r="3446" spans="2:7" x14ac:dyDescent="0.2">
      <c r="B3446" s="30" t="s">
        <v>4358</v>
      </c>
      <c r="C3446" s="31" t="s">
        <v>1517</v>
      </c>
      <c r="D3446" s="31" t="s">
        <v>1223</v>
      </c>
      <c r="E3446" s="31" t="s">
        <v>1183</v>
      </c>
      <c r="F3446" s="31" t="s">
        <v>372</v>
      </c>
      <c r="G3446" s="50">
        <v>3660.0927509459225</v>
      </c>
    </row>
    <row r="3447" spans="2:7" x14ac:dyDescent="0.2">
      <c r="B3447" s="30" t="s">
        <v>4357</v>
      </c>
      <c r="C3447" s="31" t="s">
        <v>1517</v>
      </c>
      <c r="D3447" s="31" t="s">
        <v>1223</v>
      </c>
      <c r="E3447" s="31" t="s">
        <v>1183</v>
      </c>
      <c r="F3447" s="31" t="s">
        <v>377</v>
      </c>
      <c r="G3447" s="50">
        <v>11675.044528793205</v>
      </c>
    </row>
    <row r="3448" spans="2:7" x14ac:dyDescent="0.2">
      <c r="B3448" s="30" t="s">
        <v>4356</v>
      </c>
      <c r="C3448" s="31" t="s">
        <v>1517</v>
      </c>
      <c r="D3448" s="31" t="s">
        <v>1223</v>
      </c>
      <c r="E3448" s="31" t="s">
        <v>1183</v>
      </c>
      <c r="F3448" s="31" t="s">
        <v>376</v>
      </c>
      <c r="G3448" s="50">
        <v>10943.029002525964</v>
      </c>
    </row>
    <row r="3449" spans="2:7" x14ac:dyDescent="0.2">
      <c r="B3449" s="30" t="s">
        <v>4355</v>
      </c>
      <c r="C3449" s="31" t="s">
        <v>1517</v>
      </c>
      <c r="D3449" s="31" t="s">
        <v>1223</v>
      </c>
      <c r="E3449" s="31" t="s">
        <v>1183</v>
      </c>
      <c r="F3449" s="31" t="s">
        <v>373</v>
      </c>
      <c r="G3449" s="50">
        <v>6571.1248485615915</v>
      </c>
    </row>
    <row r="3450" spans="2:7" x14ac:dyDescent="0.2">
      <c r="B3450" s="30" t="s">
        <v>4354</v>
      </c>
      <c r="C3450" s="31" t="s">
        <v>1517</v>
      </c>
      <c r="D3450" s="31" t="s">
        <v>1223</v>
      </c>
      <c r="E3450" s="31" t="s">
        <v>1183</v>
      </c>
      <c r="F3450" s="31" t="s">
        <v>377</v>
      </c>
      <c r="G3450" s="50">
        <v>4181.8478491680444</v>
      </c>
    </row>
    <row r="3451" spans="2:7" x14ac:dyDescent="0.2">
      <c r="B3451" s="30" t="s">
        <v>4353</v>
      </c>
      <c r="C3451" s="31" t="s">
        <v>1517</v>
      </c>
      <c r="D3451" s="31" t="s">
        <v>1223</v>
      </c>
      <c r="E3451" s="31" t="s">
        <v>1183</v>
      </c>
      <c r="F3451" s="31" t="s">
        <v>375</v>
      </c>
      <c r="G3451" s="50">
        <v>6997.316082005028</v>
      </c>
    </row>
    <row r="3452" spans="2:7" x14ac:dyDescent="0.2">
      <c r="B3452" s="30" t="s">
        <v>4352</v>
      </c>
      <c r="C3452" s="31" t="s">
        <v>1517</v>
      </c>
      <c r="D3452" s="31" t="s">
        <v>1223</v>
      </c>
      <c r="E3452" s="31" t="s">
        <v>1183</v>
      </c>
      <c r="F3452" s="31" t="s">
        <v>374</v>
      </c>
      <c r="G3452" s="50">
        <v>8293.1460575454003</v>
      </c>
    </row>
    <row r="3453" spans="2:7" x14ac:dyDescent="0.2">
      <c r="B3453" s="30" t="s">
        <v>4351</v>
      </c>
      <c r="C3453" s="31" t="s">
        <v>1517</v>
      </c>
      <c r="D3453" s="31" t="s">
        <v>1223</v>
      </c>
      <c r="E3453" s="31" t="s">
        <v>1183</v>
      </c>
      <c r="F3453" s="31" t="s">
        <v>378</v>
      </c>
      <c r="G3453" s="50">
        <v>8330.7747520837747</v>
      </c>
    </row>
    <row r="3454" spans="2:7" x14ac:dyDescent="0.2">
      <c r="B3454" s="30" t="s">
        <v>4350</v>
      </c>
      <c r="C3454" s="31" t="s">
        <v>1517</v>
      </c>
      <c r="D3454" s="31" t="s">
        <v>1223</v>
      </c>
      <c r="E3454" s="31" t="s">
        <v>1183</v>
      </c>
      <c r="F3454" s="31" t="s">
        <v>374</v>
      </c>
      <c r="G3454" s="50">
        <v>9742.6030126321239</v>
      </c>
    </row>
    <row r="3455" spans="2:7" x14ac:dyDescent="0.2">
      <c r="B3455" s="30" t="s">
        <v>4349</v>
      </c>
      <c r="C3455" s="31" t="s">
        <v>1517</v>
      </c>
      <c r="D3455" s="31" t="s">
        <v>1223</v>
      </c>
      <c r="E3455" s="31" t="s">
        <v>1183</v>
      </c>
      <c r="F3455" s="31" t="s">
        <v>376</v>
      </c>
      <c r="G3455" s="50">
        <v>10776.926021774578</v>
      </c>
    </row>
    <row r="3456" spans="2:7" x14ac:dyDescent="0.2">
      <c r="B3456" s="30" t="s">
        <v>4348</v>
      </c>
      <c r="C3456" s="31" t="s">
        <v>1517</v>
      </c>
      <c r="D3456" s="31" t="s">
        <v>1223</v>
      </c>
      <c r="E3456" s="31" t="s">
        <v>1183</v>
      </c>
      <c r="F3456" s="31" t="s">
        <v>378</v>
      </c>
      <c r="G3456" s="50">
        <v>6368.391910630673</v>
      </c>
    </row>
    <row r="3457" spans="2:7" x14ac:dyDescent="0.2">
      <c r="B3457" s="30" t="s">
        <v>4347</v>
      </c>
      <c r="C3457" s="31" t="s">
        <v>1517</v>
      </c>
      <c r="D3457" s="31" t="s">
        <v>1223</v>
      </c>
      <c r="E3457" s="31" t="s">
        <v>1183</v>
      </c>
      <c r="F3457" s="31" t="s">
        <v>375</v>
      </c>
      <c r="G3457" s="50">
        <v>10996.997285602685</v>
      </c>
    </row>
    <row r="3458" spans="2:7" x14ac:dyDescent="0.2">
      <c r="B3458" s="30" t="s">
        <v>4346</v>
      </c>
      <c r="C3458" s="31" t="s">
        <v>1517</v>
      </c>
      <c r="D3458" s="31" t="s">
        <v>1223</v>
      </c>
      <c r="E3458" s="31" t="s">
        <v>1183</v>
      </c>
      <c r="F3458" s="31" t="s">
        <v>377</v>
      </c>
      <c r="G3458" s="50">
        <v>7765.9225055102543</v>
      </c>
    </row>
    <row r="3459" spans="2:7" x14ac:dyDescent="0.2">
      <c r="B3459" s="30" t="s">
        <v>4345</v>
      </c>
      <c r="C3459" s="31" t="s">
        <v>1517</v>
      </c>
      <c r="D3459" s="31" t="s">
        <v>1223</v>
      </c>
      <c r="E3459" s="31" t="s">
        <v>1183</v>
      </c>
      <c r="F3459" s="31" t="s">
        <v>373</v>
      </c>
      <c r="G3459" s="50">
        <v>7989.8857167395427</v>
      </c>
    </row>
    <row r="3460" spans="2:7" x14ac:dyDescent="0.2">
      <c r="B3460" s="30" t="s">
        <v>4344</v>
      </c>
      <c r="C3460" s="31" t="s">
        <v>1517</v>
      </c>
      <c r="D3460" s="31" t="s">
        <v>1223</v>
      </c>
      <c r="E3460" s="31" t="s">
        <v>1183</v>
      </c>
      <c r="F3460" s="31" t="s">
        <v>373</v>
      </c>
      <c r="G3460" s="50">
        <v>8303.9272085653138</v>
      </c>
    </row>
    <row r="3461" spans="2:7" x14ac:dyDescent="0.2">
      <c r="B3461" s="30" t="s">
        <v>4343</v>
      </c>
      <c r="C3461" s="31" t="s">
        <v>1517</v>
      </c>
      <c r="D3461" s="31" t="s">
        <v>1223</v>
      </c>
      <c r="E3461" s="31" t="s">
        <v>1183</v>
      </c>
      <c r="F3461" s="31" t="s">
        <v>374</v>
      </c>
      <c r="G3461" s="50">
        <v>16504.222812973465</v>
      </c>
    </row>
    <row r="3462" spans="2:7" x14ac:dyDescent="0.2">
      <c r="B3462" s="30" t="s">
        <v>4342</v>
      </c>
      <c r="C3462" s="31" t="s">
        <v>1226</v>
      </c>
      <c r="D3462" s="31" t="s">
        <v>1225</v>
      </c>
      <c r="E3462" s="31" t="s">
        <v>1176</v>
      </c>
      <c r="F3462" s="31" t="s">
        <v>315</v>
      </c>
      <c r="G3462" s="50">
        <v>13252.734563228398</v>
      </c>
    </row>
    <row r="3463" spans="2:7" x14ac:dyDescent="0.2">
      <c r="B3463" s="30" t="s">
        <v>4341</v>
      </c>
      <c r="C3463" s="31" t="s">
        <v>1226</v>
      </c>
      <c r="D3463" s="31" t="s">
        <v>1225</v>
      </c>
      <c r="E3463" s="31" t="s">
        <v>1176</v>
      </c>
      <c r="F3463" s="31" t="s">
        <v>315</v>
      </c>
      <c r="G3463" s="50">
        <v>11479.005051029522</v>
      </c>
    </row>
    <row r="3464" spans="2:7" x14ac:dyDescent="0.2">
      <c r="B3464" s="30" t="s">
        <v>4340</v>
      </c>
      <c r="C3464" s="31" t="s">
        <v>1226</v>
      </c>
      <c r="D3464" s="31" t="s">
        <v>1225</v>
      </c>
      <c r="E3464" s="31" t="s">
        <v>1176</v>
      </c>
      <c r="F3464" s="31" t="s">
        <v>315</v>
      </c>
      <c r="G3464" s="50">
        <v>15118.47888305519</v>
      </c>
    </row>
    <row r="3465" spans="2:7" x14ac:dyDescent="0.2">
      <c r="B3465" s="30" t="s">
        <v>4339</v>
      </c>
      <c r="C3465" s="31" t="s">
        <v>1226</v>
      </c>
      <c r="D3465" s="31" t="s">
        <v>1225</v>
      </c>
      <c r="E3465" s="31" t="s">
        <v>1176</v>
      </c>
      <c r="F3465" s="31" t="s">
        <v>315</v>
      </c>
      <c r="G3465" s="50">
        <v>11313.312355733891</v>
      </c>
    </row>
    <row r="3466" spans="2:7" x14ac:dyDescent="0.2">
      <c r="B3466" s="30" t="s">
        <v>4338</v>
      </c>
      <c r="C3466" s="31" t="s">
        <v>1226</v>
      </c>
      <c r="D3466" s="31" t="s">
        <v>1225</v>
      </c>
      <c r="E3466" s="31" t="s">
        <v>1176</v>
      </c>
      <c r="F3466" s="31" t="s">
        <v>315</v>
      </c>
      <c r="G3466" s="50">
        <v>10877.275711610153</v>
      </c>
    </row>
    <row r="3467" spans="2:7" x14ac:dyDescent="0.2">
      <c r="B3467" s="30" t="s">
        <v>4337</v>
      </c>
      <c r="C3467" s="31" t="s">
        <v>1226</v>
      </c>
      <c r="D3467" s="31" t="s">
        <v>1225</v>
      </c>
      <c r="E3467" s="31" t="s">
        <v>1176</v>
      </c>
      <c r="F3467" s="31" t="s">
        <v>315</v>
      </c>
      <c r="G3467" s="50">
        <v>3532.011992815671</v>
      </c>
    </row>
    <row r="3468" spans="2:7" x14ac:dyDescent="0.2">
      <c r="B3468" s="30" t="s">
        <v>4336</v>
      </c>
      <c r="C3468" s="31" t="s">
        <v>1226</v>
      </c>
      <c r="D3468" s="31" t="s">
        <v>1225</v>
      </c>
      <c r="E3468" s="31" t="s">
        <v>1176</v>
      </c>
      <c r="F3468" s="31" t="s">
        <v>315</v>
      </c>
      <c r="G3468" s="50">
        <v>10817.712768483067</v>
      </c>
    </row>
    <row r="3469" spans="2:7" x14ac:dyDescent="0.2">
      <c r="B3469" s="30" t="s">
        <v>4335</v>
      </c>
      <c r="C3469" s="31" t="s">
        <v>1226</v>
      </c>
      <c r="D3469" s="31" t="s">
        <v>1225</v>
      </c>
      <c r="E3469" s="31" t="s">
        <v>1176</v>
      </c>
      <c r="F3469" s="31" t="s">
        <v>315</v>
      </c>
      <c r="G3469" s="50">
        <v>6825.1228507229189</v>
      </c>
    </row>
    <row r="3470" spans="2:7" x14ac:dyDescent="0.2">
      <c r="B3470" s="30" t="s">
        <v>4334</v>
      </c>
      <c r="C3470" s="31" t="s">
        <v>1226</v>
      </c>
      <c r="D3470" s="31" t="s">
        <v>1225</v>
      </c>
      <c r="E3470" s="31" t="s">
        <v>1176</v>
      </c>
      <c r="F3470" s="31" t="s">
        <v>315</v>
      </c>
      <c r="G3470" s="50">
        <v>6329.574257645836</v>
      </c>
    </row>
    <row r="3471" spans="2:7" x14ac:dyDescent="0.2">
      <c r="B3471" s="30" t="s">
        <v>4333</v>
      </c>
      <c r="C3471" s="31" t="s">
        <v>1226</v>
      </c>
      <c r="D3471" s="31" t="s">
        <v>1225</v>
      </c>
      <c r="E3471" s="31" t="s">
        <v>1176</v>
      </c>
      <c r="F3471" s="31" t="s">
        <v>315</v>
      </c>
      <c r="G3471" s="50">
        <v>10116.913098946265</v>
      </c>
    </row>
    <row r="3472" spans="2:7" x14ac:dyDescent="0.2">
      <c r="B3472" s="30" t="s">
        <v>4332</v>
      </c>
      <c r="C3472" s="31" t="s">
        <v>1226</v>
      </c>
      <c r="D3472" s="31" t="s">
        <v>1225</v>
      </c>
      <c r="E3472" s="31" t="s">
        <v>1176</v>
      </c>
      <c r="F3472" s="31" t="s">
        <v>315</v>
      </c>
      <c r="G3472" s="50">
        <v>17092.119662191981</v>
      </c>
    </row>
    <row r="3473" spans="2:7" x14ac:dyDescent="0.2">
      <c r="B3473" s="30" t="s">
        <v>4331</v>
      </c>
      <c r="C3473" s="31" t="s">
        <v>1226</v>
      </c>
      <c r="D3473" s="31" t="s">
        <v>1225</v>
      </c>
      <c r="E3473" s="31" t="s">
        <v>1176</v>
      </c>
      <c r="F3473" s="31" t="s">
        <v>315</v>
      </c>
      <c r="G3473" s="50">
        <v>7149.5880569706178</v>
      </c>
    </row>
    <row r="3474" spans="2:7" x14ac:dyDescent="0.2">
      <c r="B3474" s="30" t="s">
        <v>4330</v>
      </c>
      <c r="C3474" s="31" t="s">
        <v>1226</v>
      </c>
      <c r="D3474" s="31" t="s">
        <v>1225</v>
      </c>
      <c r="E3474" s="31" t="s">
        <v>1176</v>
      </c>
      <c r="F3474" s="31" t="s">
        <v>315</v>
      </c>
      <c r="G3474" s="50">
        <v>13897.186783366771</v>
      </c>
    </row>
    <row r="3475" spans="2:7" x14ac:dyDescent="0.2">
      <c r="B3475" s="30" t="s">
        <v>4329</v>
      </c>
      <c r="C3475" s="31" t="s">
        <v>1226</v>
      </c>
      <c r="D3475" s="31" t="s">
        <v>1225</v>
      </c>
      <c r="E3475" s="31" t="s">
        <v>1176</v>
      </c>
      <c r="F3475" s="31" t="s">
        <v>315</v>
      </c>
      <c r="G3475" s="50">
        <v>16246.827874900582</v>
      </c>
    </row>
    <row r="3476" spans="2:7" x14ac:dyDescent="0.2">
      <c r="B3476" s="30" t="s">
        <v>4328</v>
      </c>
      <c r="C3476" s="31" t="s">
        <v>1226</v>
      </c>
      <c r="D3476" s="31" t="s">
        <v>1225</v>
      </c>
      <c r="E3476" s="31" t="s">
        <v>1176</v>
      </c>
      <c r="F3476" s="31" t="s">
        <v>315</v>
      </c>
      <c r="G3476" s="50">
        <v>14726.165137757886</v>
      </c>
    </row>
    <row r="3477" spans="2:7" x14ac:dyDescent="0.2">
      <c r="B3477" s="30" t="s">
        <v>4327</v>
      </c>
      <c r="C3477" s="31" t="s">
        <v>1226</v>
      </c>
      <c r="D3477" s="31" t="s">
        <v>1225</v>
      </c>
      <c r="E3477" s="31" t="s">
        <v>1176</v>
      </c>
      <c r="F3477" s="31" t="s">
        <v>315</v>
      </c>
      <c r="G3477" s="50">
        <v>12610.252140085497</v>
      </c>
    </row>
    <row r="3478" spans="2:7" x14ac:dyDescent="0.2">
      <c r="B3478" s="30" t="s">
        <v>4326</v>
      </c>
      <c r="C3478" s="31" t="s">
        <v>1226</v>
      </c>
      <c r="D3478" s="31" t="s">
        <v>1225</v>
      </c>
      <c r="E3478" s="31" t="s">
        <v>1176</v>
      </c>
      <c r="F3478" s="31" t="s">
        <v>315</v>
      </c>
      <c r="G3478" s="50">
        <v>8212.2589266142149</v>
      </c>
    </row>
    <row r="3479" spans="2:7" x14ac:dyDescent="0.2">
      <c r="B3479" s="30" t="s">
        <v>4325</v>
      </c>
      <c r="C3479" s="31" t="s">
        <v>1226</v>
      </c>
      <c r="D3479" s="31" t="s">
        <v>1225</v>
      </c>
      <c r="E3479" s="31" t="s">
        <v>1176</v>
      </c>
      <c r="F3479" s="31" t="s">
        <v>315</v>
      </c>
      <c r="G3479" s="50">
        <v>10852.147511115203</v>
      </c>
    </row>
    <row r="3480" spans="2:7" x14ac:dyDescent="0.2">
      <c r="B3480" s="30" t="s">
        <v>4324</v>
      </c>
      <c r="C3480" s="31" t="s">
        <v>1226</v>
      </c>
      <c r="D3480" s="31" t="s">
        <v>1225</v>
      </c>
      <c r="E3480" s="31" t="s">
        <v>1176</v>
      </c>
      <c r="F3480" s="31" t="s">
        <v>315</v>
      </c>
      <c r="G3480" s="50">
        <v>5985.0026423780218</v>
      </c>
    </row>
    <row r="3481" spans="2:7" x14ac:dyDescent="0.2">
      <c r="B3481" s="30" t="s">
        <v>4323</v>
      </c>
      <c r="C3481" s="31" t="s">
        <v>1226</v>
      </c>
      <c r="D3481" s="31" t="s">
        <v>1225</v>
      </c>
      <c r="E3481" s="31" t="s">
        <v>1176</v>
      </c>
      <c r="F3481" s="31" t="s">
        <v>315</v>
      </c>
      <c r="G3481" s="50">
        <v>6813.78162844504</v>
      </c>
    </row>
    <row r="3482" spans="2:7" x14ac:dyDescent="0.2">
      <c r="B3482" s="30" t="s">
        <v>4322</v>
      </c>
      <c r="C3482" s="31" t="s">
        <v>1226</v>
      </c>
      <c r="D3482" s="31" t="s">
        <v>1225</v>
      </c>
      <c r="E3482" s="31" t="s">
        <v>1176</v>
      </c>
      <c r="F3482" s="31" t="s">
        <v>315</v>
      </c>
      <c r="G3482" s="50">
        <v>6810.4242598229803</v>
      </c>
    </row>
    <row r="3483" spans="2:7" x14ac:dyDescent="0.2">
      <c r="B3483" s="30" t="s">
        <v>4321</v>
      </c>
      <c r="C3483" s="31" t="s">
        <v>1226</v>
      </c>
      <c r="D3483" s="31" t="s">
        <v>1225</v>
      </c>
      <c r="E3483" s="31" t="s">
        <v>1176</v>
      </c>
      <c r="F3483" s="31" t="s">
        <v>315</v>
      </c>
      <c r="G3483" s="50">
        <v>17762.056179850671</v>
      </c>
    </row>
    <row r="3484" spans="2:7" x14ac:dyDescent="0.2">
      <c r="B3484" s="30" t="s">
        <v>4320</v>
      </c>
      <c r="C3484" s="31" t="s">
        <v>1226</v>
      </c>
      <c r="D3484" s="31" t="s">
        <v>1225</v>
      </c>
      <c r="E3484" s="31" t="s">
        <v>1176</v>
      </c>
      <c r="F3484" s="31" t="s">
        <v>315</v>
      </c>
      <c r="G3484" s="50">
        <v>9414.126486563262</v>
      </c>
    </row>
    <row r="3485" spans="2:7" x14ac:dyDescent="0.2">
      <c r="B3485" s="30" t="s">
        <v>4319</v>
      </c>
      <c r="C3485" s="31" t="s">
        <v>1226</v>
      </c>
      <c r="D3485" s="31" t="s">
        <v>1225</v>
      </c>
      <c r="E3485" s="31" t="s">
        <v>1176</v>
      </c>
      <c r="F3485" s="31" t="s">
        <v>315</v>
      </c>
      <c r="G3485" s="50">
        <v>4578.4312184427545</v>
      </c>
    </row>
    <row r="3486" spans="2:7" x14ac:dyDescent="0.2">
      <c r="B3486" s="30" t="s">
        <v>4318</v>
      </c>
      <c r="C3486" s="31" t="s">
        <v>1226</v>
      </c>
      <c r="D3486" s="31" t="s">
        <v>1225</v>
      </c>
      <c r="E3486" s="31" t="s">
        <v>1176</v>
      </c>
      <c r="F3486" s="31" t="s">
        <v>315</v>
      </c>
      <c r="G3486" s="50">
        <v>3255.3239060141595</v>
      </c>
    </row>
    <row r="3487" spans="2:7" x14ac:dyDescent="0.2">
      <c r="B3487" s="30" t="s">
        <v>4317</v>
      </c>
      <c r="C3487" s="31" t="s">
        <v>1226</v>
      </c>
      <c r="D3487" s="31" t="s">
        <v>1225</v>
      </c>
      <c r="E3487" s="31" t="s">
        <v>1176</v>
      </c>
      <c r="F3487" s="31" t="s">
        <v>315</v>
      </c>
      <c r="G3487" s="50">
        <v>3558.2442271709406</v>
      </c>
    </row>
    <row r="3488" spans="2:7" x14ac:dyDescent="0.2">
      <c r="B3488" s="30" t="s">
        <v>4316</v>
      </c>
      <c r="C3488" s="31" t="s">
        <v>1226</v>
      </c>
      <c r="D3488" s="31" t="s">
        <v>1225</v>
      </c>
      <c r="E3488" s="31" t="s">
        <v>1176</v>
      </c>
      <c r="F3488" s="31" t="s">
        <v>315</v>
      </c>
      <c r="G3488" s="50">
        <v>3903.3972812904221</v>
      </c>
    </row>
    <row r="3489" spans="2:7" x14ac:dyDescent="0.2">
      <c r="B3489" s="30" t="s">
        <v>4315</v>
      </c>
      <c r="C3489" s="31" t="s">
        <v>1226</v>
      </c>
      <c r="D3489" s="31" t="s">
        <v>1225</v>
      </c>
      <c r="E3489" s="31" t="s">
        <v>1176</v>
      </c>
      <c r="F3489" s="31" t="s">
        <v>315</v>
      </c>
      <c r="G3489" s="50">
        <v>7293.5596496238286</v>
      </c>
    </row>
    <row r="3490" spans="2:7" x14ac:dyDescent="0.2">
      <c r="B3490" s="30" t="s">
        <v>4314</v>
      </c>
      <c r="C3490" s="31" t="s">
        <v>1226</v>
      </c>
      <c r="D3490" s="31" t="s">
        <v>1225</v>
      </c>
      <c r="E3490" s="31" t="s">
        <v>1176</v>
      </c>
      <c r="F3490" s="31" t="s">
        <v>315</v>
      </c>
      <c r="G3490" s="50">
        <v>7423.4012455850097</v>
      </c>
    </row>
    <row r="3491" spans="2:7" x14ac:dyDescent="0.2">
      <c r="B3491" s="30" t="s">
        <v>4313</v>
      </c>
      <c r="C3491" s="31" t="s">
        <v>1226</v>
      </c>
      <c r="D3491" s="31" t="s">
        <v>1225</v>
      </c>
      <c r="E3491" s="31" t="s">
        <v>1176</v>
      </c>
      <c r="F3491" s="31" t="s">
        <v>315</v>
      </c>
      <c r="G3491" s="50">
        <v>7784.4426805701987</v>
      </c>
    </row>
    <row r="3492" spans="2:7" x14ac:dyDescent="0.2">
      <c r="B3492" s="30" t="s">
        <v>4312</v>
      </c>
      <c r="C3492" s="31" t="s">
        <v>1226</v>
      </c>
      <c r="D3492" s="31" t="s">
        <v>1225</v>
      </c>
      <c r="E3492" s="31" t="s">
        <v>1176</v>
      </c>
      <c r="F3492" s="31" t="s">
        <v>315</v>
      </c>
      <c r="G3492" s="50">
        <v>4303.928548193775</v>
      </c>
    </row>
    <row r="3493" spans="2:7" x14ac:dyDescent="0.2">
      <c r="B3493" s="30" t="s">
        <v>4311</v>
      </c>
      <c r="C3493" s="31" t="s">
        <v>1226</v>
      </c>
      <c r="D3493" s="31" t="s">
        <v>1225</v>
      </c>
      <c r="E3493" s="31" t="s">
        <v>1176</v>
      </c>
      <c r="F3493" s="31" t="s">
        <v>315</v>
      </c>
      <c r="G3493" s="50">
        <v>7788.58662858352</v>
      </c>
    </row>
    <row r="3494" spans="2:7" x14ac:dyDescent="0.2">
      <c r="B3494" s="30" t="s">
        <v>4310</v>
      </c>
      <c r="C3494" s="31" t="s">
        <v>1226</v>
      </c>
      <c r="D3494" s="31" t="s">
        <v>1225</v>
      </c>
      <c r="E3494" s="31" t="s">
        <v>1176</v>
      </c>
      <c r="F3494" s="31" t="s">
        <v>315</v>
      </c>
      <c r="G3494" s="50">
        <v>7589.9196936229</v>
      </c>
    </row>
    <row r="3495" spans="2:7" x14ac:dyDescent="0.2">
      <c r="B3495" s="30" t="s">
        <v>4309</v>
      </c>
      <c r="C3495" s="31" t="s">
        <v>1226</v>
      </c>
      <c r="D3495" s="31" t="s">
        <v>1225</v>
      </c>
      <c r="E3495" s="31" t="s">
        <v>1176</v>
      </c>
      <c r="F3495" s="31" t="s">
        <v>315</v>
      </c>
      <c r="G3495" s="50">
        <v>20130.422939316268</v>
      </c>
    </row>
    <row r="3496" spans="2:7" x14ac:dyDescent="0.2">
      <c r="B3496" s="30" t="s">
        <v>4308</v>
      </c>
      <c r="C3496" s="31" t="s">
        <v>1226</v>
      </c>
      <c r="D3496" s="31" t="s">
        <v>1225</v>
      </c>
      <c r="E3496" s="31" t="s">
        <v>1176</v>
      </c>
      <c r="F3496" s="31" t="s">
        <v>315</v>
      </c>
      <c r="G3496" s="50">
        <v>2738.6464776471557</v>
      </c>
    </row>
    <row r="3497" spans="2:7" x14ac:dyDescent="0.2">
      <c r="B3497" s="30" t="s">
        <v>4307</v>
      </c>
      <c r="C3497" s="31" t="s">
        <v>1226</v>
      </c>
      <c r="D3497" s="31" t="s">
        <v>1225</v>
      </c>
      <c r="E3497" s="31" t="s">
        <v>1176</v>
      </c>
      <c r="F3497" s="31" t="s">
        <v>315</v>
      </c>
      <c r="G3497" s="50">
        <v>6155.8942095808297</v>
      </c>
    </row>
    <row r="3498" spans="2:7" x14ac:dyDescent="0.2">
      <c r="B3498" s="30" t="s">
        <v>4306</v>
      </c>
      <c r="C3498" s="31" t="s">
        <v>1226</v>
      </c>
      <c r="D3498" s="31" t="s">
        <v>1225</v>
      </c>
      <c r="E3498" s="31" t="s">
        <v>1176</v>
      </c>
      <c r="F3498" s="31" t="s">
        <v>315</v>
      </c>
      <c r="G3498" s="50">
        <v>15842.504663825344</v>
      </c>
    </row>
    <row r="3499" spans="2:7" x14ac:dyDescent="0.2">
      <c r="B3499" s="30" t="s">
        <v>4305</v>
      </c>
      <c r="C3499" s="31" t="s">
        <v>1226</v>
      </c>
      <c r="D3499" s="31" t="s">
        <v>1225</v>
      </c>
      <c r="E3499" s="31" t="s">
        <v>1176</v>
      </c>
      <c r="F3499" s="31" t="s">
        <v>315</v>
      </c>
      <c r="G3499" s="50">
        <v>2871.4081817812812</v>
      </c>
    </row>
    <row r="3500" spans="2:7" x14ac:dyDescent="0.2">
      <c r="B3500" s="30" t="s">
        <v>4304</v>
      </c>
      <c r="C3500" s="31" t="s">
        <v>1226</v>
      </c>
      <c r="D3500" s="31" t="s">
        <v>1225</v>
      </c>
      <c r="E3500" s="31" t="s">
        <v>1176</v>
      </c>
      <c r="F3500" s="31" t="s">
        <v>315</v>
      </c>
      <c r="G3500" s="50">
        <v>14944.770373361833</v>
      </c>
    </row>
    <row r="3501" spans="2:7" x14ac:dyDescent="0.2">
      <c r="B3501" s="30" t="s">
        <v>4303</v>
      </c>
      <c r="C3501" s="31" t="s">
        <v>1226</v>
      </c>
      <c r="D3501" s="31" t="s">
        <v>1225</v>
      </c>
      <c r="E3501" s="31" t="s">
        <v>1176</v>
      </c>
      <c r="F3501" s="31" t="s">
        <v>315</v>
      </c>
      <c r="G3501" s="50">
        <v>5892.6933375146436</v>
      </c>
    </row>
    <row r="3502" spans="2:7" x14ac:dyDescent="0.2">
      <c r="B3502" s="30" t="s">
        <v>4302</v>
      </c>
      <c r="C3502" s="31" t="s">
        <v>1226</v>
      </c>
      <c r="D3502" s="31" t="s">
        <v>1225</v>
      </c>
      <c r="E3502" s="31" t="s">
        <v>1176</v>
      </c>
      <c r="F3502" s="31" t="s">
        <v>315</v>
      </c>
      <c r="G3502" s="50">
        <v>4525.1871956365176</v>
      </c>
    </row>
    <row r="3503" spans="2:7" x14ac:dyDescent="0.2">
      <c r="B3503" s="30" t="s">
        <v>4301</v>
      </c>
      <c r="C3503" s="31" t="s">
        <v>1226</v>
      </c>
      <c r="D3503" s="31" t="s">
        <v>1225</v>
      </c>
      <c r="E3503" s="31" t="s">
        <v>1176</v>
      </c>
      <c r="F3503" s="31" t="s">
        <v>315</v>
      </c>
      <c r="G3503" s="50">
        <v>4674.5931205033048</v>
      </c>
    </row>
    <row r="3504" spans="2:7" x14ac:dyDescent="0.2">
      <c r="B3504" s="30" t="s">
        <v>4300</v>
      </c>
      <c r="C3504" s="31" t="s">
        <v>1226</v>
      </c>
      <c r="D3504" s="31" t="s">
        <v>1225</v>
      </c>
      <c r="E3504" s="31" t="s">
        <v>1176</v>
      </c>
      <c r="F3504" s="31" t="s">
        <v>315</v>
      </c>
      <c r="G3504" s="50">
        <v>7959.2852455762859</v>
      </c>
    </row>
    <row r="3505" spans="2:7" x14ac:dyDescent="0.2">
      <c r="B3505" s="30" t="s">
        <v>4299</v>
      </c>
      <c r="C3505" s="31" t="s">
        <v>1226</v>
      </c>
      <c r="D3505" s="31" t="s">
        <v>1225</v>
      </c>
      <c r="E3505" s="31" t="s">
        <v>1176</v>
      </c>
      <c r="F3505" s="31" t="s">
        <v>315</v>
      </c>
      <c r="G3505" s="50">
        <v>3829.4321238983448</v>
      </c>
    </row>
    <row r="3506" spans="2:7" x14ac:dyDescent="0.2">
      <c r="B3506" s="30" t="s">
        <v>4298</v>
      </c>
      <c r="C3506" s="31" t="s">
        <v>1226</v>
      </c>
      <c r="D3506" s="31" t="s">
        <v>1225</v>
      </c>
      <c r="E3506" s="31" t="s">
        <v>1176</v>
      </c>
      <c r="F3506" s="31" t="s">
        <v>315</v>
      </c>
      <c r="G3506" s="50">
        <v>6724.2488134675614</v>
      </c>
    </row>
    <row r="3507" spans="2:7" x14ac:dyDescent="0.2">
      <c r="B3507" s="30" t="s">
        <v>4297</v>
      </c>
      <c r="C3507" s="31" t="s">
        <v>1226</v>
      </c>
      <c r="D3507" s="31" t="s">
        <v>1225</v>
      </c>
      <c r="E3507" s="31" t="s">
        <v>1176</v>
      </c>
      <c r="F3507" s="31" t="s">
        <v>315</v>
      </c>
      <c r="G3507" s="50">
        <v>9260.2637568490918</v>
      </c>
    </row>
    <row r="3508" spans="2:7" x14ac:dyDescent="0.2">
      <c r="B3508" s="30" t="s">
        <v>4296</v>
      </c>
      <c r="C3508" s="31" t="s">
        <v>1226</v>
      </c>
      <c r="D3508" s="31" t="s">
        <v>1225</v>
      </c>
      <c r="E3508" s="31" t="s">
        <v>1176</v>
      </c>
      <c r="F3508" s="31" t="s">
        <v>296</v>
      </c>
      <c r="G3508" s="50">
        <v>13042.235906777059</v>
      </c>
    </row>
    <row r="3509" spans="2:7" x14ac:dyDescent="0.2">
      <c r="B3509" s="30" t="s">
        <v>4295</v>
      </c>
      <c r="C3509" s="31" t="s">
        <v>1226</v>
      </c>
      <c r="D3509" s="31" t="s">
        <v>1225</v>
      </c>
      <c r="E3509" s="31" t="s">
        <v>1176</v>
      </c>
      <c r="F3509" s="31" t="s">
        <v>296</v>
      </c>
      <c r="G3509" s="50">
        <v>14763.891409340113</v>
      </c>
    </row>
    <row r="3510" spans="2:7" x14ac:dyDescent="0.2">
      <c r="B3510" s="30" t="s">
        <v>4294</v>
      </c>
      <c r="C3510" s="31" t="s">
        <v>1226</v>
      </c>
      <c r="D3510" s="31" t="s">
        <v>1225</v>
      </c>
      <c r="E3510" s="31" t="s">
        <v>1176</v>
      </c>
      <c r="F3510" s="31" t="s">
        <v>296</v>
      </c>
      <c r="G3510" s="50">
        <v>17784.865096577443</v>
      </c>
    </row>
    <row r="3511" spans="2:7" x14ac:dyDescent="0.2">
      <c r="B3511" s="30" t="s">
        <v>4293</v>
      </c>
      <c r="C3511" s="31" t="s">
        <v>1226</v>
      </c>
      <c r="D3511" s="31" t="s">
        <v>1225</v>
      </c>
      <c r="E3511" s="31" t="s">
        <v>1176</v>
      </c>
      <c r="F3511" s="31" t="s">
        <v>296</v>
      </c>
      <c r="G3511" s="50">
        <v>8364.3169756746101</v>
      </c>
    </row>
    <row r="3512" spans="2:7" x14ac:dyDescent="0.2">
      <c r="B3512" s="30" t="s">
        <v>4292</v>
      </c>
      <c r="C3512" s="31" t="s">
        <v>1226</v>
      </c>
      <c r="D3512" s="31" t="s">
        <v>1225</v>
      </c>
      <c r="E3512" s="31" t="s">
        <v>1176</v>
      </c>
      <c r="F3512" s="31" t="s">
        <v>302</v>
      </c>
      <c r="G3512" s="50">
        <v>9984.9618733597417</v>
      </c>
    </row>
    <row r="3513" spans="2:7" x14ac:dyDescent="0.2">
      <c r="B3513" s="30" t="s">
        <v>4291</v>
      </c>
      <c r="C3513" s="31" t="s">
        <v>1226</v>
      </c>
      <c r="D3513" s="31" t="s">
        <v>1225</v>
      </c>
      <c r="E3513" s="31" t="s">
        <v>1176</v>
      </c>
      <c r="F3513" s="31" t="s">
        <v>296</v>
      </c>
      <c r="G3513" s="50">
        <v>13063.018853838888</v>
      </c>
    </row>
    <row r="3514" spans="2:7" x14ac:dyDescent="0.2">
      <c r="B3514" s="30" t="s">
        <v>4290</v>
      </c>
      <c r="C3514" s="31" t="s">
        <v>1226</v>
      </c>
      <c r="D3514" s="31" t="s">
        <v>1225</v>
      </c>
      <c r="E3514" s="31" t="s">
        <v>1176</v>
      </c>
      <c r="F3514" s="31" t="s">
        <v>296</v>
      </c>
      <c r="G3514" s="50">
        <v>2661.4458164725143</v>
      </c>
    </row>
    <row r="3515" spans="2:7" x14ac:dyDescent="0.2">
      <c r="B3515" s="30" t="s">
        <v>4289</v>
      </c>
      <c r="C3515" s="31" t="s">
        <v>1226</v>
      </c>
      <c r="D3515" s="31" t="s">
        <v>1225</v>
      </c>
      <c r="E3515" s="31" t="s">
        <v>1176</v>
      </c>
      <c r="F3515" s="31" t="s">
        <v>302</v>
      </c>
      <c r="G3515" s="50">
        <v>8383.7337833815891</v>
      </c>
    </row>
    <row r="3516" spans="2:7" x14ac:dyDescent="0.2">
      <c r="B3516" s="30" t="s">
        <v>4288</v>
      </c>
      <c r="C3516" s="31" t="s">
        <v>1226</v>
      </c>
      <c r="D3516" s="31" t="s">
        <v>1225</v>
      </c>
      <c r="E3516" s="31" t="s">
        <v>1176</v>
      </c>
      <c r="F3516" s="31" t="s">
        <v>302</v>
      </c>
      <c r="G3516" s="50">
        <v>15985.642832934962</v>
      </c>
    </row>
    <row r="3517" spans="2:7" x14ac:dyDescent="0.2">
      <c r="B3517" s="30" t="s">
        <v>4287</v>
      </c>
      <c r="C3517" s="31" t="s">
        <v>1226</v>
      </c>
      <c r="D3517" s="31" t="s">
        <v>1225</v>
      </c>
      <c r="E3517" s="31" t="s">
        <v>1176</v>
      </c>
      <c r="F3517" s="31" t="s">
        <v>296</v>
      </c>
      <c r="G3517" s="50">
        <v>13782.557948441638</v>
      </c>
    </row>
    <row r="3518" spans="2:7" x14ac:dyDescent="0.2">
      <c r="B3518" s="30" t="s">
        <v>4286</v>
      </c>
      <c r="C3518" s="31" t="s">
        <v>1226</v>
      </c>
      <c r="D3518" s="31" t="s">
        <v>1225</v>
      </c>
      <c r="E3518" s="31" t="s">
        <v>1176</v>
      </c>
      <c r="F3518" s="31" t="s">
        <v>296</v>
      </c>
      <c r="G3518" s="50">
        <v>5963.5142799068635</v>
      </c>
    </row>
    <row r="3519" spans="2:7" x14ac:dyDescent="0.2">
      <c r="B3519" s="30" t="s">
        <v>4285</v>
      </c>
      <c r="C3519" s="31" t="s">
        <v>1226</v>
      </c>
      <c r="D3519" s="31" t="s">
        <v>1225</v>
      </c>
      <c r="E3519" s="31" t="s">
        <v>1176</v>
      </c>
      <c r="F3519" s="31" t="s">
        <v>302</v>
      </c>
      <c r="G3519" s="50">
        <v>21705.740343010166</v>
      </c>
    </row>
    <row r="3520" spans="2:7" x14ac:dyDescent="0.2">
      <c r="B3520" s="30" t="s">
        <v>4284</v>
      </c>
      <c r="C3520" s="31" t="s">
        <v>1226</v>
      </c>
      <c r="D3520" s="31" t="s">
        <v>1225</v>
      </c>
      <c r="E3520" s="31" t="s">
        <v>1176</v>
      </c>
      <c r="F3520" s="31" t="s">
        <v>296</v>
      </c>
      <c r="G3520" s="50">
        <v>11372.830833381715</v>
      </c>
    </row>
    <row r="3521" spans="2:7" x14ac:dyDescent="0.2">
      <c r="B3521" s="30" t="s">
        <v>4283</v>
      </c>
      <c r="C3521" s="31" t="s">
        <v>1226</v>
      </c>
      <c r="D3521" s="31" t="s">
        <v>1225</v>
      </c>
      <c r="E3521" s="31" t="s">
        <v>1176</v>
      </c>
      <c r="F3521" s="31" t="s">
        <v>302</v>
      </c>
      <c r="G3521" s="50">
        <v>7322.5697561062934</v>
      </c>
    </row>
    <row r="3522" spans="2:7" x14ac:dyDescent="0.2">
      <c r="B3522" s="30" t="s">
        <v>4282</v>
      </c>
      <c r="C3522" s="31" t="s">
        <v>1226</v>
      </c>
      <c r="D3522" s="31" t="s">
        <v>1225</v>
      </c>
      <c r="E3522" s="31" t="s">
        <v>1176</v>
      </c>
      <c r="F3522" s="31" t="s">
        <v>302</v>
      </c>
      <c r="G3522" s="50">
        <v>19361.968359580613</v>
      </c>
    </row>
    <row r="3523" spans="2:7" x14ac:dyDescent="0.2">
      <c r="B3523" s="30" t="s">
        <v>4281</v>
      </c>
      <c r="C3523" s="31" t="s">
        <v>1226</v>
      </c>
      <c r="D3523" s="31" t="s">
        <v>1225</v>
      </c>
      <c r="E3523" s="31" t="s">
        <v>1176</v>
      </c>
      <c r="F3523" s="31" t="s">
        <v>302</v>
      </c>
      <c r="G3523" s="50">
        <v>13828.607922150055</v>
      </c>
    </row>
    <row r="3524" spans="2:7" x14ac:dyDescent="0.2">
      <c r="B3524" s="30" t="s">
        <v>4280</v>
      </c>
      <c r="C3524" s="31" t="s">
        <v>1226</v>
      </c>
      <c r="D3524" s="31" t="s">
        <v>1225</v>
      </c>
      <c r="E3524" s="31" t="s">
        <v>1176</v>
      </c>
      <c r="F3524" s="31" t="s">
        <v>296</v>
      </c>
      <c r="G3524" s="50">
        <v>5926.9176820997254</v>
      </c>
    </row>
    <row r="3525" spans="2:7" x14ac:dyDescent="0.2">
      <c r="B3525" s="30" t="s">
        <v>4279</v>
      </c>
      <c r="C3525" s="31" t="s">
        <v>1226</v>
      </c>
      <c r="D3525" s="31" t="s">
        <v>1225</v>
      </c>
      <c r="E3525" s="31" t="s">
        <v>1176</v>
      </c>
      <c r="F3525" s="31" t="s">
        <v>296</v>
      </c>
      <c r="G3525" s="50">
        <v>9670.9943921114955</v>
      </c>
    </row>
    <row r="3526" spans="2:7" x14ac:dyDescent="0.2">
      <c r="B3526" s="30" t="s">
        <v>4278</v>
      </c>
      <c r="C3526" s="31" t="s">
        <v>1226</v>
      </c>
      <c r="D3526" s="31" t="s">
        <v>1225</v>
      </c>
      <c r="E3526" s="31" t="s">
        <v>1176</v>
      </c>
      <c r="F3526" s="31" t="s">
        <v>302</v>
      </c>
      <c r="G3526" s="50">
        <v>6970.8887446725203</v>
      </c>
    </row>
    <row r="3527" spans="2:7" x14ac:dyDescent="0.2">
      <c r="B3527" s="30" t="s">
        <v>4277</v>
      </c>
      <c r="C3527" s="31" t="s">
        <v>1226</v>
      </c>
      <c r="D3527" s="31" t="s">
        <v>1225</v>
      </c>
      <c r="E3527" s="31" t="s">
        <v>1176</v>
      </c>
      <c r="F3527" s="31" t="s">
        <v>302</v>
      </c>
      <c r="G3527" s="50">
        <v>8662.7507200354084</v>
      </c>
    </row>
    <row r="3528" spans="2:7" x14ac:dyDescent="0.2">
      <c r="B3528" s="30" t="s">
        <v>4276</v>
      </c>
      <c r="C3528" s="31" t="s">
        <v>1226</v>
      </c>
      <c r="D3528" s="31" t="s">
        <v>1225</v>
      </c>
      <c r="E3528" s="31" t="s">
        <v>1176</v>
      </c>
      <c r="F3528" s="31" t="s">
        <v>296</v>
      </c>
      <c r="G3528" s="50">
        <v>11207.394443936919</v>
      </c>
    </row>
    <row r="3529" spans="2:7" x14ac:dyDescent="0.2">
      <c r="B3529" s="30" t="s">
        <v>4275</v>
      </c>
      <c r="C3529" s="31" t="s">
        <v>1226</v>
      </c>
      <c r="D3529" s="31" t="s">
        <v>1225</v>
      </c>
      <c r="E3529" s="31" t="s">
        <v>1176</v>
      </c>
      <c r="F3529" s="31" t="s">
        <v>296</v>
      </c>
      <c r="G3529" s="50">
        <v>11759.796551166037</v>
      </c>
    </row>
    <row r="3530" spans="2:7" x14ac:dyDescent="0.2">
      <c r="B3530" s="30" t="s">
        <v>4274</v>
      </c>
      <c r="C3530" s="31" t="s">
        <v>1226</v>
      </c>
      <c r="D3530" s="31" t="s">
        <v>1225</v>
      </c>
      <c r="E3530" s="31" t="s">
        <v>1176</v>
      </c>
      <c r="F3530" s="31" t="s">
        <v>296</v>
      </c>
      <c r="G3530" s="50">
        <v>6462.1930565237217</v>
      </c>
    </row>
    <row r="3531" spans="2:7" x14ac:dyDescent="0.2">
      <c r="B3531" s="30" t="s">
        <v>4273</v>
      </c>
      <c r="C3531" s="31" t="s">
        <v>1226</v>
      </c>
      <c r="D3531" s="31" t="s">
        <v>1225</v>
      </c>
      <c r="E3531" s="31" t="s">
        <v>1176</v>
      </c>
      <c r="F3531" s="31" t="s">
        <v>302</v>
      </c>
      <c r="G3531" s="50">
        <v>12862.409600558196</v>
      </c>
    </row>
    <row r="3532" spans="2:7" x14ac:dyDescent="0.2">
      <c r="B3532" s="30" t="s">
        <v>4272</v>
      </c>
      <c r="C3532" s="31" t="s">
        <v>1226</v>
      </c>
      <c r="D3532" s="31" t="s">
        <v>1225</v>
      </c>
      <c r="E3532" s="31" t="s">
        <v>1176</v>
      </c>
      <c r="F3532" s="31" t="s">
        <v>296</v>
      </c>
      <c r="G3532" s="50">
        <v>8488.897872913325</v>
      </c>
    </row>
    <row r="3533" spans="2:7" x14ac:dyDescent="0.2">
      <c r="B3533" s="30" t="s">
        <v>4271</v>
      </c>
      <c r="C3533" s="31" t="s">
        <v>1226</v>
      </c>
      <c r="D3533" s="31" t="s">
        <v>1225</v>
      </c>
      <c r="E3533" s="31" t="s">
        <v>1176</v>
      </c>
      <c r="F3533" s="31" t="s">
        <v>296</v>
      </c>
      <c r="G3533" s="50">
        <v>8239.0052562236888</v>
      </c>
    </row>
    <row r="3534" spans="2:7" x14ac:dyDescent="0.2">
      <c r="B3534" s="30" t="s">
        <v>4270</v>
      </c>
      <c r="C3534" s="31" t="s">
        <v>1226</v>
      </c>
      <c r="D3534" s="31" t="s">
        <v>1225</v>
      </c>
      <c r="E3534" s="31" t="s">
        <v>1176</v>
      </c>
      <c r="F3534" s="31" t="s">
        <v>302</v>
      </c>
      <c r="G3534" s="50">
        <v>7602.9169316957468</v>
      </c>
    </row>
    <row r="3535" spans="2:7" x14ac:dyDescent="0.2">
      <c r="B3535" s="30" t="s">
        <v>4269</v>
      </c>
      <c r="C3535" s="31" t="s">
        <v>1226</v>
      </c>
      <c r="D3535" s="31" t="s">
        <v>1225</v>
      </c>
      <c r="E3535" s="31" t="s">
        <v>1176</v>
      </c>
      <c r="F3535" s="31" t="s">
        <v>302</v>
      </c>
      <c r="G3535" s="50">
        <v>6240.7319828809123</v>
      </c>
    </row>
    <row r="3536" spans="2:7" x14ac:dyDescent="0.2">
      <c r="B3536" s="30" t="s">
        <v>4268</v>
      </c>
      <c r="C3536" s="31" t="s">
        <v>1226</v>
      </c>
      <c r="D3536" s="31" t="s">
        <v>1225</v>
      </c>
      <c r="E3536" s="31" t="s">
        <v>1176</v>
      </c>
      <c r="F3536" s="31" t="s">
        <v>302</v>
      </c>
      <c r="G3536" s="50">
        <v>4482.5265110234595</v>
      </c>
    </row>
    <row r="3537" spans="2:7" x14ac:dyDescent="0.2">
      <c r="B3537" s="30" t="s">
        <v>4267</v>
      </c>
      <c r="C3537" s="31" t="s">
        <v>1226</v>
      </c>
      <c r="D3537" s="31" t="s">
        <v>1225</v>
      </c>
      <c r="E3537" s="31" t="s">
        <v>1176</v>
      </c>
      <c r="F3537" s="31" t="s">
        <v>302</v>
      </c>
      <c r="G3537" s="50">
        <v>3508.3769652403821</v>
      </c>
    </row>
    <row r="3538" spans="2:7" x14ac:dyDescent="0.2">
      <c r="B3538" s="30" t="s">
        <v>4266</v>
      </c>
      <c r="C3538" s="31" t="s">
        <v>1226</v>
      </c>
      <c r="D3538" s="31" t="s">
        <v>1225</v>
      </c>
      <c r="E3538" s="31" t="s">
        <v>1176</v>
      </c>
      <c r="F3538" s="31" t="s">
        <v>296</v>
      </c>
      <c r="G3538" s="50">
        <v>11697.960770487151</v>
      </c>
    </row>
    <row r="3539" spans="2:7" x14ac:dyDescent="0.2">
      <c r="B3539" s="30" t="s">
        <v>4265</v>
      </c>
      <c r="C3539" s="31" t="s">
        <v>1226</v>
      </c>
      <c r="D3539" s="31" t="s">
        <v>1225</v>
      </c>
      <c r="E3539" s="31" t="s">
        <v>1176</v>
      </c>
      <c r="F3539" s="31" t="s">
        <v>296</v>
      </c>
      <c r="G3539" s="50">
        <v>3757.9979644680875</v>
      </c>
    </row>
    <row r="3540" spans="2:7" x14ac:dyDescent="0.2">
      <c r="B3540" s="30" t="s">
        <v>4264</v>
      </c>
      <c r="C3540" s="31" t="s">
        <v>1226</v>
      </c>
      <c r="D3540" s="31" t="s">
        <v>1225</v>
      </c>
      <c r="E3540" s="31" t="s">
        <v>1176</v>
      </c>
      <c r="F3540" s="31" t="s">
        <v>296</v>
      </c>
      <c r="G3540" s="50">
        <v>4469.2635032184007</v>
      </c>
    </row>
    <row r="3541" spans="2:7" x14ac:dyDescent="0.2">
      <c r="B3541" s="30" t="s">
        <v>4263</v>
      </c>
      <c r="C3541" s="31" t="s">
        <v>1226</v>
      </c>
      <c r="D3541" s="31" t="s">
        <v>1225</v>
      </c>
      <c r="E3541" s="31" t="s">
        <v>1176</v>
      </c>
      <c r="F3541" s="31" t="s">
        <v>296</v>
      </c>
      <c r="G3541" s="50">
        <v>7627.5999499419531</v>
      </c>
    </row>
    <row r="3542" spans="2:7" x14ac:dyDescent="0.2">
      <c r="B3542" s="30" t="s">
        <v>4262</v>
      </c>
      <c r="C3542" s="31" t="s">
        <v>1226</v>
      </c>
      <c r="D3542" s="31" t="s">
        <v>1225</v>
      </c>
      <c r="E3542" s="31" t="s">
        <v>1176</v>
      </c>
      <c r="F3542" s="31" t="s">
        <v>302</v>
      </c>
      <c r="G3542" s="50">
        <v>18522.47023872954</v>
      </c>
    </row>
    <row r="3543" spans="2:7" x14ac:dyDescent="0.2">
      <c r="B3543" s="30" t="s">
        <v>4261</v>
      </c>
      <c r="C3543" s="31" t="s">
        <v>1226</v>
      </c>
      <c r="D3543" s="31" t="s">
        <v>1225</v>
      </c>
      <c r="E3543" s="31" t="s">
        <v>1176</v>
      </c>
      <c r="F3543" s="31" t="s">
        <v>302</v>
      </c>
      <c r="G3543" s="50">
        <v>7989.472394550914</v>
      </c>
    </row>
    <row r="3544" spans="2:7" x14ac:dyDescent="0.2">
      <c r="B3544" s="30" t="s">
        <v>4260</v>
      </c>
      <c r="C3544" s="31" t="s">
        <v>1226</v>
      </c>
      <c r="D3544" s="31" t="s">
        <v>1225</v>
      </c>
      <c r="E3544" s="31" t="s">
        <v>1176</v>
      </c>
      <c r="F3544" s="31" t="s">
        <v>302</v>
      </c>
      <c r="G3544" s="50">
        <v>5076.4592228188276</v>
      </c>
    </row>
    <row r="3545" spans="2:7" x14ac:dyDescent="0.2">
      <c r="B3545" s="30" t="s">
        <v>4259</v>
      </c>
      <c r="C3545" s="31" t="s">
        <v>1226</v>
      </c>
      <c r="D3545" s="31" t="s">
        <v>1225</v>
      </c>
      <c r="E3545" s="31" t="s">
        <v>1176</v>
      </c>
      <c r="F3545" s="31" t="s">
        <v>302</v>
      </c>
      <c r="G3545" s="50">
        <v>11235.96262129876</v>
      </c>
    </row>
    <row r="3546" spans="2:7" x14ac:dyDescent="0.2">
      <c r="B3546" s="30" t="s">
        <v>4258</v>
      </c>
      <c r="C3546" s="31" t="s">
        <v>1226</v>
      </c>
      <c r="D3546" s="31" t="s">
        <v>1225</v>
      </c>
      <c r="E3546" s="31" t="s">
        <v>1176</v>
      </c>
      <c r="F3546" s="31" t="s">
        <v>296</v>
      </c>
      <c r="G3546" s="50">
        <v>8652.7131163800514</v>
      </c>
    </row>
    <row r="3547" spans="2:7" x14ac:dyDescent="0.2">
      <c r="B3547" s="30" t="s">
        <v>4257</v>
      </c>
      <c r="C3547" s="31" t="s">
        <v>1226</v>
      </c>
      <c r="D3547" s="31" t="s">
        <v>1225</v>
      </c>
      <c r="E3547" s="31" t="s">
        <v>1176</v>
      </c>
      <c r="F3547" s="31" t="s">
        <v>296</v>
      </c>
      <c r="G3547" s="50">
        <v>4695.7012404886173</v>
      </c>
    </row>
    <row r="3548" spans="2:7" x14ac:dyDescent="0.2">
      <c r="B3548" s="30" t="s">
        <v>4256</v>
      </c>
      <c r="C3548" s="31" t="s">
        <v>1226</v>
      </c>
      <c r="D3548" s="31" t="s">
        <v>1225</v>
      </c>
      <c r="E3548" s="31" t="s">
        <v>1176</v>
      </c>
      <c r="F3548" s="31" t="s">
        <v>302</v>
      </c>
      <c r="G3548" s="50">
        <v>5622.9336924991749</v>
      </c>
    </row>
    <row r="3549" spans="2:7" x14ac:dyDescent="0.2">
      <c r="B3549" s="30" t="s">
        <v>4255</v>
      </c>
      <c r="C3549" s="31" t="s">
        <v>1226</v>
      </c>
      <c r="D3549" s="31" t="s">
        <v>1225</v>
      </c>
      <c r="E3549" s="31" t="s">
        <v>1176</v>
      </c>
      <c r="F3549" s="31" t="s">
        <v>296</v>
      </c>
      <c r="G3549" s="50">
        <v>3873.4056484181492</v>
      </c>
    </row>
    <row r="3550" spans="2:7" x14ac:dyDescent="0.2">
      <c r="B3550" s="30" t="s">
        <v>4254</v>
      </c>
      <c r="C3550" s="31" t="s">
        <v>1226</v>
      </c>
      <c r="D3550" s="31" t="s">
        <v>1225</v>
      </c>
      <c r="E3550" s="31" t="s">
        <v>1176</v>
      </c>
      <c r="F3550" s="31" t="s">
        <v>302</v>
      </c>
      <c r="G3550" s="50">
        <v>14817.549098703214</v>
      </c>
    </row>
    <row r="3551" spans="2:7" x14ac:dyDescent="0.2">
      <c r="B3551" s="30" t="s">
        <v>4253</v>
      </c>
      <c r="C3551" s="31" t="s">
        <v>1226</v>
      </c>
      <c r="D3551" s="31" t="s">
        <v>1225</v>
      </c>
      <c r="E3551" s="31" t="s">
        <v>1176</v>
      </c>
      <c r="F3551" s="31" t="s">
        <v>296</v>
      </c>
      <c r="G3551" s="50">
        <v>5825.3578042790432</v>
      </c>
    </row>
    <row r="3552" spans="2:7" x14ac:dyDescent="0.2">
      <c r="B3552" s="30" t="s">
        <v>4252</v>
      </c>
      <c r="C3552" s="31" t="s">
        <v>1226</v>
      </c>
      <c r="D3552" s="31" t="s">
        <v>1225</v>
      </c>
      <c r="E3552" s="31" t="s">
        <v>1176</v>
      </c>
      <c r="F3552" s="31" t="s">
        <v>291</v>
      </c>
      <c r="G3552" s="50">
        <v>18266.507024344297</v>
      </c>
    </row>
    <row r="3553" spans="2:7" x14ac:dyDescent="0.2">
      <c r="B3553" s="30" t="s">
        <v>4251</v>
      </c>
      <c r="C3553" s="31" t="s">
        <v>1226</v>
      </c>
      <c r="D3553" s="31" t="s">
        <v>1225</v>
      </c>
      <c r="E3553" s="31" t="s">
        <v>1176</v>
      </c>
      <c r="F3553" s="31" t="s">
        <v>291</v>
      </c>
      <c r="G3553" s="50">
        <v>9397.2722868987803</v>
      </c>
    </row>
    <row r="3554" spans="2:7" x14ac:dyDescent="0.2">
      <c r="B3554" s="30" t="s">
        <v>4250</v>
      </c>
      <c r="C3554" s="31" t="s">
        <v>1226</v>
      </c>
      <c r="D3554" s="31" t="s">
        <v>1225</v>
      </c>
      <c r="E3554" s="31" t="s">
        <v>1176</v>
      </c>
      <c r="F3554" s="31" t="s">
        <v>301</v>
      </c>
      <c r="G3554" s="50">
        <v>7466.6993809725427</v>
      </c>
    </row>
    <row r="3555" spans="2:7" x14ac:dyDescent="0.2">
      <c r="B3555" s="30" t="s">
        <v>4249</v>
      </c>
      <c r="C3555" s="31" t="s">
        <v>1226</v>
      </c>
      <c r="D3555" s="31" t="s">
        <v>1225</v>
      </c>
      <c r="E3555" s="31" t="s">
        <v>1176</v>
      </c>
      <c r="F3555" s="31" t="s">
        <v>291</v>
      </c>
      <c r="G3555" s="50">
        <v>8144.1069922740098</v>
      </c>
    </row>
    <row r="3556" spans="2:7" x14ac:dyDescent="0.2">
      <c r="B3556" s="30" t="s">
        <v>4248</v>
      </c>
      <c r="C3556" s="31" t="s">
        <v>1226</v>
      </c>
      <c r="D3556" s="31" t="s">
        <v>1225</v>
      </c>
      <c r="E3556" s="31" t="s">
        <v>1176</v>
      </c>
      <c r="F3556" s="31" t="s">
        <v>291</v>
      </c>
      <c r="G3556" s="50">
        <v>6838.0676330677961</v>
      </c>
    </row>
    <row r="3557" spans="2:7" x14ac:dyDescent="0.2">
      <c r="B3557" s="30" t="s">
        <v>4247</v>
      </c>
      <c r="C3557" s="31" t="s">
        <v>1226</v>
      </c>
      <c r="D3557" s="31" t="s">
        <v>1225</v>
      </c>
      <c r="E3557" s="31" t="s">
        <v>1176</v>
      </c>
      <c r="F3557" s="31" t="s">
        <v>291</v>
      </c>
      <c r="G3557" s="50">
        <v>11710.122114555325</v>
      </c>
    </row>
    <row r="3558" spans="2:7" x14ac:dyDescent="0.2">
      <c r="B3558" s="30" t="s">
        <v>4246</v>
      </c>
      <c r="C3558" s="31" t="s">
        <v>1226</v>
      </c>
      <c r="D3558" s="31" t="s">
        <v>1225</v>
      </c>
      <c r="E3558" s="31" t="s">
        <v>1176</v>
      </c>
      <c r="F3558" s="31" t="s">
        <v>291</v>
      </c>
      <c r="G3558" s="50">
        <v>6145.3052279185013</v>
      </c>
    </row>
    <row r="3559" spans="2:7" x14ac:dyDescent="0.2">
      <c r="B3559" s="30" t="s">
        <v>4245</v>
      </c>
      <c r="C3559" s="31" t="s">
        <v>1226</v>
      </c>
      <c r="D3559" s="31" t="s">
        <v>1225</v>
      </c>
      <c r="E3559" s="31" t="s">
        <v>1176</v>
      </c>
      <c r="F3559" s="31" t="s">
        <v>291</v>
      </c>
      <c r="G3559" s="50">
        <v>12623.33842227507</v>
      </c>
    </row>
    <row r="3560" spans="2:7" x14ac:dyDescent="0.2">
      <c r="B3560" s="30" t="s">
        <v>4244</v>
      </c>
      <c r="C3560" s="31" t="s">
        <v>1226</v>
      </c>
      <c r="D3560" s="31" t="s">
        <v>1225</v>
      </c>
      <c r="E3560" s="31" t="s">
        <v>1176</v>
      </c>
      <c r="F3560" s="31" t="s">
        <v>291</v>
      </c>
      <c r="G3560" s="50">
        <v>10118.791818952594</v>
      </c>
    </row>
    <row r="3561" spans="2:7" x14ac:dyDescent="0.2">
      <c r="B3561" s="30" t="s">
        <v>4243</v>
      </c>
      <c r="C3561" s="31" t="s">
        <v>1226</v>
      </c>
      <c r="D3561" s="31" t="s">
        <v>1225</v>
      </c>
      <c r="E3561" s="31" t="s">
        <v>1176</v>
      </c>
      <c r="F3561" s="31" t="s">
        <v>291</v>
      </c>
      <c r="G3561" s="50">
        <v>26224.180803718238</v>
      </c>
    </row>
    <row r="3562" spans="2:7" x14ac:dyDescent="0.2">
      <c r="B3562" s="30" t="s">
        <v>4242</v>
      </c>
      <c r="C3562" s="31" t="s">
        <v>1226</v>
      </c>
      <c r="D3562" s="31" t="s">
        <v>1225</v>
      </c>
      <c r="E3562" s="31" t="s">
        <v>1176</v>
      </c>
      <c r="F3562" s="31" t="s">
        <v>294</v>
      </c>
      <c r="G3562" s="50">
        <v>8918.3435968224876</v>
      </c>
    </row>
    <row r="3563" spans="2:7" x14ac:dyDescent="0.2">
      <c r="B3563" s="30" t="s">
        <v>4241</v>
      </c>
      <c r="C3563" s="31" t="s">
        <v>1226</v>
      </c>
      <c r="D3563" s="31" t="s">
        <v>1225</v>
      </c>
      <c r="E3563" s="31" t="s">
        <v>1176</v>
      </c>
      <c r="F3563" s="31" t="s">
        <v>299</v>
      </c>
      <c r="G3563" s="50">
        <v>30516.464530140151</v>
      </c>
    </row>
    <row r="3564" spans="2:7" x14ac:dyDescent="0.2">
      <c r="B3564" s="30" t="s">
        <v>4240</v>
      </c>
      <c r="C3564" s="31" t="s">
        <v>1226</v>
      </c>
      <c r="D3564" s="31" t="s">
        <v>1225</v>
      </c>
      <c r="E3564" s="31" t="s">
        <v>1176</v>
      </c>
      <c r="F3564" s="31" t="s">
        <v>294</v>
      </c>
      <c r="G3564" s="50">
        <v>6276.0590147828989</v>
      </c>
    </row>
    <row r="3565" spans="2:7" x14ac:dyDescent="0.2">
      <c r="B3565" s="30" t="s">
        <v>4239</v>
      </c>
      <c r="C3565" s="31" t="s">
        <v>1226</v>
      </c>
      <c r="D3565" s="31" t="s">
        <v>1225</v>
      </c>
      <c r="E3565" s="31" t="s">
        <v>1176</v>
      </c>
      <c r="F3565" s="31" t="s">
        <v>294</v>
      </c>
      <c r="G3565" s="50">
        <v>4188.5630592570815</v>
      </c>
    </row>
    <row r="3566" spans="2:7" x14ac:dyDescent="0.2">
      <c r="B3566" s="30" t="s">
        <v>4238</v>
      </c>
      <c r="C3566" s="31" t="s">
        <v>1226</v>
      </c>
      <c r="D3566" s="31" t="s">
        <v>1225</v>
      </c>
      <c r="E3566" s="31" t="s">
        <v>1176</v>
      </c>
      <c r="F3566" s="31" t="s">
        <v>294</v>
      </c>
      <c r="G3566" s="50">
        <v>4657.6917367787246</v>
      </c>
    </row>
    <row r="3567" spans="2:7" x14ac:dyDescent="0.2">
      <c r="B3567" s="30" t="s">
        <v>4237</v>
      </c>
      <c r="C3567" s="31" t="s">
        <v>1226</v>
      </c>
      <c r="D3567" s="31" t="s">
        <v>1225</v>
      </c>
      <c r="E3567" s="31" t="s">
        <v>1176</v>
      </c>
      <c r="F3567" s="31" t="s">
        <v>299</v>
      </c>
      <c r="G3567" s="50">
        <v>8676.1663439432705</v>
      </c>
    </row>
    <row r="3568" spans="2:7" x14ac:dyDescent="0.2">
      <c r="B3568" s="30" t="s">
        <v>4236</v>
      </c>
      <c r="C3568" s="31" t="s">
        <v>1226</v>
      </c>
      <c r="D3568" s="31" t="s">
        <v>1225</v>
      </c>
      <c r="E3568" s="31" t="s">
        <v>1176</v>
      </c>
      <c r="F3568" s="31" t="s">
        <v>294</v>
      </c>
      <c r="G3568" s="50">
        <v>15700.939831691318</v>
      </c>
    </row>
    <row r="3569" spans="2:7" x14ac:dyDescent="0.2">
      <c r="B3569" s="30" t="s">
        <v>4235</v>
      </c>
      <c r="C3569" s="31" t="s">
        <v>1226</v>
      </c>
      <c r="D3569" s="31" t="s">
        <v>1225</v>
      </c>
      <c r="E3569" s="31" t="s">
        <v>1176</v>
      </c>
      <c r="F3569" s="31" t="s">
        <v>299</v>
      </c>
      <c r="G3569" s="50">
        <v>14649.457474500199</v>
      </c>
    </row>
    <row r="3570" spans="2:7" x14ac:dyDescent="0.2">
      <c r="B3570" s="30" t="s">
        <v>4234</v>
      </c>
      <c r="C3570" s="31" t="s">
        <v>1226</v>
      </c>
      <c r="D3570" s="31" t="s">
        <v>1225</v>
      </c>
      <c r="E3570" s="31" t="s">
        <v>1176</v>
      </c>
      <c r="F3570" s="31" t="s">
        <v>299</v>
      </c>
      <c r="G3570" s="50">
        <v>13355.249018143095</v>
      </c>
    </row>
    <row r="3571" spans="2:7" x14ac:dyDescent="0.2">
      <c r="B3571" s="30" t="s">
        <v>4233</v>
      </c>
      <c r="C3571" s="31" t="s">
        <v>1226</v>
      </c>
      <c r="D3571" s="31" t="s">
        <v>1225</v>
      </c>
      <c r="E3571" s="31" t="s">
        <v>1176</v>
      </c>
      <c r="F3571" s="31" t="s">
        <v>299</v>
      </c>
      <c r="G3571" s="50">
        <v>10424.84559287555</v>
      </c>
    </row>
    <row r="3572" spans="2:7" x14ac:dyDescent="0.2">
      <c r="B3572" s="30" t="s">
        <v>4232</v>
      </c>
      <c r="C3572" s="31" t="s">
        <v>1226</v>
      </c>
      <c r="D3572" s="31" t="s">
        <v>1225</v>
      </c>
      <c r="E3572" s="31" t="s">
        <v>1176</v>
      </c>
      <c r="F3572" s="31" t="s">
        <v>299</v>
      </c>
      <c r="G3572" s="50">
        <v>10552.645931522606</v>
      </c>
    </row>
    <row r="3573" spans="2:7" x14ac:dyDescent="0.2">
      <c r="B3573" s="30" t="s">
        <v>4231</v>
      </c>
      <c r="C3573" s="31" t="s">
        <v>1226</v>
      </c>
      <c r="D3573" s="31" t="s">
        <v>1225</v>
      </c>
      <c r="E3573" s="31" t="s">
        <v>1176</v>
      </c>
      <c r="F3573" s="31" t="s">
        <v>294</v>
      </c>
      <c r="G3573" s="50">
        <v>12991.509219340409</v>
      </c>
    </row>
    <row r="3574" spans="2:7" x14ac:dyDescent="0.2">
      <c r="B3574" s="30" t="s">
        <v>4230</v>
      </c>
      <c r="C3574" s="31" t="s">
        <v>1226</v>
      </c>
      <c r="D3574" s="31" t="s">
        <v>1225</v>
      </c>
      <c r="E3574" s="31" t="s">
        <v>1176</v>
      </c>
      <c r="F3574" s="31" t="s">
        <v>294</v>
      </c>
      <c r="G3574" s="50">
        <v>11795.471454128983</v>
      </c>
    </row>
    <row r="3575" spans="2:7" x14ac:dyDescent="0.2">
      <c r="B3575" s="30" t="s">
        <v>4229</v>
      </c>
      <c r="C3575" s="31" t="s">
        <v>1226</v>
      </c>
      <c r="D3575" s="31" t="s">
        <v>1225</v>
      </c>
      <c r="E3575" s="31" t="s">
        <v>1176</v>
      </c>
      <c r="F3575" s="31" t="s">
        <v>294</v>
      </c>
      <c r="G3575" s="50">
        <v>3875.9725186086471</v>
      </c>
    </row>
    <row r="3576" spans="2:7" x14ac:dyDescent="0.2">
      <c r="B3576" s="30" t="s">
        <v>4228</v>
      </c>
      <c r="C3576" s="31" t="s">
        <v>1226</v>
      </c>
      <c r="D3576" s="31" t="s">
        <v>1225</v>
      </c>
      <c r="E3576" s="31" t="s">
        <v>1176</v>
      </c>
      <c r="F3576" s="31" t="s">
        <v>299</v>
      </c>
      <c r="G3576" s="50">
        <v>9295.6153716806893</v>
      </c>
    </row>
    <row r="3577" spans="2:7" x14ac:dyDescent="0.2">
      <c r="B3577" s="30" t="s">
        <v>4227</v>
      </c>
      <c r="C3577" s="31" t="s">
        <v>1226</v>
      </c>
      <c r="D3577" s="31" t="s">
        <v>1225</v>
      </c>
      <c r="E3577" s="31" t="s">
        <v>1176</v>
      </c>
      <c r="F3577" s="31" t="s">
        <v>299</v>
      </c>
      <c r="G3577" s="50">
        <v>6854.4891509423478</v>
      </c>
    </row>
    <row r="3578" spans="2:7" x14ac:dyDescent="0.2">
      <c r="B3578" s="30" t="s">
        <v>4226</v>
      </c>
      <c r="C3578" s="31" t="s">
        <v>1226</v>
      </c>
      <c r="D3578" s="31" t="s">
        <v>1225</v>
      </c>
      <c r="E3578" s="31" t="s">
        <v>1176</v>
      </c>
      <c r="F3578" s="31" t="s">
        <v>299</v>
      </c>
      <c r="G3578" s="50">
        <v>14966.744969845113</v>
      </c>
    </row>
    <row r="3579" spans="2:7" x14ac:dyDescent="0.2">
      <c r="B3579" s="30" t="s">
        <v>4225</v>
      </c>
      <c r="C3579" s="31" t="s">
        <v>1226</v>
      </c>
      <c r="D3579" s="31" t="s">
        <v>1225</v>
      </c>
      <c r="E3579" s="31" t="s">
        <v>1176</v>
      </c>
      <c r="F3579" s="31" t="s">
        <v>299</v>
      </c>
      <c r="G3579" s="50">
        <v>11674.151386270121</v>
      </c>
    </row>
    <row r="3580" spans="2:7" x14ac:dyDescent="0.2">
      <c r="B3580" s="30" t="s">
        <v>4224</v>
      </c>
      <c r="C3580" s="31" t="s">
        <v>1226</v>
      </c>
      <c r="D3580" s="31" t="s">
        <v>1225</v>
      </c>
      <c r="E3580" s="31" t="s">
        <v>1176</v>
      </c>
      <c r="F3580" s="31" t="s">
        <v>291</v>
      </c>
      <c r="G3580" s="50">
        <v>13697.142647982448</v>
      </c>
    </row>
    <row r="3581" spans="2:7" x14ac:dyDescent="0.2">
      <c r="B3581" s="30" t="s">
        <v>4223</v>
      </c>
      <c r="C3581" s="31" t="s">
        <v>1226</v>
      </c>
      <c r="D3581" s="31" t="s">
        <v>1225</v>
      </c>
      <c r="E3581" s="31" t="s">
        <v>1176</v>
      </c>
      <c r="F3581" s="31" t="s">
        <v>291</v>
      </c>
      <c r="G3581" s="50">
        <v>14817.94784723524</v>
      </c>
    </row>
    <row r="3582" spans="2:7" x14ac:dyDescent="0.2">
      <c r="B3582" s="30" t="s">
        <v>4222</v>
      </c>
      <c r="C3582" s="31" t="s">
        <v>1226</v>
      </c>
      <c r="D3582" s="31" t="s">
        <v>1225</v>
      </c>
      <c r="E3582" s="31" t="s">
        <v>1176</v>
      </c>
      <c r="F3582" s="31" t="s">
        <v>291</v>
      </c>
      <c r="G3582" s="50">
        <v>10951.6106964676</v>
      </c>
    </row>
    <row r="3583" spans="2:7" x14ac:dyDescent="0.2">
      <c r="B3583" s="30" t="s">
        <v>4221</v>
      </c>
      <c r="C3583" s="31" t="s">
        <v>1226</v>
      </c>
      <c r="D3583" s="31" t="s">
        <v>1225</v>
      </c>
      <c r="E3583" s="31" t="s">
        <v>1176</v>
      </c>
      <c r="F3583" s="31" t="s">
        <v>291</v>
      </c>
      <c r="G3583" s="50">
        <v>16680.364013025173</v>
      </c>
    </row>
    <row r="3584" spans="2:7" x14ac:dyDescent="0.2">
      <c r="B3584" s="30" t="s">
        <v>4220</v>
      </c>
      <c r="C3584" s="31" t="s">
        <v>1226</v>
      </c>
      <c r="D3584" s="31" t="s">
        <v>1225</v>
      </c>
      <c r="E3584" s="31" t="s">
        <v>1176</v>
      </c>
      <c r="F3584" s="31" t="s">
        <v>291</v>
      </c>
      <c r="G3584" s="50">
        <v>7476.592069725506</v>
      </c>
    </row>
    <row r="3585" spans="2:7" x14ac:dyDescent="0.2">
      <c r="B3585" s="30" t="s">
        <v>4219</v>
      </c>
      <c r="C3585" s="31" t="s">
        <v>1226</v>
      </c>
      <c r="D3585" s="31" t="s">
        <v>1225</v>
      </c>
      <c r="E3585" s="31" t="s">
        <v>1176</v>
      </c>
      <c r="F3585" s="31" t="s">
        <v>299</v>
      </c>
      <c r="G3585" s="50">
        <v>17588.53877063339</v>
      </c>
    </row>
    <row r="3586" spans="2:7" x14ac:dyDescent="0.2">
      <c r="B3586" s="30" t="s">
        <v>4218</v>
      </c>
      <c r="C3586" s="31" t="s">
        <v>1226</v>
      </c>
      <c r="D3586" s="31" t="s">
        <v>1225</v>
      </c>
      <c r="E3586" s="31" t="s">
        <v>1176</v>
      </c>
      <c r="F3586" s="31" t="s">
        <v>291</v>
      </c>
      <c r="G3586" s="50">
        <v>5020.7239144882396</v>
      </c>
    </row>
    <row r="3587" spans="2:7" x14ac:dyDescent="0.2">
      <c r="B3587" s="30" t="s">
        <v>4217</v>
      </c>
      <c r="C3587" s="31" t="s">
        <v>1226</v>
      </c>
      <c r="D3587" s="31" t="s">
        <v>1225</v>
      </c>
      <c r="E3587" s="31" t="s">
        <v>1176</v>
      </c>
      <c r="F3587" s="31" t="s">
        <v>294</v>
      </c>
      <c r="G3587" s="50">
        <v>4741.2714405967108</v>
      </c>
    </row>
    <row r="3588" spans="2:7" x14ac:dyDescent="0.2">
      <c r="B3588" s="30" t="s">
        <v>4216</v>
      </c>
      <c r="C3588" s="31" t="s">
        <v>1226</v>
      </c>
      <c r="D3588" s="31" t="s">
        <v>1225</v>
      </c>
      <c r="E3588" s="31" t="s">
        <v>1176</v>
      </c>
      <c r="F3588" s="31" t="s">
        <v>299</v>
      </c>
      <c r="G3588" s="50">
        <v>7508.0796483481245</v>
      </c>
    </row>
    <row r="3589" spans="2:7" x14ac:dyDescent="0.2">
      <c r="B3589" s="30" t="s">
        <v>4215</v>
      </c>
      <c r="C3589" s="31" t="s">
        <v>1226</v>
      </c>
      <c r="D3589" s="31" t="s">
        <v>1225</v>
      </c>
      <c r="E3589" s="31" t="s">
        <v>1176</v>
      </c>
      <c r="F3589" s="31" t="s">
        <v>291</v>
      </c>
      <c r="G3589" s="50">
        <v>7591.3530046389487</v>
      </c>
    </row>
    <row r="3590" spans="2:7" x14ac:dyDescent="0.2">
      <c r="B3590" s="30" t="s">
        <v>4214</v>
      </c>
      <c r="C3590" s="31" t="s">
        <v>1226</v>
      </c>
      <c r="D3590" s="31" t="s">
        <v>1225</v>
      </c>
      <c r="E3590" s="31" t="s">
        <v>1176</v>
      </c>
      <c r="F3590" s="31" t="s">
        <v>291</v>
      </c>
      <c r="G3590" s="50">
        <v>20854.515714036559</v>
      </c>
    </row>
    <row r="3591" spans="2:7" x14ac:dyDescent="0.2">
      <c r="B3591" s="30" t="s">
        <v>4213</v>
      </c>
      <c r="C3591" s="31" t="s">
        <v>1226</v>
      </c>
      <c r="D3591" s="31" t="s">
        <v>1225</v>
      </c>
      <c r="E3591" s="31" t="s">
        <v>1176</v>
      </c>
      <c r="F3591" s="31" t="s">
        <v>294</v>
      </c>
      <c r="G3591" s="50">
        <v>13617.486795511184</v>
      </c>
    </row>
    <row r="3592" spans="2:7" x14ac:dyDescent="0.2">
      <c r="B3592" s="30" t="s">
        <v>4212</v>
      </c>
      <c r="C3592" s="31" t="s">
        <v>1226</v>
      </c>
      <c r="D3592" s="31" t="s">
        <v>1225</v>
      </c>
      <c r="E3592" s="31" t="s">
        <v>1176</v>
      </c>
      <c r="F3592" s="31" t="s">
        <v>291</v>
      </c>
      <c r="G3592" s="50">
        <v>4113.6255249339465</v>
      </c>
    </row>
    <row r="3593" spans="2:7" x14ac:dyDescent="0.2">
      <c r="B3593" s="30" t="s">
        <v>4211</v>
      </c>
      <c r="C3593" s="31" t="s">
        <v>1226</v>
      </c>
      <c r="D3593" s="31" t="s">
        <v>1225</v>
      </c>
      <c r="E3593" s="31" t="s">
        <v>1176</v>
      </c>
      <c r="F3593" s="31" t="s">
        <v>291</v>
      </c>
      <c r="G3593" s="50">
        <v>19399.786874789337</v>
      </c>
    </row>
    <row r="3594" spans="2:7" x14ac:dyDescent="0.2">
      <c r="B3594" s="30" t="s">
        <v>4210</v>
      </c>
      <c r="C3594" s="31" t="s">
        <v>1226</v>
      </c>
      <c r="D3594" s="31" t="s">
        <v>1225</v>
      </c>
      <c r="E3594" s="31" t="s">
        <v>1176</v>
      </c>
      <c r="F3594" s="31" t="s">
        <v>291</v>
      </c>
      <c r="G3594" s="50">
        <v>3126.5934959778042</v>
      </c>
    </row>
    <row r="3595" spans="2:7" x14ac:dyDescent="0.2">
      <c r="B3595" s="30" t="s">
        <v>4209</v>
      </c>
      <c r="C3595" s="31" t="s">
        <v>1226</v>
      </c>
      <c r="D3595" s="31" t="s">
        <v>1225</v>
      </c>
      <c r="E3595" s="31" t="s">
        <v>1176</v>
      </c>
      <c r="F3595" s="31" t="s">
        <v>291</v>
      </c>
      <c r="G3595" s="50">
        <v>13823.111003063606</v>
      </c>
    </row>
    <row r="3596" spans="2:7" x14ac:dyDescent="0.2">
      <c r="B3596" s="30" t="s">
        <v>4208</v>
      </c>
      <c r="C3596" s="31" t="s">
        <v>1226</v>
      </c>
      <c r="D3596" s="31" t="s">
        <v>1225</v>
      </c>
      <c r="E3596" s="31" t="s">
        <v>1176</v>
      </c>
      <c r="F3596" s="31" t="s">
        <v>299</v>
      </c>
      <c r="G3596" s="50">
        <v>9341.617196063602</v>
      </c>
    </row>
    <row r="3597" spans="2:7" x14ac:dyDescent="0.2">
      <c r="B3597" s="30" t="s">
        <v>4207</v>
      </c>
      <c r="C3597" s="31" t="s">
        <v>1226</v>
      </c>
      <c r="D3597" s="31" t="s">
        <v>1225</v>
      </c>
      <c r="E3597" s="31" t="s">
        <v>1176</v>
      </c>
      <c r="F3597" s="31" t="s">
        <v>291</v>
      </c>
      <c r="G3597" s="50">
        <v>5317.9375348006815</v>
      </c>
    </row>
    <row r="3598" spans="2:7" x14ac:dyDescent="0.2">
      <c r="B3598" s="30" t="s">
        <v>4206</v>
      </c>
      <c r="C3598" s="31" t="s">
        <v>1226</v>
      </c>
      <c r="D3598" s="31" t="s">
        <v>1225</v>
      </c>
      <c r="E3598" s="31" t="s">
        <v>1176</v>
      </c>
      <c r="F3598" s="31" t="s">
        <v>294</v>
      </c>
      <c r="G3598" s="50">
        <v>8959.4862598162945</v>
      </c>
    </row>
    <row r="3599" spans="2:7" x14ac:dyDescent="0.2">
      <c r="B3599" s="30" t="s">
        <v>4205</v>
      </c>
      <c r="C3599" s="31" t="s">
        <v>1226</v>
      </c>
      <c r="D3599" s="31" t="s">
        <v>1225</v>
      </c>
      <c r="E3599" s="31" t="s">
        <v>1176</v>
      </c>
      <c r="F3599" s="31" t="s">
        <v>291</v>
      </c>
      <c r="G3599" s="50">
        <v>5903.2961637737053</v>
      </c>
    </row>
    <row r="3600" spans="2:7" x14ac:dyDescent="0.2">
      <c r="B3600" s="30" t="s">
        <v>4204</v>
      </c>
      <c r="C3600" s="31" t="s">
        <v>1226</v>
      </c>
      <c r="D3600" s="31" t="s">
        <v>1225</v>
      </c>
      <c r="E3600" s="31" t="s">
        <v>1176</v>
      </c>
      <c r="F3600" s="31" t="s">
        <v>299</v>
      </c>
      <c r="G3600" s="50">
        <v>4025.9233414749133</v>
      </c>
    </row>
    <row r="3601" spans="2:7" x14ac:dyDescent="0.2">
      <c r="B3601" s="30" t="s">
        <v>4203</v>
      </c>
      <c r="C3601" s="31" t="s">
        <v>1226</v>
      </c>
      <c r="D3601" s="31" t="s">
        <v>1225</v>
      </c>
      <c r="E3601" s="31" t="s">
        <v>1176</v>
      </c>
      <c r="F3601" s="31" t="s">
        <v>291</v>
      </c>
      <c r="G3601" s="50">
        <v>4701.1011491675317</v>
      </c>
    </row>
    <row r="3602" spans="2:7" x14ac:dyDescent="0.2">
      <c r="B3602" s="30" t="s">
        <v>4202</v>
      </c>
      <c r="C3602" s="31" t="s">
        <v>1226</v>
      </c>
      <c r="D3602" s="31" t="s">
        <v>1225</v>
      </c>
      <c r="E3602" s="31" t="s">
        <v>1176</v>
      </c>
      <c r="F3602" s="31" t="s">
        <v>291</v>
      </c>
      <c r="G3602" s="50">
        <v>9613.2568243558708</v>
      </c>
    </row>
    <row r="3603" spans="2:7" x14ac:dyDescent="0.2">
      <c r="B3603" s="30" t="s">
        <v>4201</v>
      </c>
      <c r="C3603" s="31" t="s">
        <v>1226</v>
      </c>
      <c r="D3603" s="31" t="s">
        <v>1225</v>
      </c>
      <c r="E3603" s="31" t="s">
        <v>1176</v>
      </c>
      <c r="F3603" s="31" t="s">
        <v>291</v>
      </c>
      <c r="G3603" s="50">
        <v>2537.8282526921312</v>
      </c>
    </row>
    <row r="3604" spans="2:7" x14ac:dyDescent="0.2">
      <c r="B3604" s="30" t="s">
        <v>4200</v>
      </c>
      <c r="C3604" s="31" t="s">
        <v>1226</v>
      </c>
      <c r="D3604" s="31" t="s">
        <v>1225</v>
      </c>
      <c r="E3604" s="31" t="s">
        <v>1176</v>
      </c>
      <c r="F3604" s="31" t="s">
        <v>299</v>
      </c>
      <c r="G3604" s="50">
        <v>9183.3249251696725</v>
      </c>
    </row>
    <row r="3605" spans="2:7" x14ac:dyDescent="0.2">
      <c r="B3605" s="30" t="s">
        <v>4199</v>
      </c>
      <c r="C3605" s="31" t="s">
        <v>1226</v>
      </c>
      <c r="D3605" s="31" t="s">
        <v>1225</v>
      </c>
      <c r="E3605" s="31" t="s">
        <v>1176</v>
      </c>
      <c r="F3605" s="31" t="s">
        <v>299</v>
      </c>
      <c r="G3605" s="50">
        <v>5772.1396670688928</v>
      </c>
    </row>
    <row r="3606" spans="2:7" x14ac:dyDescent="0.2">
      <c r="B3606" s="30" t="s">
        <v>4198</v>
      </c>
      <c r="C3606" s="31" t="s">
        <v>1226</v>
      </c>
      <c r="D3606" s="31" t="s">
        <v>1225</v>
      </c>
      <c r="E3606" s="31" t="s">
        <v>1176</v>
      </c>
      <c r="F3606" s="31" t="s">
        <v>294</v>
      </c>
      <c r="G3606" s="50">
        <v>14173.467748454157</v>
      </c>
    </row>
    <row r="3607" spans="2:7" x14ac:dyDescent="0.2">
      <c r="B3607" s="30" t="s">
        <v>4197</v>
      </c>
      <c r="C3607" s="31" t="s">
        <v>1226</v>
      </c>
      <c r="D3607" s="31" t="s">
        <v>1225</v>
      </c>
      <c r="E3607" s="31" t="s">
        <v>1176</v>
      </c>
      <c r="F3607" s="31" t="s">
        <v>291</v>
      </c>
      <c r="G3607" s="50">
        <v>7977.6607897147469</v>
      </c>
    </row>
    <row r="3608" spans="2:7" x14ac:dyDescent="0.2">
      <c r="B3608" s="30" t="s">
        <v>4196</v>
      </c>
      <c r="C3608" s="31" t="s">
        <v>1226</v>
      </c>
      <c r="D3608" s="31" t="s">
        <v>1225</v>
      </c>
      <c r="E3608" s="31" t="s">
        <v>1176</v>
      </c>
      <c r="F3608" s="31" t="s">
        <v>299</v>
      </c>
      <c r="G3608" s="50">
        <v>8839.9163424763065</v>
      </c>
    </row>
    <row r="3609" spans="2:7" x14ac:dyDescent="0.2">
      <c r="B3609" s="30" t="s">
        <v>4195</v>
      </c>
      <c r="C3609" s="31" t="s">
        <v>1226</v>
      </c>
      <c r="D3609" s="31" t="s">
        <v>1225</v>
      </c>
      <c r="E3609" s="31" t="s">
        <v>1176</v>
      </c>
      <c r="F3609" s="31" t="s">
        <v>294</v>
      </c>
      <c r="G3609" s="50">
        <v>6031.6574589888924</v>
      </c>
    </row>
    <row r="3610" spans="2:7" x14ac:dyDescent="0.2">
      <c r="B3610" s="30" t="s">
        <v>4194</v>
      </c>
      <c r="C3610" s="31" t="s">
        <v>1226</v>
      </c>
      <c r="D3610" s="31" t="s">
        <v>1225</v>
      </c>
      <c r="E3610" s="31" t="s">
        <v>1176</v>
      </c>
      <c r="F3610" s="31" t="s">
        <v>294</v>
      </c>
      <c r="G3610" s="50">
        <v>13412.888275605837</v>
      </c>
    </row>
    <row r="3611" spans="2:7" x14ac:dyDescent="0.2">
      <c r="B3611" s="30" t="s">
        <v>4193</v>
      </c>
      <c r="C3611" s="31" t="s">
        <v>1226</v>
      </c>
      <c r="D3611" s="31" t="s">
        <v>1225</v>
      </c>
      <c r="E3611" s="31" t="s">
        <v>1176</v>
      </c>
      <c r="F3611" s="31" t="s">
        <v>299</v>
      </c>
      <c r="G3611" s="50">
        <v>5331.9163926664423</v>
      </c>
    </row>
    <row r="3612" spans="2:7" x14ac:dyDescent="0.2">
      <c r="B3612" s="30" t="s">
        <v>4192</v>
      </c>
      <c r="C3612" s="31" t="s">
        <v>1226</v>
      </c>
      <c r="D3612" s="31" t="s">
        <v>1225</v>
      </c>
      <c r="E3612" s="31" t="s">
        <v>1176</v>
      </c>
      <c r="F3612" s="31" t="s">
        <v>291</v>
      </c>
      <c r="G3612" s="50">
        <v>12467.987995470316</v>
      </c>
    </row>
    <row r="3613" spans="2:7" x14ac:dyDescent="0.2">
      <c r="B3613" s="30" t="s">
        <v>4191</v>
      </c>
      <c r="C3613" s="31" t="s">
        <v>1226</v>
      </c>
      <c r="D3613" s="31" t="s">
        <v>1225</v>
      </c>
      <c r="E3613" s="31" t="s">
        <v>1176</v>
      </c>
      <c r="F3613" s="31" t="s">
        <v>299</v>
      </c>
      <c r="G3613" s="50">
        <v>5506.4742504267397</v>
      </c>
    </row>
    <row r="3614" spans="2:7" x14ac:dyDescent="0.2">
      <c r="B3614" s="30" t="s">
        <v>4190</v>
      </c>
      <c r="C3614" s="31" t="s">
        <v>1226</v>
      </c>
      <c r="D3614" s="31" t="s">
        <v>1225</v>
      </c>
      <c r="E3614" s="31" t="s">
        <v>1176</v>
      </c>
      <c r="F3614" s="31" t="s">
        <v>294</v>
      </c>
      <c r="G3614" s="50">
        <v>3921.8057285287205</v>
      </c>
    </row>
    <row r="3615" spans="2:7" x14ac:dyDescent="0.2">
      <c r="B3615" s="30" t="s">
        <v>4189</v>
      </c>
      <c r="C3615" s="31" t="s">
        <v>1226</v>
      </c>
      <c r="D3615" s="31" t="s">
        <v>1225</v>
      </c>
      <c r="E3615" s="31" t="s">
        <v>1176</v>
      </c>
      <c r="F3615" s="31" t="s">
        <v>291</v>
      </c>
      <c r="G3615" s="50">
        <v>14562.782029402708</v>
      </c>
    </row>
    <row r="3616" spans="2:7" x14ac:dyDescent="0.2">
      <c r="B3616" s="30" t="s">
        <v>4188</v>
      </c>
      <c r="C3616" s="31" t="s">
        <v>1226</v>
      </c>
      <c r="D3616" s="31" t="s">
        <v>1225</v>
      </c>
      <c r="E3616" s="31" t="s">
        <v>1176</v>
      </c>
      <c r="F3616" s="31" t="s">
        <v>294</v>
      </c>
      <c r="G3616" s="50">
        <v>13428.940958889889</v>
      </c>
    </row>
    <row r="3617" spans="2:7" x14ac:dyDescent="0.2">
      <c r="B3617" s="30" t="s">
        <v>4187</v>
      </c>
      <c r="C3617" s="31" t="s">
        <v>1226</v>
      </c>
      <c r="D3617" s="31" t="s">
        <v>1225</v>
      </c>
      <c r="E3617" s="31" t="s">
        <v>1176</v>
      </c>
      <c r="F3617" s="31" t="s">
        <v>294</v>
      </c>
      <c r="G3617" s="50">
        <v>9285.7542838174995</v>
      </c>
    </row>
    <row r="3618" spans="2:7" x14ac:dyDescent="0.2">
      <c r="B3618" s="30" t="s">
        <v>4186</v>
      </c>
      <c r="C3618" s="31" t="s">
        <v>1226</v>
      </c>
      <c r="D3618" s="31" t="s">
        <v>1225</v>
      </c>
      <c r="E3618" s="31" t="s">
        <v>1176</v>
      </c>
      <c r="F3618" s="31" t="s">
        <v>294</v>
      </c>
      <c r="G3618" s="50">
        <v>9550.6817221959027</v>
      </c>
    </row>
    <row r="3619" spans="2:7" x14ac:dyDescent="0.2">
      <c r="B3619" s="30" t="s">
        <v>4185</v>
      </c>
      <c r="C3619" s="31" t="s">
        <v>1226</v>
      </c>
      <c r="D3619" s="31" t="s">
        <v>1225</v>
      </c>
      <c r="E3619" s="31" t="s">
        <v>1176</v>
      </c>
      <c r="F3619" s="31" t="s">
        <v>299</v>
      </c>
      <c r="G3619" s="50">
        <v>7767.796937336896</v>
      </c>
    </row>
    <row r="3620" spans="2:7" x14ac:dyDescent="0.2">
      <c r="B3620" s="30" t="s">
        <v>4184</v>
      </c>
      <c r="C3620" s="31" t="s">
        <v>1226</v>
      </c>
      <c r="D3620" s="31" t="s">
        <v>1225</v>
      </c>
      <c r="E3620" s="31" t="s">
        <v>1176</v>
      </c>
      <c r="F3620" s="31" t="s">
        <v>291</v>
      </c>
      <c r="G3620" s="50">
        <v>1381.7098202035177</v>
      </c>
    </row>
    <row r="3621" spans="2:7" x14ac:dyDescent="0.2">
      <c r="B3621" s="30" t="s">
        <v>4183</v>
      </c>
      <c r="C3621" s="31" t="s">
        <v>1226</v>
      </c>
      <c r="D3621" s="31" t="s">
        <v>1225</v>
      </c>
      <c r="E3621" s="31" t="s">
        <v>1176</v>
      </c>
      <c r="F3621" s="31" t="s">
        <v>299</v>
      </c>
      <c r="G3621" s="50">
        <v>11195.357948938319</v>
      </c>
    </row>
    <row r="3622" spans="2:7" x14ac:dyDescent="0.2">
      <c r="B3622" s="30" t="s">
        <v>4182</v>
      </c>
      <c r="C3622" s="31" t="s">
        <v>1226</v>
      </c>
      <c r="D3622" s="31" t="s">
        <v>1225</v>
      </c>
      <c r="E3622" s="31" t="s">
        <v>1176</v>
      </c>
      <c r="F3622" s="31" t="s">
        <v>294</v>
      </c>
      <c r="G3622" s="50">
        <v>16659.478184578511</v>
      </c>
    </row>
    <row r="3623" spans="2:7" x14ac:dyDescent="0.2">
      <c r="B3623" s="30" t="s">
        <v>4181</v>
      </c>
      <c r="C3623" s="31" t="s">
        <v>1226</v>
      </c>
      <c r="D3623" s="31" t="s">
        <v>1225</v>
      </c>
      <c r="E3623" s="31" t="s">
        <v>1176</v>
      </c>
      <c r="F3623" s="31" t="s">
        <v>299</v>
      </c>
      <c r="G3623" s="50">
        <v>5791.6271227626094</v>
      </c>
    </row>
    <row r="3624" spans="2:7" x14ac:dyDescent="0.2">
      <c r="B3624" s="30" t="s">
        <v>4180</v>
      </c>
      <c r="C3624" s="31" t="s">
        <v>1226</v>
      </c>
      <c r="D3624" s="31" t="s">
        <v>1225</v>
      </c>
      <c r="E3624" s="31" t="s">
        <v>1176</v>
      </c>
      <c r="F3624" s="31" t="s">
        <v>291</v>
      </c>
      <c r="G3624" s="50">
        <v>9783.4920243019878</v>
      </c>
    </row>
    <row r="3625" spans="2:7" x14ac:dyDescent="0.2">
      <c r="B3625" s="30" t="s">
        <v>4179</v>
      </c>
      <c r="C3625" s="31" t="s">
        <v>1226</v>
      </c>
      <c r="D3625" s="31" t="s">
        <v>1225</v>
      </c>
      <c r="E3625" s="31" t="s">
        <v>1176</v>
      </c>
      <c r="F3625" s="31" t="s">
        <v>294</v>
      </c>
      <c r="G3625" s="50">
        <v>5653.9719532376002</v>
      </c>
    </row>
    <row r="3626" spans="2:7" x14ac:dyDescent="0.2">
      <c r="B3626" s="30" t="s">
        <v>4178</v>
      </c>
      <c r="C3626" s="31" t="s">
        <v>1226</v>
      </c>
      <c r="D3626" s="31" t="s">
        <v>1225</v>
      </c>
      <c r="E3626" s="31" t="s">
        <v>1176</v>
      </c>
      <c r="F3626" s="31" t="s">
        <v>291</v>
      </c>
      <c r="G3626" s="50">
        <v>1913.2469445157888</v>
      </c>
    </row>
    <row r="3627" spans="2:7" x14ac:dyDescent="0.2">
      <c r="B3627" s="30" t="s">
        <v>4177</v>
      </c>
      <c r="C3627" s="31" t="s">
        <v>1226</v>
      </c>
      <c r="D3627" s="31" t="s">
        <v>1225</v>
      </c>
      <c r="E3627" s="31" t="s">
        <v>1176</v>
      </c>
      <c r="F3627" s="31" t="s">
        <v>294</v>
      </c>
      <c r="G3627" s="50">
        <v>2698.5099784747908</v>
      </c>
    </row>
    <row r="3628" spans="2:7" x14ac:dyDescent="0.2">
      <c r="B3628" s="30" t="s">
        <v>4176</v>
      </c>
      <c r="C3628" s="31" t="s">
        <v>1226</v>
      </c>
      <c r="D3628" s="31" t="s">
        <v>1225</v>
      </c>
      <c r="E3628" s="31" t="s">
        <v>1176</v>
      </c>
      <c r="F3628" s="31" t="s">
        <v>291</v>
      </c>
      <c r="G3628" s="50">
        <v>10381.148259551357</v>
      </c>
    </row>
    <row r="3629" spans="2:7" x14ac:dyDescent="0.2">
      <c r="B3629" s="30" t="s">
        <v>4175</v>
      </c>
      <c r="C3629" s="31" t="s">
        <v>1226</v>
      </c>
      <c r="D3629" s="31" t="s">
        <v>1225</v>
      </c>
      <c r="E3629" s="31" t="s">
        <v>1176</v>
      </c>
      <c r="F3629" s="31" t="s">
        <v>291</v>
      </c>
      <c r="G3629" s="50">
        <v>9912.2141312914846</v>
      </c>
    </row>
    <row r="3630" spans="2:7" x14ac:dyDescent="0.2">
      <c r="B3630" s="30" t="s">
        <v>4174</v>
      </c>
      <c r="C3630" s="31" t="s">
        <v>1226</v>
      </c>
      <c r="D3630" s="31" t="s">
        <v>1225</v>
      </c>
      <c r="E3630" s="31" t="s">
        <v>1176</v>
      </c>
      <c r="F3630" s="31" t="s">
        <v>299</v>
      </c>
      <c r="G3630" s="50">
        <v>5180.1017535805895</v>
      </c>
    </row>
    <row r="3631" spans="2:7" x14ac:dyDescent="0.2">
      <c r="B3631" s="30" t="s">
        <v>4173</v>
      </c>
      <c r="C3631" s="31" t="s">
        <v>1226</v>
      </c>
      <c r="D3631" s="31" t="s">
        <v>1225</v>
      </c>
      <c r="E3631" s="31" t="s">
        <v>1176</v>
      </c>
      <c r="F3631" s="31" t="s">
        <v>294</v>
      </c>
      <c r="G3631" s="50">
        <v>10078.392819355377</v>
      </c>
    </row>
    <row r="3632" spans="2:7" x14ac:dyDescent="0.2">
      <c r="B3632" s="30" t="s">
        <v>4172</v>
      </c>
      <c r="C3632" s="31" t="s">
        <v>1226</v>
      </c>
      <c r="D3632" s="31" t="s">
        <v>1225</v>
      </c>
      <c r="E3632" s="31" t="s">
        <v>1176</v>
      </c>
      <c r="F3632" s="31" t="s">
        <v>291</v>
      </c>
      <c r="G3632" s="50">
        <v>125.53466883321678</v>
      </c>
    </row>
    <row r="3633" spans="2:7" x14ac:dyDescent="0.2">
      <c r="B3633" s="30" t="s">
        <v>4171</v>
      </c>
      <c r="C3633" s="31" t="s">
        <v>1226</v>
      </c>
      <c r="D3633" s="31" t="s">
        <v>1225</v>
      </c>
      <c r="E3633" s="31" t="s">
        <v>1176</v>
      </c>
      <c r="F3633" s="31" t="s">
        <v>294</v>
      </c>
      <c r="G3633" s="50">
        <v>11125.671250054329</v>
      </c>
    </row>
    <row r="3634" spans="2:7" x14ac:dyDescent="0.2">
      <c r="B3634" s="30" t="s">
        <v>4170</v>
      </c>
      <c r="C3634" s="31" t="s">
        <v>1226</v>
      </c>
      <c r="D3634" s="31" t="s">
        <v>1225</v>
      </c>
      <c r="E3634" s="31" t="s">
        <v>1176</v>
      </c>
      <c r="F3634" s="31" t="s">
        <v>291</v>
      </c>
      <c r="G3634" s="50">
        <v>1209.5222197250907</v>
      </c>
    </row>
    <row r="3635" spans="2:7" x14ac:dyDescent="0.2">
      <c r="B3635" s="30" t="s">
        <v>4169</v>
      </c>
      <c r="C3635" s="31" t="s">
        <v>16</v>
      </c>
      <c r="D3635" s="31" t="s">
        <v>4095</v>
      </c>
      <c r="E3635" s="31" t="s">
        <v>1255</v>
      </c>
      <c r="F3635" s="31" t="s">
        <v>543</v>
      </c>
      <c r="G3635" s="50">
        <v>8948.3385088987852</v>
      </c>
    </row>
    <row r="3636" spans="2:7" x14ac:dyDescent="0.2">
      <c r="B3636" s="30" t="s">
        <v>4168</v>
      </c>
      <c r="C3636" s="31" t="s">
        <v>16</v>
      </c>
      <c r="D3636" s="31" t="s">
        <v>4095</v>
      </c>
      <c r="E3636" s="31" t="s">
        <v>1255</v>
      </c>
      <c r="F3636" s="31" t="s">
        <v>544</v>
      </c>
      <c r="G3636" s="50">
        <v>10335.541473346315</v>
      </c>
    </row>
    <row r="3637" spans="2:7" x14ac:dyDescent="0.2">
      <c r="B3637" s="30" t="s">
        <v>4167</v>
      </c>
      <c r="C3637" s="31" t="s">
        <v>16</v>
      </c>
      <c r="D3637" s="31" t="s">
        <v>4095</v>
      </c>
      <c r="E3637" s="31" t="s">
        <v>1255</v>
      </c>
      <c r="F3637" s="31" t="s">
        <v>544</v>
      </c>
      <c r="G3637" s="50">
        <v>34451.590389257042</v>
      </c>
    </row>
    <row r="3638" spans="2:7" x14ac:dyDescent="0.2">
      <c r="B3638" s="30" t="s">
        <v>4166</v>
      </c>
      <c r="C3638" s="31" t="s">
        <v>16</v>
      </c>
      <c r="D3638" s="31" t="s">
        <v>4095</v>
      </c>
      <c r="E3638" s="31" t="s">
        <v>1255</v>
      </c>
      <c r="F3638" s="31" t="s">
        <v>543</v>
      </c>
      <c r="G3638" s="50">
        <v>12504.652011110098</v>
      </c>
    </row>
    <row r="3639" spans="2:7" x14ac:dyDescent="0.2">
      <c r="B3639" s="30" t="s">
        <v>4165</v>
      </c>
      <c r="C3639" s="31" t="s">
        <v>16</v>
      </c>
      <c r="D3639" s="31" t="s">
        <v>4095</v>
      </c>
      <c r="E3639" s="31" t="s">
        <v>1255</v>
      </c>
      <c r="F3639" s="31" t="s">
        <v>543</v>
      </c>
      <c r="G3639" s="50">
        <v>10989.612882030382</v>
      </c>
    </row>
    <row r="3640" spans="2:7" x14ac:dyDescent="0.2">
      <c r="B3640" s="30" t="s">
        <v>4164</v>
      </c>
      <c r="C3640" s="31" t="s">
        <v>16</v>
      </c>
      <c r="D3640" s="31" t="s">
        <v>4095</v>
      </c>
      <c r="E3640" s="31" t="s">
        <v>1255</v>
      </c>
      <c r="F3640" s="31" t="s">
        <v>543</v>
      </c>
      <c r="G3640" s="50">
        <v>8065.8713784338752</v>
      </c>
    </row>
    <row r="3641" spans="2:7" x14ac:dyDescent="0.2">
      <c r="B3641" s="30" t="s">
        <v>4163</v>
      </c>
      <c r="C3641" s="31" t="s">
        <v>16</v>
      </c>
      <c r="D3641" s="31" t="s">
        <v>4095</v>
      </c>
      <c r="E3641" s="31" t="s">
        <v>1255</v>
      </c>
      <c r="F3641" s="31" t="s">
        <v>544</v>
      </c>
      <c r="G3641" s="50">
        <v>58970.232845246705</v>
      </c>
    </row>
    <row r="3642" spans="2:7" x14ac:dyDescent="0.2">
      <c r="B3642" s="30" t="s">
        <v>4162</v>
      </c>
      <c r="C3642" s="31" t="s">
        <v>16</v>
      </c>
      <c r="D3642" s="31" t="s">
        <v>4095</v>
      </c>
      <c r="E3642" s="31" t="s">
        <v>1255</v>
      </c>
      <c r="F3642" s="31" t="s">
        <v>544</v>
      </c>
      <c r="G3642" s="50">
        <v>12371.4867115328</v>
      </c>
    </row>
    <row r="3643" spans="2:7" x14ac:dyDescent="0.2">
      <c r="B3643" s="30" t="s">
        <v>4161</v>
      </c>
      <c r="C3643" s="31" t="s">
        <v>16</v>
      </c>
      <c r="D3643" s="31" t="s">
        <v>4095</v>
      </c>
      <c r="E3643" s="31" t="s">
        <v>1255</v>
      </c>
      <c r="F3643" s="31" t="s">
        <v>544</v>
      </c>
      <c r="G3643" s="50">
        <v>19123.608731777153</v>
      </c>
    </row>
    <row r="3644" spans="2:7" x14ac:dyDescent="0.2">
      <c r="B3644" s="30" t="s">
        <v>4160</v>
      </c>
      <c r="C3644" s="31" t="s">
        <v>16</v>
      </c>
      <c r="D3644" s="31" t="s">
        <v>4095</v>
      </c>
      <c r="E3644" s="31" t="s">
        <v>1255</v>
      </c>
      <c r="F3644" s="31" t="s">
        <v>543</v>
      </c>
      <c r="G3644" s="50">
        <v>8113.5120541474344</v>
      </c>
    </row>
    <row r="3645" spans="2:7" x14ac:dyDescent="0.2">
      <c r="B3645" s="30" t="s">
        <v>4159</v>
      </c>
      <c r="C3645" s="31" t="s">
        <v>16</v>
      </c>
      <c r="D3645" s="31" t="s">
        <v>4095</v>
      </c>
      <c r="E3645" s="31" t="s">
        <v>1255</v>
      </c>
      <c r="F3645" s="31" t="s">
        <v>543</v>
      </c>
      <c r="G3645" s="50">
        <v>4513.804071581123</v>
      </c>
    </row>
    <row r="3646" spans="2:7" x14ac:dyDescent="0.2">
      <c r="B3646" s="30" t="s">
        <v>4158</v>
      </c>
      <c r="C3646" s="31" t="s">
        <v>16</v>
      </c>
      <c r="D3646" s="31" t="s">
        <v>4095</v>
      </c>
      <c r="E3646" s="31" t="s">
        <v>1255</v>
      </c>
      <c r="F3646" s="31" t="s">
        <v>544</v>
      </c>
      <c r="G3646" s="50">
        <v>11507.348811416365</v>
      </c>
    </row>
    <row r="3647" spans="2:7" x14ac:dyDescent="0.2">
      <c r="B3647" s="30" t="s">
        <v>4157</v>
      </c>
      <c r="C3647" s="31" t="s">
        <v>16</v>
      </c>
      <c r="D3647" s="31" t="s">
        <v>4095</v>
      </c>
      <c r="E3647" s="31" t="s">
        <v>1255</v>
      </c>
      <c r="F3647" s="31" t="s">
        <v>543</v>
      </c>
      <c r="G3647" s="50">
        <v>24254.011046007876</v>
      </c>
    </row>
    <row r="3648" spans="2:7" x14ac:dyDescent="0.2">
      <c r="B3648" s="30" t="s">
        <v>4156</v>
      </c>
      <c r="C3648" s="31" t="s">
        <v>16</v>
      </c>
      <c r="D3648" s="31" t="s">
        <v>4095</v>
      </c>
      <c r="E3648" s="31" t="s">
        <v>1255</v>
      </c>
      <c r="F3648" s="31" t="s">
        <v>543</v>
      </c>
      <c r="G3648" s="50">
        <v>3774.5956511135164</v>
      </c>
    </row>
    <row r="3649" spans="2:7" x14ac:dyDescent="0.2">
      <c r="B3649" s="30" t="s">
        <v>4155</v>
      </c>
      <c r="C3649" s="31" t="s">
        <v>16</v>
      </c>
      <c r="D3649" s="31" t="s">
        <v>4095</v>
      </c>
      <c r="E3649" s="31" t="s">
        <v>1255</v>
      </c>
      <c r="F3649" s="31" t="s">
        <v>544</v>
      </c>
      <c r="G3649" s="50">
        <v>25235.453525819845</v>
      </c>
    </row>
    <row r="3650" spans="2:7" x14ac:dyDescent="0.2">
      <c r="B3650" s="30" t="s">
        <v>4154</v>
      </c>
      <c r="C3650" s="31" t="s">
        <v>16</v>
      </c>
      <c r="D3650" s="31" t="s">
        <v>4095</v>
      </c>
      <c r="E3650" s="31" t="s">
        <v>1255</v>
      </c>
      <c r="F3650" s="31" t="s">
        <v>543</v>
      </c>
      <c r="G3650" s="50">
        <v>5885.2637318985999</v>
      </c>
    </row>
    <row r="3651" spans="2:7" x14ac:dyDescent="0.2">
      <c r="B3651" s="30" t="s">
        <v>4153</v>
      </c>
      <c r="C3651" s="31" t="s">
        <v>16</v>
      </c>
      <c r="D3651" s="31" t="s">
        <v>4095</v>
      </c>
      <c r="E3651" s="31" t="s">
        <v>1255</v>
      </c>
      <c r="F3651" s="31" t="s">
        <v>543</v>
      </c>
      <c r="G3651" s="50">
        <v>6034.6216463206638</v>
      </c>
    </row>
    <row r="3652" spans="2:7" x14ac:dyDescent="0.2">
      <c r="B3652" s="30" t="s">
        <v>4152</v>
      </c>
      <c r="C3652" s="31" t="s">
        <v>16</v>
      </c>
      <c r="D3652" s="31" t="s">
        <v>4095</v>
      </c>
      <c r="E3652" s="31" t="s">
        <v>1255</v>
      </c>
      <c r="F3652" s="31" t="s">
        <v>543</v>
      </c>
      <c r="G3652" s="50">
        <v>19626.669088599938</v>
      </c>
    </row>
    <row r="3653" spans="2:7" x14ac:dyDescent="0.2">
      <c r="B3653" s="30" t="s">
        <v>4151</v>
      </c>
      <c r="C3653" s="31" t="s">
        <v>16</v>
      </c>
      <c r="D3653" s="31" t="s">
        <v>4095</v>
      </c>
      <c r="E3653" s="31" t="s">
        <v>1255</v>
      </c>
      <c r="F3653" s="31" t="s">
        <v>544</v>
      </c>
      <c r="G3653" s="50">
        <v>13807.062716754483</v>
      </c>
    </row>
    <row r="3654" spans="2:7" x14ac:dyDescent="0.2">
      <c r="B3654" s="30" t="s">
        <v>4150</v>
      </c>
      <c r="C3654" s="31" t="s">
        <v>16</v>
      </c>
      <c r="D3654" s="31" t="s">
        <v>4095</v>
      </c>
      <c r="E3654" s="31" t="s">
        <v>1255</v>
      </c>
      <c r="F3654" s="31" t="s">
        <v>543</v>
      </c>
      <c r="G3654" s="50">
        <v>5741.1195156199019</v>
      </c>
    </row>
    <row r="3655" spans="2:7" x14ac:dyDescent="0.2">
      <c r="B3655" s="30" t="s">
        <v>4149</v>
      </c>
      <c r="C3655" s="31" t="s">
        <v>16</v>
      </c>
      <c r="D3655" s="31" t="s">
        <v>4095</v>
      </c>
      <c r="E3655" s="31" t="s">
        <v>1255</v>
      </c>
      <c r="F3655" s="31" t="s">
        <v>543</v>
      </c>
      <c r="G3655" s="50">
        <v>8211.8943244384427</v>
      </c>
    </row>
    <row r="3656" spans="2:7" x14ac:dyDescent="0.2">
      <c r="B3656" s="30" t="s">
        <v>4148</v>
      </c>
      <c r="C3656" s="31" t="s">
        <v>16</v>
      </c>
      <c r="D3656" s="31" t="s">
        <v>4095</v>
      </c>
      <c r="E3656" s="31" t="s">
        <v>1255</v>
      </c>
      <c r="F3656" s="31" t="s">
        <v>544</v>
      </c>
      <c r="G3656" s="50">
        <v>23628.882835959765</v>
      </c>
    </row>
    <row r="3657" spans="2:7" x14ac:dyDescent="0.2">
      <c r="B3657" s="30" t="s">
        <v>4147</v>
      </c>
      <c r="C3657" s="31" t="s">
        <v>16</v>
      </c>
      <c r="D3657" s="31" t="s">
        <v>4095</v>
      </c>
      <c r="E3657" s="31" t="s">
        <v>1255</v>
      </c>
      <c r="F3657" s="31" t="s">
        <v>543</v>
      </c>
      <c r="G3657" s="50">
        <v>15039.886911142055</v>
      </c>
    </row>
    <row r="3658" spans="2:7" x14ac:dyDescent="0.2">
      <c r="B3658" s="30" t="s">
        <v>4146</v>
      </c>
      <c r="C3658" s="31" t="s">
        <v>16</v>
      </c>
      <c r="D3658" s="31" t="s">
        <v>4095</v>
      </c>
      <c r="E3658" s="31" t="s">
        <v>1255</v>
      </c>
      <c r="F3658" s="31" t="s">
        <v>543</v>
      </c>
      <c r="G3658" s="50">
        <v>4254.5163920627001</v>
      </c>
    </row>
    <row r="3659" spans="2:7" x14ac:dyDescent="0.2">
      <c r="B3659" s="30" t="s">
        <v>4145</v>
      </c>
      <c r="C3659" s="31" t="s">
        <v>16</v>
      </c>
      <c r="D3659" s="31" t="s">
        <v>4095</v>
      </c>
      <c r="E3659" s="31" t="s">
        <v>1255</v>
      </c>
      <c r="F3659" s="31" t="s">
        <v>544</v>
      </c>
      <c r="G3659" s="50">
        <v>8939.3428593020817</v>
      </c>
    </row>
    <row r="3660" spans="2:7" x14ac:dyDescent="0.2">
      <c r="B3660" s="30" t="s">
        <v>4144</v>
      </c>
      <c r="C3660" s="31" t="s">
        <v>16</v>
      </c>
      <c r="D3660" s="31" t="s">
        <v>4095</v>
      </c>
      <c r="E3660" s="31" t="s">
        <v>1255</v>
      </c>
      <c r="F3660" s="31" t="s">
        <v>544</v>
      </c>
      <c r="G3660" s="50">
        <v>9356.062902643087</v>
      </c>
    </row>
    <row r="3661" spans="2:7" x14ac:dyDescent="0.2">
      <c r="B3661" s="30" t="s">
        <v>4143</v>
      </c>
      <c r="C3661" s="31" t="s">
        <v>16</v>
      </c>
      <c r="D3661" s="31" t="s">
        <v>4095</v>
      </c>
      <c r="E3661" s="31" t="s">
        <v>1255</v>
      </c>
      <c r="F3661" s="31" t="s">
        <v>544</v>
      </c>
      <c r="G3661" s="50">
        <v>19689.732090431869</v>
      </c>
    </row>
    <row r="3662" spans="2:7" x14ac:dyDescent="0.2">
      <c r="B3662" s="30" t="s">
        <v>4142</v>
      </c>
      <c r="C3662" s="31" t="s">
        <v>16</v>
      </c>
      <c r="D3662" s="31" t="s">
        <v>4095</v>
      </c>
      <c r="E3662" s="31" t="s">
        <v>1255</v>
      </c>
      <c r="F3662" s="31" t="s">
        <v>544</v>
      </c>
      <c r="G3662" s="50">
        <v>8967.3707028700665</v>
      </c>
    </row>
    <row r="3663" spans="2:7" x14ac:dyDescent="0.2">
      <c r="B3663" s="30" t="s">
        <v>4141</v>
      </c>
      <c r="C3663" s="31" t="s">
        <v>16</v>
      </c>
      <c r="D3663" s="31" t="s">
        <v>4095</v>
      </c>
      <c r="E3663" s="31" t="s">
        <v>1255</v>
      </c>
      <c r="F3663" s="31" t="s">
        <v>544</v>
      </c>
      <c r="G3663" s="50">
        <v>10554.190394109861</v>
      </c>
    </row>
    <row r="3664" spans="2:7" x14ac:dyDescent="0.2">
      <c r="B3664" s="30" t="s">
        <v>4140</v>
      </c>
      <c r="C3664" s="31" t="s">
        <v>16</v>
      </c>
      <c r="D3664" s="31" t="s">
        <v>4095</v>
      </c>
      <c r="E3664" s="31" t="s">
        <v>1255</v>
      </c>
      <c r="F3664" s="31" t="s">
        <v>544</v>
      </c>
      <c r="G3664" s="50">
        <v>12626.920380924475</v>
      </c>
    </row>
    <row r="3665" spans="2:7" x14ac:dyDescent="0.2">
      <c r="B3665" s="30" t="s">
        <v>4139</v>
      </c>
      <c r="C3665" s="31" t="s">
        <v>16</v>
      </c>
      <c r="D3665" s="31" t="s">
        <v>4095</v>
      </c>
      <c r="E3665" s="31" t="s">
        <v>1255</v>
      </c>
      <c r="F3665" s="31" t="s">
        <v>544</v>
      </c>
      <c r="G3665" s="50">
        <v>12640.932379985235</v>
      </c>
    </row>
    <row r="3666" spans="2:7" x14ac:dyDescent="0.2">
      <c r="B3666" s="30" t="s">
        <v>4138</v>
      </c>
      <c r="C3666" s="31" t="s">
        <v>16</v>
      </c>
      <c r="D3666" s="31" t="s">
        <v>4095</v>
      </c>
      <c r="E3666" s="31" t="s">
        <v>1255</v>
      </c>
      <c r="F3666" s="31" t="s">
        <v>544</v>
      </c>
      <c r="G3666" s="50">
        <v>9474.5980621080635</v>
      </c>
    </row>
    <row r="3667" spans="2:7" x14ac:dyDescent="0.2">
      <c r="B3667" s="30" t="s">
        <v>4137</v>
      </c>
      <c r="C3667" s="31" t="s">
        <v>16</v>
      </c>
      <c r="D3667" s="31" t="s">
        <v>4095</v>
      </c>
      <c r="E3667" s="31" t="s">
        <v>1255</v>
      </c>
      <c r="F3667" s="31" t="s">
        <v>543</v>
      </c>
      <c r="G3667" s="50">
        <v>15404.702713057195</v>
      </c>
    </row>
    <row r="3668" spans="2:7" x14ac:dyDescent="0.2">
      <c r="B3668" s="30" t="s">
        <v>4136</v>
      </c>
      <c r="C3668" s="31" t="s">
        <v>16</v>
      </c>
      <c r="D3668" s="31" t="s">
        <v>4095</v>
      </c>
      <c r="E3668" s="31" t="s">
        <v>1255</v>
      </c>
      <c r="F3668" s="31" t="s">
        <v>544</v>
      </c>
      <c r="G3668" s="50">
        <v>6510.9011398320235</v>
      </c>
    </row>
    <row r="3669" spans="2:7" x14ac:dyDescent="0.2">
      <c r="B3669" s="30" t="s">
        <v>4135</v>
      </c>
      <c r="C3669" s="31" t="s">
        <v>16</v>
      </c>
      <c r="D3669" s="31" t="s">
        <v>4095</v>
      </c>
      <c r="E3669" s="31" t="s">
        <v>1255</v>
      </c>
      <c r="F3669" s="31" t="s">
        <v>543</v>
      </c>
      <c r="G3669" s="50">
        <v>4116.0831455291091</v>
      </c>
    </row>
    <row r="3670" spans="2:7" x14ac:dyDescent="0.2">
      <c r="B3670" s="30" t="s">
        <v>4134</v>
      </c>
      <c r="C3670" s="31" t="s">
        <v>16</v>
      </c>
      <c r="D3670" s="31" t="s">
        <v>4095</v>
      </c>
      <c r="E3670" s="31" t="s">
        <v>1255</v>
      </c>
      <c r="F3670" s="31" t="s">
        <v>544</v>
      </c>
      <c r="G3670" s="50">
        <v>18972.922036192394</v>
      </c>
    </row>
    <row r="3671" spans="2:7" x14ac:dyDescent="0.2">
      <c r="B3671" s="30" t="s">
        <v>4133</v>
      </c>
      <c r="C3671" s="31" t="s">
        <v>16</v>
      </c>
      <c r="D3671" s="31" t="s">
        <v>4095</v>
      </c>
      <c r="E3671" s="31" t="s">
        <v>1255</v>
      </c>
      <c r="F3671" s="31" t="s">
        <v>544</v>
      </c>
      <c r="G3671" s="50">
        <v>6333.1609431132892</v>
      </c>
    </row>
    <row r="3672" spans="2:7" x14ac:dyDescent="0.2">
      <c r="B3672" s="30" t="s">
        <v>4132</v>
      </c>
      <c r="C3672" s="31" t="s">
        <v>16</v>
      </c>
      <c r="D3672" s="31" t="s">
        <v>4095</v>
      </c>
      <c r="E3672" s="31" t="s">
        <v>1255</v>
      </c>
      <c r="F3672" s="31" t="s">
        <v>543</v>
      </c>
      <c r="G3672" s="50">
        <v>11511.739242502244</v>
      </c>
    </row>
    <row r="3673" spans="2:7" x14ac:dyDescent="0.2">
      <c r="B3673" s="30" t="s">
        <v>4131</v>
      </c>
      <c r="C3673" s="31" t="s">
        <v>16</v>
      </c>
      <c r="D3673" s="31" t="s">
        <v>4095</v>
      </c>
      <c r="E3673" s="31" t="s">
        <v>1255</v>
      </c>
      <c r="F3673" s="31" t="s">
        <v>544</v>
      </c>
      <c r="G3673" s="50">
        <v>9990.6275603024915</v>
      </c>
    </row>
    <row r="3674" spans="2:7" x14ac:dyDescent="0.2">
      <c r="B3674" s="30" t="s">
        <v>4130</v>
      </c>
      <c r="C3674" s="31" t="s">
        <v>16</v>
      </c>
      <c r="D3674" s="31" t="s">
        <v>4095</v>
      </c>
      <c r="E3674" s="31" t="s">
        <v>1255</v>
      </c>
      <c r="F3674" s="31" t="s">
        <v>543</v>
      </c>
      <c r="G3674" s="50">
        <v>7947.1473509261978</v>
      </c>
    </row>
    <row r="3675" spans="2:7" x14ac:dyDescent="0.2">
      <c r="B3675" s="30" t="s">
        <v>4129</v>
      </c>
      <c r="C3675" s="31" t="s">
        <v>16</v>
      </c>
      <c r="D3675" s="31" t="s">
        <v>4095</v>
      </c>
      <c r="E3675" s="31" t="s">
        <v>1255</v>
      </c>
      <c r="F3675" s="31" t="s">
        <v>544</v>
      </c>
      <c r="G3675" s="50">
        <v>11058.288987489686</v>
      </c>
    </row>
    <row r="3676" spans="2:7" x14ac:dyDescent="0.2">
      <c r="B3676" s="30" t="s">
        <v>4128</v>
      </c>
      <c r="C3676" s="31" t="s">
        <v>16</v>
      </c>
      <c r="D3676" s="31" t="s">
        <v>4095</v>
      </c>
      <c r="E3676" s="31" t="s">
        <v>1255</v>
      </c>
      <c r="F3676" s="31" t="s">
        <v>544</v>
      </c>
      <c r="G3676" s="50">
        <v>4409.3910873018867</v>
      </c>
    </row>
    <row r="3677" spans="2:7" x14ac:dyDescent="0.2">
      <c r="B3677" s="30" t="s">
        <v>4127</v>
      </c>
      <c r="C3677" s="31" t="s">
        <v>16</v>
      </c>
      <c r="D3677" s="31" t="s">
        <v>4095</v>
      </c>
      <c r="E3677" s="31" t="s">
        <v>1255</v>
      </c>
      <c r="F3677" s="31" t="s">
        <v>544</v>
      </c>
      <c r="G3677" s="50">
        <v>10308.4676807908</v>
      </c>
    </row>
    <row r="3678" spans="2:7" x14ac:dyDescent="0.2">
      <c r="B3678" s="30" t="s">
        <v>4126</v>
      </c>
      <c r="C3678" s="31" t="s">
        <v>16</v>
      </c>
      <c r="D3678" s="31" t="s">
        <v>4095</v>
      </c>
      <c r="E3678" s="31" t="s">
        <v>1255</v>
      </c>
      <c r="F3678" s="31" t="s">
        <v>544</v>
      </c>
      <c r="G3678" s="50">
        <v>5793.0994577436732</v>
      </c>
    </row>
    <row r="3679" spans="2:7" x14ac:dyDescent="0.2">
      <c r="B3679" s="30" t="s">
        <v>4125</v>
      </c>
      <c r="C3679" s="31" t="s">
        <v>16</v>
      </c>
      <c r="D3679" s="31" t="s">
        <v>4095</v>
      </c>
      <c r="E3679" s="31" t="s">
        <v>1255</v>
      </c>
      <c r="F3679" s="31" t="s">
        <v>543</v>
      </c>
      <c r="G3679" s="50">
        <v>7098.6228869812103</v>
      </c>
    </row>
    <row r="3680" spans="2:7" x14ac:dyDescent="0.2">
      <c r="B3680" s="30" t="s">
        <v>4124</v>
      </c>
      <c r="C3680" s="31" t="s">
        <v>16</v>
      </c>
      <c r="D3680" s="31" t="s">
        <v>4095</v>
      </c>
      <c r="E3680" s="31" t="s">
        <v>1255</v>
      </c>
      <c r="F3680" s="31" t="s">
        <v>544</v>
      </c>
      <c r="G3680" s="50">
        <v>9522.6480831593381</v>
      </c>
    </row>
    <row r="3681" spans="2:7" x14ac:dyDescent="0.2">
      <c r="B3681" s="30" t="s">
        <v>4123</v>
      </c>
      <c r="C3681" s="31" t="s">
        <v>16</v>
      </c>
      <c r="D3681" s="31" t="s">
        <v>4095</v>
      </c>
      <c r="E3681" s="31" t="s">
        <v>1255</v>
      </c>
      <c r="F3681" s="31" t="s">
        <v>544</v>
      </c>
      <c r="G3681" s="50">
        <v>15792.325414247032</v>
      </c>
    </row>
    <row r="3682" spans="2:7" x14ac:dyDescent="0.2">
      <c r="B3682" s="30" t="s">
        <v>4122</v>
      </c>
      <c r="C3682" s="31" t="s">
        <v>16</v>
      </c>
      <c r="D3682" s="31" t="s">
        <v>4095</v>
      </c>
      <c r="E3682" s="31" t="s">
        <v>1255</v>
      </c>
      <c r="F3682" s="31" t="s">
        <v>543</v>
      </c>
      <c r="G3682" s="50">
        <v>16760.48674365718</v>
      </c>
    </row>
    <row r="3683" spans="2:7" x14ac:dyDescent="0.2">
      <c r="B3683" s="30" t="s">
        <v>4121</v>
      </c>
      <c r="C3683" s="31" t="s">
        <v>16</v>
      </c>
      <c r="D3683" s="31" t="s">
        <v>4095</v>
      </c>
      <c r="E3683" s="31" t="s">
        <v>1255</v>
      </c>
      <c r="F3683" s="31" t="s">
        <v>543</v>
      </c>
      <c r="G3683" s="50">
        <v>5290.500284438478</v>
      </c>
    </row>
    <row r="3684" spans="2:7" x14ac:dyDescent="0.2">
      <c r="B3684" s="30" t="s">
        <v>4120</v>
      </c>
      <c r="C3684" s="31" t="s">
        <v>16</v>
      </c>
      <c r="D3684" s="31" t="s">
        <v>4095</v>
      </c>
      <c r="E3684" s="31" t="s">
        <v>1255</v>
      </c>
      <c r="F3684" s="31" t="s">
        <v>543</v>
      </c>
      <c r="G3684" s="50">
        <v>5963.4576674721975</v>
      </c>
    </row>
    <row r="3685" spans="2:7" x14ac:dyDescent="0.2">
      <c r="B3685" s="30" t="s">
        <v>4119</v>
      </c>
      <c r="C3685" s="31" t="s">
        <v>16</v>
      </c>
      <c r="D3685" s="31" t="s">
        <v>4095</v>
      </c>
      <c r="E3685" s="31" t="s">
        <v>1255</v>
      </c>
      <c r="F3685" s="31" t="s">
        <v>543</v>
      </c>
      <c r="G3685" s="50">
        <v>24710.452344393307</v>
      </c>
    </row>
    <row r="3686" spans="2:7" x14ac:dyDescent="0.2">
      <c r="B3686" s="30" t="s">
        <v>4118</v>
      </c>
      <c r="C3686" s="31" t="s">
        <v>16</v>
      </c>
      <c r="D3686" s="31" t="s">
        <v>4095</v>
      </c>
      <c r="E3686" s="31" t="s">
        <v>1255</v>
      </c>
      <c r="F3686" s="31" t="s">
        <v>543</v>
      </c>
      <c r="G3686" s="50">
        <v>6804.6620326783213</v>
      </c>
    </row>
    <row r="3687" spans="2:7" x14ac:dyDescent="0.2">
      <c r="B3687" s="30" t="s">
        <v>4117</v>
      </c>
      <c r="C3687" s="31" t="s">
        <v>16</v>
      </c>
      <c r="D3687" s="31" t="s">
        <v>4095</v>
      </c>
      <c r="E3687" s="31" t="s">
        <v>1255</v>
      </c>
      <c r="F3687" s="31" t="s">
        <v>543</v>
      </c>
      <c r="G3687" s="50">
        <v>12749.787053599115</v>
      </c>
    </row>
    <row r="3688" spans="2:7" x14ac:dyDescent="0.2">
      <c r="B3688" s="30" t="s">
        <v>4116</v>
      </c>
      <c r="C3688" s="31" t="s">
        <v>16</v>
      </c>
      <c r="D3688" s="31" t="s">
        <v>4095</v>
      </c>
      <c r="E3688" s="31" t="s">
        <v>1255</v>
      </c>
      <c r="F3688" s="31" t="s">
        <v>543</v>
      </c>
      <c r="G3688" s="50">
        <v>12885.82654002526</v>
      </c>
    </row>
    <row r="3689" spans="2:7" x14ac:dyDescent="0.2">
      <c r="B3689" s="30" t="s">
        <v>4115</v>
      </c>
      <c r="C3689" s="31" t="s">
        <v>16</v>
      </c>
      <c r="D3689" s="31" t="s">
        <v>4095</v>
      </c>
      <c r="E3689" s="31" t="s">
        <v>1255</v>
      </c>
      <c r="F3689" s="31" t="s">
        <v>543</v>
      </c>
      <c r="G3689" s="50">
        <v>7332.1603521186189</v>
      </c>
    </row>
    <row r="3690" spans="2:7" x14ac:dyDescent="0.2">
      <c r="B3690" s="30" t="s">
        <v>4114</v>
      </c>
      <c r="C3690" s="31" t="s">
        <v>1284</v>
      </c>
      <c r="D3690" s="31" t="s">
        <v>1283</v>
      </c>
      <c r="E3690" s="31" t="s">
        <v>1255</v>
      </c>
      <c r="F3690" s="31" t="s">
        <v>543</v>
      </c>
      <c r="G3690" s="50">
        <v>4334.1871021413663</v>
      </c>
    </row>
    <row r="3691" spans="2:7" x14ac:dyDescent="0.2">
      <c r="B3691" s="30" t="s">
        <v>4113</v>
      </c>
      <c r="C3691" s="31" t="s">
        <v>16</v>
      </c>
      <c r="D3691" s="31" t="s">
        <v>4095</v>
      </c>
      <c r="E3691" s="31" t="s">
        <v>1255</v>
      </c>
      <c r="F3691" s="31" t="s">
        <v>544</v>
      </c>
      <c r="G3691" s="50">
        <v>7117.4274617925985</v>
      </c>
    </row>
    <row r="3692" spans="2:7" x14ac:dyDescent="0.2">
      <c r="B3692" s="30" t="s">
        <v>4112</v>
      </c>
      <c r="C3692" s="31" t="s">
        <v>16</v>
      </c>
      <c r="D3692" s="31" t="s">
        <v>4095</v>
      </c>
      <c r="E3692" s="31" t="s">
        <v>1255</v>
      </c>
      <c r="F3692" s="31" t="s">
        <v>544</v>
      </c>
      <c r="G3692" s="50">
        <v>9663.5698763804685</v>
      </c>
    </row>
    <row r="3693" spans="2:7" x14ac:dyDescent="0.2">
      <c r="B3693" s="30" t="s">
        <v>4111</v>
      </c>
      <c r="C3693" s="31" t="s">
        <v>16</v>
      </c>
      <c r="D3693" s="31" t="s">
        <v>4095</v>
      </c>
      <c r="E3693" s="31" t="s">
        <v>1255</v>
      </c>
      <c r="F3693" s="31" t="s">
        <v>543</v>
      </c>
      <c r="G3693" s="50">
        <v>3084.5778151259296</v>
      </c>
    </row>
    <row r="3694" spans="2:7" x14ac:dyDescent="0.2">
      <c r="B3694" s="30" t="s">
        <v>4110</v>
      </c>
      <c r="C3694" s="31" t="s">
        <v>16</v>
      </c>
      <c r="D3694" s="31" t="s">
        <v>4095</v>
      </c>
      <c r="E3694" s="31" t="s">
        <v>1255</v>
      </c>
      <c r="F3694" s="31" t="s">
        <v>543</v>
      </c>
      <c r="G3694" s="50">
        <v>2918.5641430458836</v>
      </c>
    </row>
    <row r="3695" spans="2:7" x14ac:dyDescent="0.2">
      <c r="B3695" s="30" t="s">
        <v>4109</v>
      </c>
      <c r="C3695" s="31" t="s">
        <v>16</v>
      </c>
      <c r="D3695" s="31" t="s">
        <v>4095</v>
      </c>
      <c r="E3695" s="31" t="s">
        <v>1255</v>
      </c>
      <c r="F3695" s="31" t="s">
        <v>543</v>
      </c>
      <c r="G3695" s="50">
        <v>6749.8267400227478</v>
      </c>
    </row>
    <row r="3696" spans="2:7" x14ac:dyDescent="0.2">
      <c r="B3696" s="30" t="s">
        <v>4108</v>
      </c>
      <c r="C3696" s="31" t="s">
        <v>16</v>
      </c>
      <c r="D3696" s="31" t="s">
        <v>4095</v>
      </c>
      <c r="E3696" s="31" t="s">
        <v>1255</v>
      </c>
      <c r="F3696" s="31" t="s">
        <v>543</v>
      </c>
      <c r="G3696" s="50">
        <v>4249.7650536095634</v>
      </c>
    </row>
    <row r="3697" spans="2:7" x14ac:dyDescent="0.2">
      <c r="B3697" s="30" t="s">
        <v>4107</v>
      </c>
      <c r="C3697" s="31" t="s">
        <v>16</v>
      </c>
      <c r="D3697" s="31" t="s">
        <v>4095</v>
      </c>
      <c r="E3697" s="31" t="s">
        <v>1255</v>
      </c>
      <c r="F3697" s="31" t="s">
        <v>543</v>
      </c>
      <c r="G3697" s="50">
        <v>26545.875163417913</v>
      </c>
    </row>
    <row r="3698" spans="2:7" x14ac:dyDescent="0.2">
      <c r="B3698" s="30" t="s">
        <v>4106</v>
      </c>
      <c r="C3698" s="31" t="s">
        <v>16</v>
      </c>
      <c r="D3698" s="31" t="s">
        <v>4095</v>
      </c>
      <c r="E3698" s="31" t="s">
        <v>1255</v>
      </c>
      <c r="F3698" s="31" t="s">
        <v>543</v>
      </c>
      <c r="G3698" s="50">
        <v>7420.3475956790135</v>
      </c>
    </row>
    <row r="3699" spans="2:7" x14ac:dyDescent="0.2">
      <c r="B3699" s="30" t="s">
        <v>4105</v>
      </c>
      <c r="C3699" s="31" t="s">
        <v>16</v>
      </c>
      <c r="D3699" s="31" t="s">
        <v>4095</v>
      </c>
      <c r="E3699" s="31" t="s">
        <v>1255</v>
      </c>
      <c r="F3699" s="31" t="s">
        <v>544</v>
      </c>
      <c r="G3699" s="50">
        <v>10325.719220176914</v>
      </c>
    </row>
    <row r="3700" spans="2:7" x14ac:dyDescent="0.2">
      <c r="B3700" s="30" t="s">
        <v>4104</v>
      </c>
      <c r="C3700" s="31" t="s">
        <v>16</v>
      </c>
      <c r="D3700" s="31" t="s">
        <v>4095</v>
      </c>
      <c r="E3700" s="31" t="s">
        <v>1255</v>
      </c>
      <c r="F3700" s="31" t="s">
        <v>543</v>
      </c>
      <c r="G3700" s="50">
        <v>4930.747887577063</v>
      </c>
    </row>
    <row r="3701" spans="2:7" x14ac:dyDescent="0.2">
      <c r="B3701" s="30" t="s">
        <v>4103</v>
      </c>
      <c r="C3701" s="31" t="s">
        <v>16</v>
      </c>
      <c r="D3701" s="31" t="s">
        <v>4095</v>
      </c>
      <c r="E3701" s="31" t="s">
        <v>1255</v>
      </c>
      <c r="F3701" s="31" t="s">
        <v>543</v>
      </c>
      <c r="G3701" s="50">
        <v>2284.2103929747168</v>
      </c>
    </row>
    <row r="3702" spans="2:7" x14ac:dyDescent="0.2">
      <c r="B3702" s="30" t="s">
        <v>4102</v>
      </c>
      <c r="C3702" s="31" t="s">
        <v>16</v>
      </c>
      <c r="D3702" s="31" t="s">
        <v>4095</v>
      </c>
      <c r="E3702" s="31" t="s">
        <v>1255</v>
      </c>
      <c r="F3702" s="31" t="s">
        <v>544</v>
      </c>
      <c r="G3702" s="50">
        <v>6503.6744122357068</v>
      </c>
    </row>
    <row r="3703" spans="2:7" x14ac:dyDescent="0.2">
      <c r="B3703" s="30" t="s">
        <v>4101</v>
      </c>
      <c r="C3703" s="31" t="s">
        <v>16</v>
      </c>
      <c r="D3703" s="31" t="s">
        <v>4095</v>
      </c>
      <c r="E3703" s="31" t="s">
        <v>1255</v>
      </c>
      <c r="F3703" s="31" t="s">
        <v>544</v>
      </c>
      <c r="G3703" s="50">
        <v>12108.437586941913</v>
      </c>
    </row>
    <row r="3704" spans="2:7" x14ac:dyDescent="0.2">
      <c r="B3704" s="30" t="s">
        <v>4100</v>
      </c>
      <c r="C3704" s="31" t="s">
        <v>16</v>
      </c>
      <c r="D3704" s="31" t="s">
        <v>4095</v>
      </c>
      <c r="E3704" s="31" t="s">
        <v>1255</v>
      </c>
      <c r="F3704" s="31" t="s">
        <v>543</v>
      </c>
      <c r="G3704" s="50">
        <v>6568.6521868845302</v>
      </c>
    </row>
    <row r="3705" spans="2:7" x14ac:dyDescent="0.2">
      <c r="B3705" s="30" t="s">
        <v>4099</v>
      </c>
      <c r="C3705" s="31" t="s">
        <v>16</v>
      </c>
      <c r="D3705" s="31" t="s">
        <v>4095</v>
      </c>
      <c r="E3705" s="31" t="s">
        <v>1255</v>
      </c>
      <c r="F3705" s="31" t="s">
        <v>543</v>
      </c>
      <c r="G3705" s="50">
        <v>3700.4479030577004</v>
      </c>
    </row>
    <row r="3706" spans="2:7" x14ac:dyDescent="0.2">
      <c r="B3706" s="30" t="s">
        <v>4098</v>
      </c>
      <c r="C3706" s="31" t="s">
        <v>16</v>
      </c>
      <c r="D3706" s="31" t="s">
        <v>4095</v>
      </c>
      <c r="E3706" s="31" t="s">
        <v>1255</v>
      </c>
      <c r="F3706" s="31" t="s">
        <v>544</v>
      </c>
      <c r="G3706" s="50">
        <v>6344.7604475596654</v>
      </c>
    </row>
    <row r="3707" spans="2:7" x14ac:dyDescent="0.2">
      <c r="B3707" s="30" t="s">
        <v>4097</v>
      </c>
      <c r="C3707" s="31" t="s">
        <v>16</v>
      </c>
      <c r="D3707" s="31" t="s">
        <v>4095</v>
      </c>
      <c r="E3707" s="31" t="s">
        <v>1255</v>
      </c>
      <c r="F3707" s="31" t="s">
        <v>543</v>
      </c>
      <c r="G3707" s="50">
        <v>9204.5472265962962</v>
      </c>
    </row>
    <row r="3708" spans="2:7" x14ac:dyDescent="0.2">
      <c r="B3708" s="30" t="s">
        <v>4096</v>
      </c>
      <c r="C3708" s="31" t="s">
        <v>16</v>
      </c>
      <c r="D3708" s="31" t="s">
        <v>4095</v>
      </c>
      <c r="E3708" s="31" t="s">
        <v>1255</v>
      </c>
      <c r="F3708" s="31" t="s">
        <v>544</v>
      </c>
      <c r="G3708" s="50">
        <v>4556.1852910947273</v>
      </c>
    </row>
    <row r="3709" spans="2:7" x14ac:dyDescent="0.2">
      <c r="B3709" s="30" t="s">
        <v>4094</v>
      </c>
      <c r="C3709" s="31" t="s">
        <v>1185</v>
      </c>
      <c r="D3709" s="31" t="s">
        <v>1184</v>
      </c>
      <c r="E3709" s="31" t="s">
        <v>1183</v>
      </c>
      <c r="F3709" s="31" t="s">
        <v>556</v>
      </c>
      <c r="G3709" s="50">
        <v>9222.8201515143992</v>
      </c>
    </row>
    <row r="3710" spans="2:7" x14ac:dyDescent="0.2">
      <c r="B3710" s="30" t="s">
        <v>4093</v>
      </c>
      <c r="C3710" s="31" t="s">
        <v>1185</v>
      </c>
      <c r="D3710" s="31" t="s">
        <v>1184</v>
      </c>
      <c r="E3710" s="31" t="s">
        <v>1183</v>
      </c>
      <c r="F3710" s="31" t="s">
        <v>556</v>
      </c>
      <c r="G3710" s="50">
        <v>12827.911308150176</v>
      </c>
    </row>
    <row r="3711" spans="2:7" x14ac:dyDescent="0.2">
      <c r="B3711" s="30" t="s">
        <v>4092</v>
      </c>
      <c r="C3711" s="31" t="s">
        <v>1185</v>
      </c>
      <c r="D3711" s="31" t="s">
        <v>1184</v>
      </c>
      <c r="E3711" s="31" t="s">
        <v>1183</v>
      </c>
      <c r="F3711" s="31" t="s">
        <v>488</v>
      </c>
      <c r="G3711" s="50">
        <v>4445.7947259318989</v>
      </c>
    </row>
    <row r="3712" spans="2:7" x14ac:dyDescent="0.2">
      <c r="B3712" s="30" t="s">
        <v>4091</v>
      </c>
      <c r="C3712" s="31" t="s">
        <v>1185</v>
      </c>
      <c r="D3712" s="31" t="s">
        <v>1184</v>
      </c>
      <c r="E3712" s="31" t="s">
        <v>1183</v>
      </c>
      <c r="F3712" s="31" t="s">
        <v>485</v>
      </c>
      <c r="G3712" s="50">
        <v>13175.570155869238</v>
      </c>
    </row>
    <row r="3713" spans="2:7" x14ac:dyDescent="0.2">
      <c r="B3713" s="30" t="s">
        <v>4090</v>
      </c>
      <c r="C3713" s="31" t="s">
        <v>1185</v>
      </c>
      <c r="D3713" s="31" t="s">
        <v>1184</v>
      </c>
      <c r="E3713" s="31" t="s">
        <v>1183</v>
      </c>
      <c r="F3713" s="31" t="s">
        <v>482</v>
      </c>
      <c r="G3713" s="50">
        <v>33627.039257477241</v>
      </c>
    </row>
    <row r="3714" spans="2:7" x14ac:dyDescent="0.2">
      <c r="B3714" s="30" t="s">
        <v>4089</v>
      </c>
      <c r="C3714" s="31" t="s">
        <v>1185</v>
      </c>
      <c r="D3714" s="31" t="s">
        <v>1184</v>
      </c>
      <c r="E3714" s="31" t="s">
        <v>1183</v>
      </c>
      <c r="F3714" s="31" t="s">
        <v>487</v>
      </c>
      <c r="G3714" s="50">
        <v>7798.6313839212798</v>
      </c>
    </row>
    <row r="3715" spans="2:7" x14ac:dyDescent="0.2">
      <c r="B3715" s="30" t="s">
        <v>4088</v>
      </c>
      <c r="C3715" s="31" t="s">
        <v>1185</v>
      </c>
      <c r="D3715" s="31" t="s">
        <v>1184</v>
      </c>
      <c r="E3715" s="31" t="s">
        <v>1183</v>
      </c>
      <c r="F3715" s="31" t="s">
        <v>483</v>
      </c>
      <c r="G3715" s="50">
        <v>13861.577047708293</v>
      </c>
    </row>
    <row r="3716" spans="2:7" x14ac:dyDescent="0.2">
      <c r="B3716" s="30" t="s">
        <v>4087</v>
      </c>
      <c r="C3716" s="31" t="s">
        <v>1185</v>
      </c>
      <c r="D3716" s="31" t="s">
        <v>1184</v>
      </c>
      <c r="E3716" s="31" t="s">
        <v>1183</v>
      </c>
      <c r="F3716" s="31" t="s">
        <v>483</v>
      </c>
      <c r="G3716" s="50">
        <v>19038.938085049249</v>
      </c>
    </row>
    <row r="3717" spans="2:7" x14ac:dyDescent="0.2">
      <c r="B3717" s="30" t="s">
        <v>4086</v>
      </c>
      <c r="C3717" s="31" t="s">
        <v>1185</v>
      </c>
      <c r="D3717" s="31" t="s">
        <v>1184</v>
      </c>
      <c r="E3717" s="31" t="s">
        <v>1183</v>
      </c>
      <c r="F3717" s="31" t="s">
        <v>486</v>
      </c>
      <c r="G3717" s="50">
        <v>10078.359680010979</v>
      </c>
    </row>
    <row r="3718" spans="2:7" x14ac:dyDescent="0.2">
      <c r="B3718" s="30" t="s">
        <v>4085</v>
      </c>
      <c r="C3718" s="31" t="s">
        <v>1505</v>
      </c>
      <c r="D3718" s="31" t="s">
        <v>1504</v>
      </c>
      <c r="E3718" s="31" t="s">
        <v>1183</v>
      </c>
      <c r="F3718" s="31" t="s">
        <v>481</v>
      </c>
      <c r="G3718" s="50">
        <v>8780.3903763566686</v>
      </c>
    </row>
    <row r="3719" spans="2:7" x14ac:dyDescent="0.2">
      <c r="B3719" s="30" t="s">
        <v>4084</v>
      </c>
      <c r="C3719" s="31" t="s">
        <v>1185</v>
      </c>
      <c r="D3719" s="31" t="s">
        <v>1184</v>
      </c>
      <c r="E3719" s="31" t="s">
        <v>1183</v>
      </c>
      <c r="F3719" s="31" t="s">
        <v>480</v>
      </c>
      <c r="G3719" s="50">
        <v>9221.049686714945</v>
      </c>
    </row>
    <row r="3720" spans="2:7" x14ac:dyDescent="0.2">
      <c r="B3720" s="30" t="s">
        <v>4083</v>
      </c>
      <c r="C3720" s="31" t="s">
        <v>1185</v>
      </c>
      <c r="D3720" s="31" t="s">
        <v>1184</v>
      </c>
      <c r="E3720" s="31" t="s">
        <v>1183</v>
      </c>
      <c r="F3720" s="31" t="s">
        <v>480</v>
      </c>
      <c r="G3720" s="50">
        <v>14203.757621862595</v>
      </c>
    </row>
    <row r="3721" spans="2:7" x14ac:dyDescent="0.2">
      <c r="B3721" s="30" t="s">
        <v>4082</v>
      </c>
      <c r="C3721" s="31" t="s">
        <v>1185</v>
      </c>
      <c r="D3721" s="31" t="s">
        <v>1184</v>
      </c>
      <c r="E3721" s="31" t="s">
        <v>1183</v>
      </c>
      <c r="F3721" s="31" t="s">
        <v>487</v>
      </c>
      <c r="G3721" s="50">
        <v>19010.708434789194</v>
      </c>
    </row>
    <row r="3722" spans="2:7" x14ac:dyDescent="0.2">
      <c r="B3722" s="30" t="s">
        <v>4081</v>
      </c>
      <c r="C3722" s="31" t="s">
        <v>1185</v>
      </c>
      <c r="D3722" s="31" t="s">
        <v>1184</v>
      </c>
      <c r="E3722" s="31" t="s">
        <v>1183</v>
      </c>
      <c r="F3722" s="31" t="s">
        <v>487</v>
      </c>
      <c r="G3722" s="50">
        <v>14809.028918184693</v>
      </c>
    </row>
    <row r="3723" spans="2:7" x14ac:dyDescent="0.2">
      <c r="B3723" s="30" t="s">
        <v>4080</v>
      </c>
      <c r="C3723" s="31" t="s">
        <v>1185</v>
      </c>
      <c r="D3723" s="31" t="s">
        <v>1184</v>
      </c>
      <c r="E3723" s="31" t="s">
        <v>1183</v>
      </c>
      <c r="F3723" s="31" t="s">
        <v>487</v>
      </c>
      <c r="G3723" s="50">
        <v>6511.5543904303531</v>
      </c>
    </row>
    <row r="3724" spans="2:7" x14ac:dyDescent="0.2">
      <c r="B3724" s="30" t="s">
        <v>4079</v>
      </c>
      <c r="C3724" s="31" t="s">
        <v>1185</v>
      </c>
      <c r="D3724" s="31" t="s">
        <v>1184</v>
      </c>
      <c r="E3724" s="31" t="s">
        <v>1183</v>
      </c>
      <c r="F3724" s="31" t="s">
        <v>483</v>
      </c>
      <c r="G3724" s="50">
        <v>8882.0773160819226</v>
      </c>
    </row>
    <row r="3725" spans="2:7" x14ac:dyDescent="0.2">
      <c r="B3725" s="30" t="s">
        <v>4078</v>
      </c>
      <c r="C3725" s="31" t="s">
        <v>1185</v>
      </c>
      <c r="D3725" s="31" t="s">
        <v>1184</v>
      </c>
      <c r="E3725" s="31" t="s">
        <v>1183</v>
      </c>
      <c r="F3725" s="31" t="s">
        <v>556</v>
      </c>
      <c r="G3725" s="50">
        <v>12132.658988528066</v>
      </c>
    </row>
    <row r="3726" spans="2:7" x14ac:dyDescent="0.2">
      <c r="B3726" s="30" t="s">
        <v>4077</v>
      </c>
      <c r="C3726" s="31" t="s">
        <v>1185</v>
      </c>
      <c r="D3726" s="31" t="s">
        <v>1184</v>
      </c>
      <c r="E3726" s="31" t="s">
        <v>1183</v>
      </c>
      <c r="F3726" s="31" t="s">
        <v>556</v>
      </c>
      <c r="G3726" s="50">
        <v>20959.224910289995</v>
      </c>
    </row>
    <row r="3727" spans="2:7" x14ac:dyDescent="0.2">
      <c r="B3727" s="30" t="s">
        <v>4076</v>
      </c>
      <c r="C3727" s="31" t="s">
        <v>1185</v>
      </c>
      <c r="D3727" s="31" t="s">
        <v>1184</v>
      </c>
      <c r="E3727" s="31" t="s">
        <v>1183</v>
      </c>
      <c r="F3727" s="31" t="s">
        <v>480</v>
      </c>
      <c r="G3727" s="50">
        <v>14129.249433622668</v>
      </c>
    </row>
    <row r="3728" spans="2:7" x14ac:dyDescent="0.2">
      <c r="B3728" s="30" t="s">
        <v>4075</v>
      </c>
      <c r="C3728" s="31" t="s">
        <v>1185</v>
      </c>
      <c r="D3728" s="31" t="s">
        <v>1184</v>
      </c>
      <c r="E3728" s="31" t="s">
        <v>1183</v>
      </c>
      <c r="F3728" s="31" t="s">
        <v>486</v>
      </c>
      <c r="G3728" s="50">
        <v>14836.547131248386</v>
      </c>
    </row>
    <row r="3729" spans="2:7" x14ac:dyDescent="0.2">
      <c r="B3729" s="30" t="s">
        <v>4074</v>
      </c>
      <c r="C3729" s="31" t="s">
        <v>17</v>
      </c>
      <c r="D3729" s="31" t="s">
        <v>1184</v>
      </c>
      <c r="E3729" s="31" t="s">
        <v>1183</v>
      </c>
      <c r="F3729" s="31" t="s">
        <v>557</v>
      </c>
      <c r="G3729" s="50">
        <v>25396.493348358101</v>
      </c>
    </row>
    <row r="3730" spans="2:7" x14ac:dyDescent="0.2">
      <c r="B3730" s="30" t="s">
        <v>4073</v>
      </c>
      <c r="C3730" s="31" t="s">
        <v>1185</v>
      </c>
      <c r="D3730" s="31" t="s">
        <v>1184</v>
      </c>
      <c r="E3730" s="31" t="s">
        <v>1183</v>
      </c>
      <c r="F3730" s="31" t="s">
        <v>486</v>
      </c>
      <c r="G3730" s="50">
        <v>9075.3547428713355</v>
      </c>
    </row>
    <row r="3731" spans="2:7" x14ac:dyDescent="0.2">
      <c r="B3731" s="30" t="s">
        <v>4072</v>
      </c>
      <c r="C3731" s="31" t="s">
        <v>1185</v>
      </c>
      <c r="D3731" s="31" t="s">
        <v>1184</v>
      </c>
      <c r="E3731" s="31" t="s">
        <v>1183</v>
      </c>
      <c r="F3731" s="31" t="s">
        <v>479</v>
      </c>
      <c r="G3731" s="50">
        <v>13418.555534085921</v>
      </c>
    </row>
    <row r="3732" spans="2:7" x14ac:dyDescent="0.2">
      <c r="B3732" s="30" t="s">
        <v>4071</v>
      </c>
      <c r="C3732" s="31" t="s">
        <v>1185</v>
      </c>
      <c r="D3732" s="31" t="s">
        <v>1184</v>
      </c>
      <c r="E3732" s="31" t="s">
        <v>1183</v>
      </c>
      <c r="F3732" s="31" t="s">
        <v>479</v>
      </c>
      <c r="G3732" s="50">
        <v>17303.734228153873</v>
      </c>
    </row>
    <row r="3733" spans="2:7" x14ac:dyDescent="0.2">
      <c r="B3733" s="30" t="s">
        <v>4070</v>
      </c>
      <c r="C3733" s="31" t="s">
        <v>1185</v>
      </c>
      <c r="D3733" s="31" t="s">
        <v>1184</v>
      </c>
      <c r="E3733" s="31" t="s">
        <v>1183</v>
      </c>
      <c r="F3733" s="31" t="s">
        <v>479</v>
      </c>
      <c r="G3733" s="50">
        <v>2723.8054104978664</v>
      </c>
    </row>
    <row r="3734" spans="2:7" x14ac:dyDescent="0.2">
      <c r="B3734" s="30" t="s">
        <v>4069</v>
      </c>
      <c r="C3734" s="31" t="s">
        <v>1185</v>
      </c>
      <c r="D3734" s="31" t="s">
        <v>1184</v>
      </c>
      <c r="E3734" s="31" t="s">
        <v>1183</v>
      </c>
      <c r="F3734" s="31" t="s">
        <v>482</v>
      </c>
      <c r="G3734" s="50">
        <v>11148.709194952731</v>
      </c>
    </row>
    <row r="3735" spans="2:7" x14ac:dyDescent="0.2">
      <c r="B3735" s="30" t="s">
        <v>4068</v>
      </c>
      <c r="C3735" s="31" t="s">
        <v>1185</v>
      </c>
      <c r="D3735" s="31" t="s">
        <v>1184</v>
      </c>
      <c r="E3735" s="31" t="s">
        <v>1183</v>
      </c>
      <c r="F3735" s="31" t="s">
        <v>556</v>
      </c>
      <c r="G3735" s="50">
        <v>15436.33453838113</v>
      </c>
    </row>
    <row r="3736" spans="2:7" x14ac:dyDescent="0.2">
      <c r="B3736" s="30" t="s">
        <v>4067</v>
      </c>
      <c r="C3736" s="31" t="s">
        <v>1185</v>
      </c>
      <c r="D3736" s="31" t="s">
        <v>1184</v>
      </c>
      <c r="E3736" s="31" t="s">
        <v>1183</v>
      </c>
      <c r="F3736" s="31" t="s">
        <v>483</v>
      </c>
      <c r="G3736" s="50">
        <v>7641.876762264269</v>
      </c>
    </row>
    <row r="3737" spans="2:7" x14ac:dyDescent="0.2">
      <c r="B3737" s="30" t="s">
        <v>4066</v>
      </c>
      <c r="C3737" s="31" t="s">
        <v>1185</v>
      </c>
      <c r="D3737" s="31" t="s">
        <v>1184</v>
      </c>
      <c r="E3737" s="31" t="s">
        <v>1183</v>
      </c>
      <c r="F3737" s="31" t="s">
        <v>488</v>
      </c>
      <c r="G3737" s="50">
        <v>15801.687446701104</v>
      </c>
    </row>
    <row r="3738" spans="2:7" x14ac:dyDescent="0.2">
      <c r="B3738" s="30" t="s">
        <v>4065</v>
      </c>
      <c r="C3738" s="31" t="s">
        <v>1505</v>
      </c>
      <c r="D3738" s="31" t="s">
        <v>1504</v>
      </c>
      <c r="E3738" s="31" t="s">
        <v>1183</v>
      </c>
      <c r="F3738" s="31" t="s">
        <v>484</v>
      </c>
      <c r="G3738" s="50">
        <v>28973.627336530044</v>
      </c>
    </row>
    <row r="3739" spans="2:7" x14ac:dyDescent="0.2">
      <c r="B3739" s="30" t="s">
        <v>4064</v>
      </c>
      <c r="C3739" s="31" t="s">
        <v>1185</v>
      </c>
      <c r="D3739" s="31" t="s">
        <v>1184</v>
      </c>
      <c r="E3739" s="31" t="s">
        <v>1183</v>
      </c>
      <c r="F3739" s="31" t="s">
        <v>479</v>
      </c>
      <c r="G3739" s="50">
        <v>21139.086157548754</v>
      </c>
    </row>
    <row r="3740" spans="2:7" x14ac:dyDescent="0.2">
      <c r="B3740" s="30" t="s">
        <v>4063</v>
      </c>
      <c r="C3740" s="31" t="s">
        <v>1185</v>
      </c>
      <c r="D3740" s="31" t="s">
        <v>1184</v>
      </c>
      <c r="E3740" s="31" t="s">
        <v>1183</v>
      </c>
      <c r="F3740" s="31" t="s">
        <v>487</v>
      </c>
      <c r="G3740" s="50">
        <v>13307.63144968406</v>
      </c>
    </row>
    <row r="3741" spans="2:7" x14ac:dyDescent="0.2">
      <c r="B3741" s="30" t="s">
        <v>4062</v>
      </c>
      <c r="C3741" s="31" t="s">
        <v>1185</v>
      </c>
      <c r="D3741" s="31" t="s">
        <v>1184</v>
      </c>
      <c r="E3741" s="31" t="s">
        <v>1183</v>
      </c>
      <c r="F3741" s="31" t="s">
        <v>480</v>
      </c>
      <c r="G3741" s="50">
        <v>9729.4932702686456</v>
      </c>
    </row>
    <row r="3742" spans="2:7" x14ac:dyDescent="0.2">
      <c r="B3742" s="30" t="s">
        <v>4061</v>
      </c>
      <c r="C3742" s="31" t="s">
        <v>8</v>
      </c>
      <c r="D3742" s="31" t="s">
        <v>1413</v>
      </c>
      <c r="E3742" s="31" t="s">
        <v>1183</v>
      </c>
      <c r="F3742" s="31" t="s">
        <v>564</v>
      </c>
      <c r="G3742" s="50">
        <v>9195.6480726354912</v>
      </c>
    </row>
    <row r="3743" spans="2:7" x14ac:dyDescent="0.2">
      <c r="B3743" s="30" t="s">
        <v>4060</v>
      </c>
      <c r="C3743" s="31" t="s">
        <v>17</v>
      </c>
      <c r="D3743" s="31" t="s">
        <v>1184</v>
      </c>
      <c r="E3743" s="31" t="s">
        <v>1183</v>
      </c>
      <c r="F3743" s="31" t="s">
        <v>557</v>
      </c>
      <c r="G3743" s="50">
        <v>12669.849372299839</v>
      </c>
    </row>
    <row r="3744" spans="2:7" x14ac:dyDescent="0.2">
      <c r="B3744" s="30" t="s">
        <v>4059</v>
      </c>
      <c r="C3744" s="31" t="s">
        <v>1185</v>
      </c>
      <c r="D3744" s="31" t="s">
        <v>1184</v>
      </c>
      <c r="E3744" s="31" t="s">
        <v>1183</v>
      </c>
      <c r="F3744" s="31" t="s">
        <v>482</v>
      </c>
      <c r="G3744" s="50">
        <v>23175.058499771065</v>
      </c>
    </row>
    <row r="3745" spans="2:7" x14ac:dyDescent="0.2">
      <c r="B3745" s="30" t="s">
        <v>4058</v>
      </c>
      <c r="C3745" s="31" t="s">
        <v>1185</v>
      </c>
      <c r="D3745" s="31" t="s">
        <v>1184</v>
      </c>
      <c r="E3745" s="31" t="s">
        <v>1183</v>
      </c>
      <c r="F3745" s="31" t="s">
        <v>489</v>
      </c>
      <c r="G3745" s="50">
        <v>20089.400249694158</v>
      </c>
    </row>
    <row r="3746" spans="2:7" x14ac:dyDescent="0.2">
      <c r="B3746" s="30" t="s">
        <v>4057</v>
      </c>
      <c r="C3746" s="31" t="s">
        <v>1185</v>
      </c>
      <c r="D3746" s="31" t="s">
        <v>1184</v>
      </c>
      <c r="E3746" s="31" t="s">
        <v>1183</v>
      </c>
      <c r="F3746" s="31" t="s">
        <v>488</v>
      </c>
      <c r="G3746" s="50">
        <v>7164.6291461353258</v>
      </c>
    </row>
    <row r="3747" spans="2:7" x14ac:dyDescent="0.2">
      <c r="B3747" s="30" t="s">
        <v>4056</v>
      </c>
      <c r="C3747" s="31" t="s">
        <v>17</v>
      </c>
      <c r="D3747" s="31" t="s">
        <v>1184</v>
      </c>
      <c r="E3747" s="31" t="s">
        <v>1183</v>
      </c>
      <c r="F3747" s="31" t="s">
        <v>557</v>
      </c>
      <c r="G3747" s="50">
        <v>13260.173885007558</v>
      </c>
    </row>
    <row r="3748" spans="2:7" x14ac:dyDescent="0.2">
      <c r="B3748" s="30" t="s">
        <v>4055</v>
      </c>
      <c r="C3748" s="31" t="s">
        <v>1185</v>
      </c>
      <c r="D3748" s="31" t="s">
        <v>1184</v>
      </c>
      <c r="E3748" s="31" t="s">
        <v>1183</v>
      </c>
      <c r="F3748" s="31" t="s">
        <v>484</v>
      </c>
      <c r="G3748" s="50">
        <v>12086.937521010994</v>
      </c>
    </row>
    <row r="3749" spans="2:7" x14ac:dyDescent="0.2">
      <c r="B3749" s="30" t="s">
        <v>4054</v>
      </c>
      <c r="C3749" s="31" t="s">
        <v>1185</v>
      </c>
      <c r="D3749" s="31" t="s">
        <v>1184</v>
      </c>
      <c r="E3749" s="31" t="s">
        <v>1183</v>
      </c>
      <c r="F3749" s="31" t="s">
        <v>556</v>
      </c>
      <c r="G3749" s="50">
        <v>15622.687280769369</v>
      </c>
    </row>
    <row r="3750" spans="2:7" x14ac:dyDescent="0.2">
      <c r="B3750" s="30" t="s">
        <v>4053</v>
      </c>
      <c r="C3750" s="31" t="s">
        <v>1185</v>
      </c>
      <c r="D3750" s="31" t="s">
        <v>1184</v>
      </c>
      <c r="E3750" s="31" t="s">
        <v>1183</v>
      </c>
      <c r="F3750" s="31" t="s">
        <v>487</v>
      </c>
      <c r="G3750" s="50">
        <v>8636.8118948231677</v>
      </c>
    </row>
    <row r="3751" spans="2:7" x14ac:dyDescent="0.2">
      <c r="B3751" s="30" t="s">
        <v>4052</v>
      </c>
      <c r="C3751" s="31" t="s">
        <v>1185</v>
      </c>
      <c r="D3751" s="31" t="s">
        <v>1184</v>
      </c>
      <c r="E3751" s="31" t="s">
        <v>1183</v>
      </c>
      <c r="F3751" s="31" t="s">
        <v>479</v>
      </c>
      <c r="G3751" s="50">
        <v>13544.49740606661</v>
      </c>
    </row>
    <row r="3752" spans="2:7" x14ac:dyDescent="0.2">
      <c r="B3752" s="30" t="s">
        <v>4051</v>
      </c>
      <c r="C3752" s="31" t="s">
        <v>1505</v>
      </c>
      <c r="D3752" s="31" t="s">
        <v>1504</v>
      </c>
      <c r="E3752" s="31" t="s">
        <v>1183</v>
      </c>
      <c r="F3752" s="31" t="s">
        <v>481</v>
      </c>
      <c r="G3752" s="50">
        <v>22201.370573184133</v>
      </c>
    </row>
    <row r="3753" spans="2:7" x14ac:dyDescent="0.2">
      <c r="B3753" s="30" t="s">
        <v>4050</v>
      </c>
      <c r="C3753" s="31" t="s">
        <v>1505</v>
      </c>
      <c r="D3753" s="31" t="s">
        <v>1504</v>
      </c>
      <c r="E3753" s="31" t="s">
        <v>1183</v>
      </c>
      <c r="F3753" s="31" t="s">
        <v>481</v>
      </c>
      <c r="G3753" s="50">
        <v>17869.535767882924</v>
      </c>
    </row>
    <row r="3754" spans="2:7" x14ac:dyDescent="0.2">
      <c r="B3754" s="30" t="s">
        <v>4049</v>
      </c>
      <c r="C3754" s="31" t="s">
        <v>1185</v>
      </c>
      <c r="D3754" s="31" t="s">
        <v>1184</v>
      </c>
      <c r="E3754" s="31" t="s">
        <v>1183</v>
      </c>
      <c r="F3754" s="31" t="s">
        <v>489</v>
      </c>
      <c r="G3754" s="50">
        <v>42299.62511173141</v>
      </c>
    </row>
    <row r="3755" spans="2:7" x14ac:dyDescent="0.2">
      <c r="B3755" s="30" t="s">
        <v>4048</v>
      </c>
      <c r="C3755" s="31" t="s">
        <v>1185</v>
      </c>
      <c r="D3755" s="31" t="s">
        <v>1184</v>
      </c>
      <c r="E3755" s="31" t="s">
        <v>1183</v>
      </c>
      <c r="F3755" s="31" t="s">
        <v>487</v>
      </c>
      <c r="G3755" s="50">
        <v>11362.246538169657</v>
      </c>
    </row>
    <row r="3756" spans="2:7" x14ac:dyDescent="0.2">
      <c r="B3756" s="30" t="s">
        <v>4047</v>
      </c>
      <c r="C3756" s="31" t="s">
        <v>1185</v>
      </c>
      <c r="D3756" s="31" t="s">
        <v>1184</v>
      </c>
      <c r="E3756" s="31" t="s">
        <v>1183</v>
      </c>
      <c r="F3756" s="31" t="s">
        <v>482</v>
      </c>
      <c r="G3756" s="50">
        <v>11726.155929887465</v>
      </c>
    </row>
    <row r="3757" spans="2:7" x14ac:dyDescent="0.2">
      <c r="B3757" s="30" t="s">
        <v>4046</v>
      </c>
      <c r="C3757" s="31" t="s">
        <v>17</v>
      </c>
      <c r="D3757" s="31" t="s">
        <v>1184</v>
      </c>
      <c r="E3757" s="31" t="s">
        <v>1183</v>
      </c>
      <c r="F3757" s="31" t="s">
        <v>557</v>
      </c>
      <c r="G3757" s="50">
        <v>9339.7481874872174</v>
      </c>
    </row>
    <row r="3758" spans="2:7" x14ac:dyDescent="0.2">
      <c r="B3758" s="30" t="s">
        <v>4045</v>
      </c>
      <c r="C3758" s="31" t="s">
        <v>1185</v>
      </c>
      <c r="D3758" s="31" t="s">
        <v>1184</v>
      </c>
      <c r="E3758" s="31" t="s">
        <v>1183</v>
      </c>
      <c r="F3758" s="31" t="s">
        <v>480</v>
      </c>
      <c r="G3758" s="50">
        <v>14971.78001328786</v>
      </c>
    </row>
    <row r="3759" spans="2:7" x14ac:dyDescent="0.2">
      <c r="B3759" s="30" t="s">
        <v>4044</v>
      </c>
      <c r="C3759" s="31" t="s">
        <v>1185</v>
      </c>
      <c r="D3759" s="31" t="s">
        <v>1184</v>
      </c>
      <c r="E3759" s="31" t="s">
        <v>1183</v>
      </c>
      <c r="F3759" s="31" t="s">
        <v>482</v>
      </c>
      <c r="G3759" s="50">
        <v>6941.7265655681895</v>
      </c>
    </row>
    <row r="3760" spans="2:7" x14ac:dyDescent="0.2">
      <c r="B3760" s="30" t="s">
        <v>4043</v>
      </c>
      <c r="C3760" s="31" t="s">
        <v>1185</v>
      </c>
      <c r="D3760" s="31" t="s">
        <v>1184</v>
      </c>
      <c r="E3760" s="31" t="s">
        <v>1183</v>
      </c>
      <c r="F3760" s="31" t="s">
        <v>556</v>
      </c>
      <c r="G3760" s="50">
        <v>15312.700462328896</v>
      </c>
    </row>
    <row r="3761" spans="2:7" x14ac:dyDescent="0.2">
      <c r="B3761" s="30" t="s">
        <v>4042</v>
      </c>
      <c r="C3761" s="31" t="s">
        <v>1185</v>
      </c>
      <c r="D3761" s="31" t="s">
        <v>1184</v>
      </c>
      <c r="E3761" s="31" t="s">
        <v>1183</v>
      </c>
      <c r="F3761" s="31" t="s">
        <v>489</v>
      </c>
      <c r="G3761" s="50">
        <v>7660.2254559290413</v>
      </c>
    </row>
    <row r="3762" spans="2:7" x14ac:dyDescent="0.2">
      <c r="B3762" s="30" t="s">
        <v>4041</v>
      </c>
      <c r="C3762" s="31" t="s">
        <v>1185</v>
      </c>
      <c r="D3762" s="31" t="s">
        <v>1184</v>
      </c>
      <c r="E3762" s="31" t="s">
        <v>1183</v>
      </c>
      <c r="F3762" s="31" t="s">
        <v>556</v>
      </c>
      <c r="G3762" s="50">
        <v>18173.461775389886</v>
      </c>
    </row>
    <row r="3763" spans="2:7" x14ac:dyDescent="0.2">
      <c r="B3763" s="30" t="s">
        <v>4040</v>
      </c>
      <c r="C3763" s="31" t="s">
        <v>1185</v>
      </c>
      <c r="D3763" s="31" t="s">
        <v>1184</v>
      </c>
      <c r="E3763" s="31" t="s">
        <v>1183</v>
      </c>
      <c r="F3763" s="31" t="s">
        <v>556</v>
      </c>
      <c r="G3763" s="50">
        <v>22704.283979530126</v>
      </c>
    </row>
    <row r="3764" spans="2:7" x14ac:dyDescent="0.2">
      <c r="B3764" s="30" t="s">
        <v>4039</v>
      </c>
      <c r="C3764" s="31" t="s">
        <v>1185</v>
      </c>
      <c r="D3764" s="31" t="s">
        <v>1184</v>
      </c>
      <c r="E3764" s="31" t="s">
        <v>1183</v>
      </c>
      <c r="F3764" s="31" t="s">
        <v>480</v>
      </c>
      <c r="G3764" s="50">
        <v>13282.021588080648</v>
      </c>
    </row>
    <row r="3765" spans="2:7" x14ac:dyDescent="0.2">
      <c r="B3765" s="30" t="s">
        <v>4038</v>
      </c>
      <c r="C3765" s="31" t="s">
        <v>1185</v>
      </c>
      <c r="D3765" s="31" t="s">
        <v>1184</v>
      </c>
      <c r="E3765" s="31" t="s">
        <v>1183</v>
      </c>
      <c r="F3765" s="31" t="s">
        <v>485</v>
      </c>
      <c r="G3765" s="50">
        <v>36491.620804321559</v>
      </c>
    </row>
    <row r="3766" spans="2:7" x14ac:dyDescent="0.2">
      <c r="B3766" s="30" t="s">
        <v>4037</v>
      </c>
      <c r="C3766" s="31" t="s">
        <v>1185</v>
      </c>
      <c r="D3766" s="31" t="s">
        <v>1184</v>
      </c>
      <c r="E3766" s="31" t="s">
        <v>1183</v>
      </c>
      <c r="F3766" s="31" t="s">
        <v>485</v>
      </c>
      <c r="G3766" s="50">
        <v>4533.6446884698198</v>
      </c>
    </row>
    <row r="3767" spans="2:7" x14ac:dyDescent="0.2">
      <c r="B3767" s="30" t="s">
        <v>4036</v>
      </c>
      <c r="C3767" s="31" t="s">
        <v>17</v>
      </c>
      <c r="D3767" s="31" t="s">
        <v>1184</v>
      </c>
      <c r="E3767" s="31" t="s">
        <v>1183</v>
      </c>
      <c r="F3767" s="31" t="s">
        <v>557</v>
      </c>
      <c r="G3767" s="50">
        <v>22769.832820163461</v>
      </c>
    </row>
    <row r="3768" spans="2:7" x14ac:dyDescent="0.2">
      <c r="B3768" s="30" t="s">
        <v>4035</v>
      </c>
      <c r="C3768" s="31" t="s">
        <v>1185</v>
      </c>
      <c r="D3768" s="31" t="s">
        <v>1184</v>
      </c>
      <c r="E3768" s="31" t="s">
        <v>1183</v>
      </c>
      <c r="F3768" s="31" t="s">
        <v>556</v>
      </c>
      <c r="G3768" s="50">
        <v>7275.4590785132041</v>
      </c>
    </row>
    <row r="3769" spans="2:7" x14ac:dyDescent="0.2">
      <c r="B3769" s="30" t="s">
        <v>4034</v>
      </c>
      <c r="C3769" s="31" t="s">
        <v>1185</v>
      </c>
      <c r="D3769" s="31" t="s">
        <v>1184</v>
      </c>
      <c r="E3769" s="31" t="s">
        <v>1183</v>
      </c>
      <c r="F3769" s="31" t="s">
        <v>556</v>
      </c>
      <c r="G3769" s="50">
        <v>13519.96505700799</v>
      </c>
    </row>
    <row r="3770" spans="2:7" x14ac:dyDescent="0.2">
      <c r="B3770" s="30" t="s">
        <v>4033</v>
      </c>
      <c r="C3770" s="31" t="s">
        <v>1185</v>
      </c>
      <c r="D3770" s="31" t="s">
        <v>1184</v>
      </c>
      <c r="E3770" s="31" t="s">
        <v>1183</v>
      </c>
      <c r="F3770" s="31" t="s">
        <v>487</v>
      </c>
      <c r="G3770" s="50">
        <v>17699.23286114843</v>
      </c>
    </row>
    <row r="3771" spans="2:7" x14ac:dyDescent="0.2">
      <c r="B3771" s="30" t="s">
        <v>4032</v>
      </c>
      <c r="C3771" s="31" t="s">
        <v>17</v>
      </c>
      <c r="D3771" s="31" t="s">
        <v>1184</v>
      </c>
      <c r="E3771" s="31" t="s">
        <v>1183</v>
      </c>
      <c r="F3771" s="31" t="s">
        <v>557</v>
      </c>
      <c r="G3771" s="50">
        <v>13536.965263847735</v>
      </c>
    </row>
    <row r="3772" spans="2:7" x14ac:dyDescent="0.2">
      <c r="B3772" s="30" t="s">
        <v>4031</v>
      </c>
      <c r="C3772" s="31" t="s">
        <v>1185</v>
      </c>
      <c r="D3772" s="31" t="s">
        <v>1184</v>
      </c>
      <c r="E3772" s="31" t="s">
        <v>1183</v>
      </c>
      <c r="F3772" s="31" t="s">
        <v>556</v>
      </c>
      <c r="G3772" s="50">
        <v>8263.5713797838453</v>
      </c>
    </row>
    <row r="3773" spans="2:7" x14ac:dyDescent="0.2">
      <c r="B3773" s="30" t="s">
        <v>4030</v>
      </c>
      <c r="C3773" s="31" t="s">
        <v>1185</v>
      </c>
      <c r="D3773" s="31" t="s">
        <v>1184</v>
      </c>
      <c r="E3773" s="31" t="s">
        <v>1183</v>
      </c>
      <c r="F3773" s="31" t="s">
        <v>489</v>
      </c>
      <c r="G3773" s="50">
        <v>19777.527754898787</v>
      </c>
    </row>
    <row r="3774" spans="2:7" x14ac:dyDescent="0.2">
      <c r="B3774" s="30" t="s">
        <v>4029</v>
      </c>
      <c r="C3774" s="31" t="s">
        <v>1185</v>
      </c>
      <c r="D3774" s="31" t="s">
        <v>1184</v>
      </c>
      <c r="E3774" s="31" t="s">
        <v>1183</v>
      </c>
      <c r="F3774" s="31" t="s">
        <v>488</v>
      </c>
      <c r="G3774" s="50">
        <v>21399.190811790169</v>
      </c>
    </row>
    <row r="3775" spans="2:7" x14ac:dyDescent="0.2">
      <c r="B3775" s="30" t="s">
        <v>4028</v>
      </c>
      <c r="C3775" s="31" t="s">
        <v>1505</v>
      </c>
      <c r="D3775" s="31" t="s">
        <v>1504</v>
      </c>
      <c r="E3775" s="31" t="s">
        <v>1183</v>
      </c>
      <c r="F3775" s="31" t="s">
        <v>484</v>
      </c>
      <c r="G3775" s="50">
        <v>14662.391470964363</v>
      </c>
    </row>
    <row r="3776" spans="2:7" x14ac:dyDescent="0.2">
      <c r="B3776" s="30" t="s">
        <v>4027</v>
      </c>
      <c r="C3776" s="31" t="s">
        <v>1185</v>
      </c>
      <c r="D3776" s="31" t="s">
        <v>1184</v>
      </c>
      <c r="E3776" s="31" t="s">
        <v>1183</v>
      </c>
      <c r="F3776" s="31" t="s">
        <v>556</v>
      </c>
      <c r="G3776" s="50">
        <v>19244.994231007237</v>
      </c>
    </row>
    <row r="3777" spans="2:7" x14ac:dyDescent="0.2">
      <c r="B3777" s="30" t="s">
        <v>4026</v>
      </c>
      <c r="C3777" s="31" t="s">
        <v>17</v>
      </c>
      <c r="D3777" s="31" t="s">
        <v>1184</v>
      </c>
      <c r="E3777" s="31" t="s">
        <v>1183</v>
      </c>
      <c r="F3777" s="31" t="s">
        <v>557</v>
      </c>
      <c r="G3777" s="50">
        <v>18744.804297476887</v>
      </c>
    </row>
    <row r="3778" spans="2:7" x14ac:dyDescent="0.2">
      <c r="B3778" s="30" t="s">
        <v>4025</v>
      </c>
      <c r="C3778" s="31" t="s">
        <v>1185</v>
      </c>
      <c r="D3778" s="31" t="s">
        <v>1184</v>
      </c>
      <c r="E3778" s="31" t="s">
        <v>1183</v>
      </c>
      <c r="F3778" s="31" t="s">
        <v>480</v>
      </c>
      <c r="G3778" s="50">
        <v>12696.545154463798</v>
      </c>
    </row>
    <row r="3779" spans="2:7" x14ac:dyDescent="0.2">
      <c r="B3779" s="30" t="s">
        <v>4024</v>
      </c>
      <c r="C3779" s="31" t="s">
        <v>1185</v>
      </c>
      <c r="D3779" s="31" t="s">
        <v>1184</v>
      </c>
      <c r="E3779" s="31" t="s">
        <v>1183</v>
      </c>
      <c r="F3779" s="31" t="s">
        <v>486</v>
      </c>
      <c r="G3779" s="50">
        <v>12802.051071436741</v>
      </c>
    </row>
    <row r="3780" spans="2:7" x14ac:dyDescent="0.2">
      <c r="B3780" s="30" t="s">
        <v>4023</v>
      </c>
      <c r="C3780" s="31" t="s">
        <v>1185</v>
      </c>
      <c r="D3780" s="31" t="s">
        <v>1184</v>
      </c>
      <c r="E3780" s="31" t="s">
        <v>1183</v>
      </c>
      <c r="F3780" s="31" t="s">
        <v>479</v>
      </c>
      <c r="G3780" s="50">
        <v>6963.7476611615821</v>
      </c>
    </row>
    <row r="3781" spans="2:7" x14ac:dyDescent="0.2">
      <c r="B3781" s="30" t="s">
        <v>4022</v>
      </c>
      <c r="C3781" s="31" t="s">
        <v>1505</v>
      </c>
      <c r="D3781" s="31" t="s">
        <v>1504</v>
      </c>
      <c r="E3781" s="31" t="s">
        <v>1183</v>
      </c>
      <c r="F3781" s="31" t="s">
        <v>484</v>
      </c>
      <c r="G3781" s="50">
        <v>14855.992053522326</v>
      </c>
    </row>
    <row r="3782" spans="2:7" x14ac:dyDescent="0.2">
      <c r="B3782" s="30" t="s">
        <v>4021</v>
      </c>
      <c r="C3782" s="31" t="s">
        <v>1185</v>
      </c>
      <c r="D3782" s="31" t="s">
        <v>1184</v>
      </c>
      <c r="E3782" s="31" t="s">
        <v>1183</v>
      </c>
      <c r="F3782" s="31" t="s">
        <v>482</v>
      </c>
      <c r="G3782" s="50">
        <v>24221.450336882652</v>
      </c>
    </row>
    <row r="3783" spans="2:7" x14ac:dyDescent="0.2">
      <c r="B3783" s="30" t="s">
        <v>4020</v>
      </c>
      <c r="C3783" s="31" t="s">
        <v>17</v>
      </c>
      <c r="D3783" s="31" t="s">
        <v>1184</v>
      </c>
      <c r="E3783" s="31" t="s">
        <v>1183</v>
      </c>
      <c r="F3783" s="31" t="s">
        <v>557</v>
      </c>
      <c r="G3783" s="50">
        <v>9778.9130512956417</v>
      </c>
    </row>
    <row r="3784" spans="2:7" x14ac:dyDescent="0.2">
      <c r="B3784" s="30" t="s">
        <v>4019</v>
      </c>
      <c r="C3784" s="31" t="s">
        <v>1185</v>
      </c>
      <c r="D3784" s="31" t="s">
        <v>1184</v>
      </c>
      <c r="E3784" s="31" t="s">
        <v>1183</v>
      </c>
      <c r="F3784" s="31" t="s">
        <v>556</v>
      </c>
      <c r="G3784" s="50">
        <v>5737.9418069100575</v>
      </c>
    </row>
    <row r="3785" spans="2:7" x14ac:dyDescent="0.2">
      <c r="B3785" s="30" t="s">
        <v>4018</v>
      </c>
      <c r="C3785" s="31" t="s">
        <v>1185</v>
      </c>
      <c r="D3785" s="31" t="s">
        <v>1184</v>
      </c>
      <c r="E3785" s="31" t="s">
        <v>1183</v>
      </c>
      <c r="F3785" s="31" t="s">
        <v>479</v>
      </c>
      <c r="G3785" s="50">
        <v>9874.7840218470737</v>
      </c>
    </row>
    <row r="3786" spans="2:7" x14ac:dyDescent="0.2">
      <c r="B3786" s="30" t="s">
        <v>4017</v>
      </c>
      <c r="C3786" s="31" t="s">
        <v>1185</v>
      </c>
      <c r="D3786" s="31" t="s">
        <v>1184</v>
      </c>
      <c r="E3786" s="31" t="s">
        <v>1183</v>
      </c>
      <c r="F3786" s="31" t="s">
        <v>479</v>
      </c>
      <c r="G3786" s="50">
        <v>9647.0160639727546</v>
      </c>
    </row>
    <row r="3787" spans="2:7" x14ac:dyDescent="0.2">
      <c r="B3787" s="30" t="s">
        <v>4016</v>
      </c>
      <c r="C3787" s="31" t="s">
        <v>1505</v>
      </c>
      <c r="D3787" s="31" t="s">
        <v>1504</v>
      </c>
      <c r="E3787" s="31" t="s">
        <v>1183</v>
      </c>
      <c r="F3787" s="31" t="s">
        <v>481</v>
      </c>
      <c r="G3787" s="50">
        <v>9560.2922353538052</v>
      </c>
    </row>
    <row r="3788" spans="2:7" x14ac:dyDescent="0.2">
      <c r="B3788" s="30" t="s">
        <v>4015</v>
      </c>
      <c r="C3788" s="31" t="s">
        <v>1185</v>
      </c>
      <c r="D3788" s="31" t="s">
        <v>1184</v>
      </c>
      <c r="E3788" s="31" t="s">
        <v>1183</v>
      </c>
      <c r="F3788" s="31" t="s">
        <v>480</v>
      </c>
      <c r="G3788" s="50">
        <v>9890.6265607182177</v>
      </c>
    </row>
    <row r="3789" spans="2:7" x14ac:dyDescent="0.2">
      <c r="B3789" s="30" t="s">
        <v>4014</v>
      </c>
      <c r="C3789" s="31" t="s">
        <v>1185</v>
      </c>
      <c r="D3789" s="31" t="s">
        <v>1184</v>
      </c>
      <c r="E3789" s="31" t="s">
        <v>1183</v>
      </c>
      <c r="F3789" s="31" t="s">
        <v>556</v>
      </c>
      <c r="G3789" s="50">
        <v>10101.965934615295</v>
      </c>
    </row>
    <row r="3790" spans="2:7" x14ac:dyDescent="0.2">
      <c r="B3790" s="30" t="s">
        <v>4013</v>
      </c>
      <c r="C3790" s="31" t="s">
        <v>1185</v>
      </c>
      <c r="D3790" s="31" t="s">
        <v>1184</v>
      </c>
      <c r="E3790" s="31" t="s">
        <v>1183</v>
      </c>
      <c r="F3790" s="31" t="s">
        <v>479</v>
      </c>
      <c r="G3790" s="50">
        <v>10072.182777253089</v>
      </c>
    </row>
    <row r="3791" spans="2:7" x14ac:dyDescent="0.2">
      <c r="B3791" s="30" t="s">
        <v>4012</v>
      </c>
      <c r="C3791" s="31" t="s">
        <v>1505</v>
      </c>
      <c r="D3791" s="31" t="s">
        <v>1504</v>
      </c>
      <c r="E3791" s="31" t="s">
        <v>1183</v>
      </c>
      <c r="F3791" s="31" t="s">
        <v>481</v>
      </c>
      <c r="G3791" s="50">
        <v>8868.3287450973185</v>
      </c>
    </row>
    <row r="3792" spans="2:7" x14ac:dyDescent="0.2">
      <c r="B3792" s="30" t="s">
        <v>4011</v>
      </c>
      <c r="C3792" s="31" t="s">
        <v>1185</v>
      </c>
      <c r="D3792" s="31" t="s">
        <v>1184</v>
      </c>
      <c r="E3792" s="31" t="s">
        <v>1183</v>
      </c>
      <c r="F3792" s="31" t="s">
        <v>556</v>
      </c>
      <c r="G3792" s="50">
        <v>4742.8228495090943</v>
      </c>
    </row>
    <row r="3793" spans="2:7" x14ac:dyDescent="0.2">
      <c r="B3793" s="30" t="s">
        <v>4010</v>
      </c>
      <c r="C3793" s="31" t="s">
        <v>1185</v>
      </c>
      <c r="D3793" s="31" t="s">
        <v>1184</v>
      </c>
      <c r="E3793" s="31" t="s">
        <v>1183</v>
      </c>
      <c r="F3793" s="31" t="s">
        <v>556</v>
      </c>
      <c r="G3793" s="50">
        <v>9088.6129148117143</v>
      </c>
    </row>
    <row r="3794" spans="2:7" x14ac:dyDescent="0.2">
      <c r="B3794" s="30" t="s">
        <v>4009</v>
      </c>
      <c r="C3794" s="31" t="s">
        <v>1185</v>
      </c>
      <c r="D3794" s="31" t="s">
        <v>1184</v>
      </c>
      <c r="E3794" s="31" t="s">
        <v>1183</v>
      </c>
      <c r="F3794" s="31" t="s">
        <v>482</v>
      </c>
      <c r="G3794" s="50">
        <v>7932.5940420122279</v>
      </c>
    </row>
    <row r="3795" spans="2:7" x14ac:dyDescent="0.2">
      <c r="B3795" s="30" t="s">
        <v>4008</v>
      </c>
      <c r="C3795" s="31" t="s">
        <v>1185</v>
      </c>
      <c r="D3795" s="31" t="s">
        <v>1184</v>
      </c>
      <c r="E3795" s="31" t="s">
        <v>1183</v>
      </c>
      <c r="F3795" s="31" t="s">
        <v>479</v>
      </c>
      <c r="G3795" s="50">
        <v>24161.034308785616</v>
      </c>
    </row>
    <row r="3796" spans="2:7" x14ac:dyDescent="0.2">
      <c r="B3796" s="30" t="s">
        <v>4007</v>
      </c>
      <c r="C3796" s="31" t="s">
        <v>1185</v>
      </c>
      <c r="D3796" s="31" t="s">
        <v>1184</v>
      </c>
      <c r="E3796" s="31" t="s">
        <v>1183</v>
      </c>
      <c r="F3796" s="31" t="s">
        <v>482</v>
      </c>
      <c r="G3796" s="50">
        <v>12464.838487366207</v>
      </c>
    </row>
    <row r="3797" spans="2:7" x14ac:dyDescent="0.2">
      <c r="B3797" s="30" t="s">
        <v>4006</v>
      </c>
      <c r="C3797" s="31" t="s">
        <v>1185</v>
      </c>
      <c r="D3797" s="31" t="s">
        <v>1184</v>
      </c>
      <c r="E3797" s="31" t="s">
        <v>1183</v>
      </c>
      <c r="F3797" s="31" t="s">
        <v>482</v>
      </c>
      <c r="G3797" s="50">
        <v>13160.740675519362</v>
      </c>
    </row>
    <row r="3798" spans="2:7" x14ac:dyDescent="0.2">
      <c r="B3798" s="30" t="s">
        <v>4005</v>
      </c>
      <c r="C3798" s="31" t="s">
        <v>1185</v>
      </c>
      <c r="D3798" s="31" t="s">
        <v>1184</v>
      </c>
      <c r="E3798" s="31" t="s">
        <v>1183</v>
      </c>
      <c r="F3798" s="31" t="s">
        <v>483</v>
      </c>
      <c r="G3798" s="50">
        <v>27791.020190011513</v>
      </c>
    </row>
    <row r="3799" spans="2:7" x14ac:dyDescent="0.2">
      <c r="B3799" s="30" t="s">
        <v>4004</v>
      </c>
      <c r="C3799" s="31" t="s">
        <v>1505</v>
      </c>
      <c r="D3799" s="31" t="s">
        <v>1504</v>
      </c>
      <c r="E3799" s="31" t="s">
        <v>1183</v>
      </c>
      <c r="F3799" s="31" t="s">
        <v>484</v>
      </c>
      <c r="G3799" s="50">
        <v>13784.083821873348</v>
      </c>
    </row>
    <row r="3800" spans="2:7" x14ac:dyDescent="0.2">
      <c r="B3800" s="30" t="s">
        <v>4003</v>
      </c>
      <c r="C3800" s="31" t="s">
        <v>1185</v>
      </c>
      <c r="D3800" s="31" t="s">
        <v>1184</v>
      </c>
      <c r="E3800" s="31" t="s">
        <v>1183</v>
      </c>
      <c r="F3800" s="31" t="s">
        <v>488</v>
      </c>
      <c r="G3800" s="50">
        <v>9945.8141271390523</v>
      </c>
    </row>
    <row r="3801" spans="2:7" x14ac:dyDescent="0.2">
      <c r="B3801" s="30" t="s">
        <v>4002</v>
      </c>
      <c r="C3801" s="31" t="s">
        <v>1185</v>
      </c>
      <c r="D3801" s="31" t="s">
        <v>1184</v>
      </c>
      <c r="E3801" s="31" t="s">
        <v>1183</v>
      </c>
      <c r="F3801" s="31" t="s">
        <v>484</v>
      </c>
      <c r="G3801" s="50">
        <v>18278.211310180406</v>
      </c>
    </row>
    <row r="3802" spans="2:7" x14ac:dyDescent="0.2">
      <c r="B3802" s="30" t="s">
        <v>4001</v>
      </c>
      <c r="C3802" s="31" t="s">
        <v>1185</v>
      </c>
      <c r="D3802" s="31" t="s">
        <v>1184</v>
      </c>
      <c r="E3802" s="31" t="s">
        <v>1183</v>
      </c>
      <c r="F3802" s="31" t="s">
        <v>482</v>
      </c>
      <c r="G3802" s="50">
        <v>16080.864128460127</v>
      </c>
    </row>
    <row r="3803" spans="2:7" x14ac:dyDescent="0.2">
      <c r="B3803" s="30" t="s">
        <v>4000</v>
      </c>
      <c r="C3803" s="31" t="s">
        <v>1505</v>
      </c>
      <c r="D3803" s="31" t="s">
        <v>1504</v>
      </c>
      <c r="E3803" s="31" t="s">
        <v>1183</v>
      </c>
      <c r="F3803" s="31" t="s">
        <v>481</v>
      </c>
      <c r="G3803" s="50">
        <v>10076.551143168734</v>
      </c>
    </row>
    <row r="3804" spans="2:7" x14ac:dyDescent="0.2">
      <c r="B3804" s="30" t="s">
        <v>3999</v>
      </c>
      <c r="C3804" s="31" t="s">
        <v>1185</v>
      </c>
      <c r="D3804" s="31" t="s">
        <v>1184</v>
      </c>
      <c r="E3804" s="31" t="s">
        <v>1183</v>
      </c>
      <c r="F3804" s="31" t="s">
        <v>487</v>
      </c>
      <c r="G3804" s="50">
        <v>16853.356196947439</v>
      </c>
    </row>
    <row r="3805" spans="2:7" x14ac:dyDescent="0.2">
      <c r="B3805" s="30" t="s">
        <v>3998</v>
      </c>
      <c r="C3805" s="31" t="s">
        <v>1185</v>
      </c>
      <c r="D3805" s="31" t="s">
        <v>1184</v>
      </c>
      <c r="E3805" s="31" t="s">
        <v>1183</v>
      </c>
      <c r="F3805" s="31" t="s">
        <v>489</v>
      </c>
      <c r="G3805" s="50">
        <v>27534.534189673072</v>
      </c>
    </row>
    <row r="3806" spans="2:7" x14ac:dyDescent="0.2">
      <c r="B3806" s="30" t="s">
        <v>3997</v>
      </c>
      <c r="C3806" s="31" t="s">
        <v>1185</v>
      </c>
      <c r="D3806" s="31" t="s">
        <v>1184</v>
      </c>
      <c r="E3806" s="31" t="s">
        <v>1183</v>
      </c>
      <c r="F3806" s="31" t="s">
        <v>480</v>
      </c>
      <c r="G3806" s="50">
        <v>19055.051478899579</v>
      </c>
    </row>
    <row r="3807" spans="2:7" x14ac:dyDescent="0.2">
      <c r="B3807" s="30" t="s">
        <v>3996</v>
      </c>
      <c r="C3807" s="31" t="s">
        <v>1185</v>
      </c>
      <c r="D3807" s="31" t="s">
        <v>1184</v>
      </c>
      <c r="E3807" s="31" t="s">
        <v>1183</v>
      </c>
      <c r="F3807" s="31" t="s">
        <v>482</v>
      </c>
      <c r="G3807" s="50">
        <v>5563.2221867510216</v>
      </c>
    </row>
    <row r="3808" spans="2:7" x14ac:dyDescent="0.2">
      <c r="B3808" s="30" t="s">
        <v>3995</v>
      </c>
      <c r="C3808" s="31" t="s">
        <v>1185</v>
      </c>
      <c r="D3808" s="31" t="s">
        <v>1184</v>
      </c>
      <c r="E3808" s="31" t="s">
        <v>1183</v>
      </c>
      <c r="F3808" s="31" t="s">
        <v>488</v>
      </c>
      <c r="G3808" s="50">
        <v>8050.2841274124894</v>
      </c>
    </row>
    <row r="3809" spans="2:7" x14ac:dyDescent="0.2">
      <c r="B3809" s="30" t="s">
        <v>3994</v>
      </c>
      <c r="C3809" s="31" t="s">
        <v>17</v>
      </c>
      <c r="D3809" s="31" t="s">
        <v>1184</v>
      </c>
      <c r="E3809" s="31" t="s">
        <v>1183</v>
      </c>
      <c r="F3809" s="31" t="s">
        <v>557</v>
      </c>
      <c r="G3809" s="50">
        <v>14571.368722985844</v>
      </c>
    </row>
    <row r="3810" spans="2:7" x14ac:dyDescent="0.2">
      <c r="B3810" s="30" t="s">
        <v>3993</v>
      </c>
      <c r="C3810" s="31" t="s">
        <v>1185</v>
      </c>
      <c r="D3810" s="31" t="s">
        <v>1184</v>
      </c>
      <c r="E3810" s="31" t="s">
        <v>1183</v>
      </c>
      <c r="F3810" s="31" t="s">
        <v>482</v>
      </c>
      <c r="G3810" s="50">
        <v>12075.088259211359</v>
      </c>
    </row>
    <row r="3811" spans="2:7" x14ac:dyDescent="0.2">
      <c r="B3811" s="30" t="s">
        <v>3992</v>
      </c>
      <c r="C3811" s="31" t="s">
        <v>1185</v>
      </c>
      <c r="D3811" s="31" t="s">
        <v>1184</v>
      </c>
      <c r="E3811" s="31" t="s">
        <v>1183</v>
      </c>
      <c r="F3811" s="31" t="s">
        <v>482</v>
      </c>
      <c r="G3811" s="50">
        <v>4856.8457438779742</v>
      </c>
    </row>
    <row r="3812" spans="2:7" x14ac:dyDescent="0.2">
      <c r="B3812" s="30" t="s">
        <v>3991</v>
      </c>
      <c r="C3812" s="31" t="s">
        <v>1185</v>
      </c>
      <c r="D3812" s="31" t="s">
        <v>1184</v>
      </c>
      <c r="E3812" s="31" t="s">
        <v>1183</v>
      </c>
      <c r="F3812" s="31" t="s">
        <v>485</v>
      </c>
      <c r="G3812" s="50">
        <v>8876.4944320871873</v>
      </c>
    </row>
    <row r="3813" spans="2:7" x14ac:dyDescent="0.2">
      <c r="B3813" s="30" t="s">
        <v>3990</v>
      </c>
      <c r="C3813" s="31" t="s">
        <v>1185</v>
      </c>
      <c r="D3813" s="31" t="s">
        <v>1184</v>
      </c>
      <c r="E3813" s="31" t="s">
        <v>1183</v>
      </c>
      <c r="F3813" s="31" t="s">
        <v>486</v>
      </c>
      <c r="G3813" s="50">
        <v>38803.542379936654</v>
      </c>
    </row>
    <row r="3814" spans="2:7" x14ac:dyDescent="0.2">
      <c r="B3814" s="30" t="s">
        <v>3989</v>
      </c>
      <c r="C3814" s="31" t="s">
        <v>17</v>
      </c>
      <c r="D3814" s="31" t="s">
        <v>1184</v>
      </c>
      <c r="E3814" s="31" t="s">
        <v>1183</v>
      </c>
      <c r="F3814" s="31" t="s">
        <v>557</v>
      </c>
      <c r="G3814" s="50">
        <v>58659.804831629634</v>
      </c>
    </row>
    <row r="3815" spans="2:7" x14ac:dyDescent="0.2">
      <c r="B3815" s="30" t="s">
        <v>3988</v>
      </c>
      <c r="C3815" s="31" t="s">
        <v>1185</v>
      </c>
      <c r="D3815" s="31" t="s">
        <v>1184</v>
      </c>
      <c r="E3815" s="31" t="s">
        <v>1183</v>
      </c>
      <c r="F3815" s="31" t="s">
        <v>482</v>
      </c>
      <c r="G3815" s="50">
        <v>7157.9386176307416</v>
      </c>
    </row>
    <row r="3816" spans="2:7" x14ac:dyDescent="0.2">
      <c r="B3816" s="30" t="s">
        <v>3987</v>
      </c>
      <c r="C3816" s="31" t="s">
        <v>1185</v>
      </c>
      <c r="D3816" s="31" t="s">
        <v>1184</v>
      </c>
      <c r="E3816" s="31" t="s">
        <v>1183</v>
      </c>
      <c r="F3816" s="31" t="s">
        <v>488</v>
      </c>
      <c r="G3816" s="50">
        <v>15269.547071770248</v>
      </c>
    </row>
    <row r="3817" spans="2:7" x14ac:dyDescent="0.2">
      <c r="B3817" s="30" t="s">
        <v>3986</v>
      </c>
      <c r="C3817" s="31" t="s">
        <v>1185</v>
      </c>
      <c r="D3817" s="31" t="s">
        <v>1184</v>
      </c>
      <c r="E3817" s="31" t="s">
        <v>1183</v>
      </c>
      <c r="F3817" s="31" t="s">
        <v>486</v>
      </c>
      <c r="G3817" s="50">
        <v>10407.747887509511</v>
      </c>
    </row>
    <row r="3818" spans="2:7" x14ac:dyDescent="0.2">
      <c r="B3818" s="30" t="s">
        <v>3985</v>
      </c>
      <c r="C3818" s="31" t="s">
        <v>1185</v>
      </c>
      <c r="D3818" s="31" t="s">
        <v>1184</v>
      </c>
      <c r="E3818" s="31" t="s">
        <v>1183</v>
      </c>
      <c r="F3818" s="31" t="s">
        <v>483</v>
      </c>
      <c r="G3818" s="50">
        <v>16290.827653716047</v>
      </c>
    </row>
    <row r="3819" spans="2:7" x14ac:dyDescent="0.2">
      <c r="B3819" s="30" t="s">
        <v>3984</v>
      </c>
      <c r="C3819" s="31" t="s">
        <v>1185</v>
      </c>
      <c r="D3819" s="31" t="s">
        <v>1184</v>
      </c>
      <c r="E3819" s="31" t="s">
        <v>1183</v>
      </c>
      <c r="F3819" s="31" t="s">
        <v>488</v>
      </c>
      <c r="G3819" s="50">
        <v>11481.80568691187</v>
      </c>
    </row>
    <row r="3820" spans="2:7" x14ac:dyDescent="0.2">
      <c r="B3820" s="30" t="s">
        <v>3983</v>
      </c>
      <c r="C3820" s="31" t="s">
        <v>1185</v>
      </c>
      <c r="D3820" s="31" t="s">
        <v>1184</v>
      </c>
      <c r="E3820" s="31" t="s">
        <v>1183</v>
      </c>
      <c r="F3820" s="31" t="s">
        <v>487</v>
      </c>
      <c r="G3820" s="50">
        <v>8027.1558864257995</v>
      </c>
    </row>
    <row r="3821" spans="2:7" x14ac:dyDescent="0.2">
      <c r="B3821" s="30" t="s">
        <v>3982</v>
      </c>
      <c r="C3821" s="31" t="s">
        <v>1185</v>
      </c>
      <c r="D3821" s="31" t="s">
        <v>1184</v>
      </c>
      <c r="E3821" s="31" t="s">
        <v>1183</v>
      </c>
      <c r="F3821" s="31" t="s">
        <v>486</v>
      </c>
      <c r="G3821" s="50">
        <v>13647.875746707479</v>
      </c>
    </row>
    <row r="3822" spans="2:7" x14ac:dyDescent="0.2">
      <c r="B3822" s="30" t="s">
        <v>3981</v>
      </c>
      <c r="C3822" s="31" t="s">
        <v>1505</v>
      </c>
      <c r="D3822" s="31" t="s">
        <v>1504</v>
      </c>
      <c r="E3822" s="31" t="s">
        <v>1183</v>
      </c>
      <c r="F3822" s="31" t="s">
        <v>481</v>
      </c>
      <c r="G3822" s="50">
        <v>10045.47202220526</v>
      </c>
    </row>
    <row r="3823" spans="2:7" x14ac:dyDescent="0.2">
      <c r="B3823" s="30" t="s">
        <v>3980</v>
      </c>
      <c r="C3823" s="31" t="s">
        <v>1185</v>
      </c>
      <c r="D3823" s="31" t="s">
        <v>1184</v>
      </c>
      <c r="E3823" s="31" t="s">
        <v>1183</v>
      </c>
      <c r="F3823" s="31" t="s">
        <v>487</v>
      </c>
      <c r="G3823" s="50">
        <v>6366.2717705902778</v>
      </c>
    </row>
    <row r="3824" spans="2:7" x14ac:dyDescent="0.2">
      <c r="B3824" s="30" t="s">
        <v>3979</v>
      </c>
      <c r="C3824" s="31" t="s">
        <v>1505</v>
      </c>
      <c r="D3824" s="31" t="s">
        <v>1504</v>
      </c>
      <c r="E3824" s="31" t="s">
        <v>1183</v>
      </c>
      <c r="F3824" s="31" t="s">
        <v>481</v>
      </c>
      <c r="G3824" s="50">
        <v>9533.5069272142246</v>
      </c>
    </row>
    <row r="3825" spans="2:7" x14ac:dyDescent="0.2">
      <c r="B3825" s="30" t="s">
        <v>3978</v>
      </c>
      <c r="C3825" s="31" t="s">
        <v>1185</v>
      </c>
      <c r="D3825" s="31" t="s">
        <v>1184</v>
      </c>
      <c r="E3825" s="31" t="s">
        <v>1183</v>
      </c>
      <c r="F3825" s="31" t="s">
        <v>556</v>
      </c>
      <c r="G3825" s="50">
        <v>6082.7162940482822</v>
      </c>
    </row>
    <row r="3826" spans="2:7" x14ac:dyDescent="0.2">
      <c r="B3826" s="30" t="s">
        <v>3977</v>
      </c>
      <c r="C3826" s="31" t="s">
        <v>1185</v>
      </c>
      <c r="D3826" s="31" t="s">
        <v>1184</v>
      </c>
      <c r="E3826" s="31" t="s">
        <v>1183</v>
      </c>
      <c r="F3826" s="31" t="s">
        <v>488</v>
      </c>
      <c r="G3826" s="50">
        <v>3239.5371394446406</v>
      </c>
    </row>
    <row r="3827" spans="2:7" x14ac:dyDescent="0.2">
      <c r="B3827" s="30" t="s">
        <v>3976</v>
      </c>
      <c r="C3827" s="31" t="s">
        <v>1185</v>
      </c>
      <c r="D3827" s="31" t="s">
        <v>1184</v>
      </c>
      <c r="E3827" s="31" t="s">
        <v>1183</v>
      </c>
      <c r="F3827" s="31" t="s">
        <v>487</v>
      </c>
      <c r="G3827" s="50">
        <v>4692.3430414552713</v>
      </c>
    </row>
    <row r="3828" spans="2:7" x14ac:dyDescent="0.2">
      <c r="B3828" s="30" t="s">
        <v>3975</v>
      </c>
      <c r="C3828" s="31" t="s">
        <v>1185</v>
      </c>
      <c r="D3828" s="31" t="s">
        <v>1184</v>
      </c>
      <c r="E3828" s="31" t="s">
        <v>1183</v>
      </c>
      <c r="F3828" s="31" t="s">
        <v>487</v>
      </c>
      <c r="G3828" s="50">
        <v>11458.273357552622</v>
      </c>
    </row>
    <row r="3829" spans="2:7" x14ac:dyDescent="0.2">
      <c r="B3829" s="30" t="s">
        <v>3974</v>
      </c>
      <c r="C3829" s="31" t="s">
        <v>17</v>
      </c>
      <c r="D3829" s="31" t="s">
        <v>1184</v>
      </c>
      <c r="E3829" s="31" t="s">
        <v>1183</v>
      </c>
      <c r="F3829" s="31" t="s">
        <v>557</v>
      </c>
      <c r="G3829" s="50">
        <v>13299.395442591243</v>
      </c>
    </row>
    <row r="3830" spans="2:7" x14ac:dyDescent="0.2">
      <c r="B3830" s="30" t="s">
        <v>3973</v>
      </c>
      <c r="C3830" s="31" t="s">
        <v>1185</v>
      </c>
      <c r="D3830" s="31" t="s">
        <v>1184</v>
      </c>
      <c r="E3830" s="31" t="s">
        <v>1183</v>
      </c>
      <c r="F3830" s="31" t="s">
        <v>483</v>
      </c>
      <c r="G3830" s="50">
        <v>14586.528464822224</v>
      </c>
    </row>
    <row r="3831" spans="2:7" x14ac:dyDescent="0.2">
      <c r="B3831" s="30" t="s">
        <v>3972</v>
      </c>
      <c r="C3831" s="31" t="s">
        <v>1185</v>
      </c>
      <c r="D3831" s="31" t="s">
        <v>1184</v>
      </c>
      <c r="E3831" s="31" t="s">
        <v>1183</v>
      </c>
      <c r="F3831" s="31" t="s">
        <v>488</v>
      </c>
      <c r="G3831" s="50">
        <v>3730.1336052233301</v>
      </c>
    </row>
    <row r="3832" spans="2:7" x14ac:dyDescent="0.2">
      <c r="B3832" s="30" t="s">
        <v>3971</v>
      </c>
      <c r="C3832" s="31" t="s">
        <v>1505</v>
      </c>
      <c r="D3832" s="31" t="s">
        <v>1504</v>
      </c>
      <c r="E3832" s="31" t="s">
        <v>1183</v>
      </c>
      <c r="F3832" s="31" t="s">
        <v>481</v>
      </c>
      <c r="G3832" s="50">
        <v>4133.143819363042</v>
      </c>
    </row>
    <row r="3833" spans="2:7" x14ac:dyDescent="0.2">
      <c r="B3833" s="30" t="s">
        <v>3970</v>
      </c>
      <c r="C3833" s="31" t="s">
        <v>17</v>
      </c>
      <c r="D3833" s="31" t="s">
        <v>1184</v>
      </c>
      <c r="E3833" s="31" t="s">
        <v>1183</v>
      </c>
      <c r="F3833" s="31" t="s">
        <v>557</v>
      </c>
      <c r="G3833" s="50">
        <v>16979.615232134725</v>
      </c>
    </row>
    <row r="3834" spans="2:7" x14ac:dyDescent="0.2">
      <c r="B3834" s="30" t="s">
        <v>3969</v>
      </c>
      <c r="C3834" s="31" t="s">
        <v>1185</v>
      </c>
      <c r="D3834" s="31" t="s">
        <v>1184</v>
      </c>
      <c r="E3834" s="31" t="s">
        <v>1183</v>
      </c>
      <c r="F3834" s="31" t="s">
        <v>488</v>
      </c>
      <c r="G3834" s="50">
        <v>7710.5734558772247</v>
      </c>
    </row>
    <row r="3835" spans="2:7" x14ac:dyDescent="0.2">
      <c r="B3835" s="30" t="s">
        <v>3968</v>
      </c>
      <c r="C3835" s="31" t="s">
        <v>1185</v>
      </c>
      <c r="D3835" s="31" t="s">
        <v>1184</v>
      </c>
      <c r="E3835" s="31" t="s">
        <v>1183</v>
      </c>
      <c r="F3835" s="31" t="s">
        <v>556</v>
      </c>
      <c r="G3835" s="50">
        <v>9686.4394842204711</v>
      </c>
    </row>
    <row r="3836" spans="2:7" x14ac:dyDescent="0.2">
      <c r="B3836" s="30" t="s">
        <v>3967</v>
      </c>
      <c r="C3836" s="31" t="s">
        <v>1185</v>
      </c>
      <c r="D3836" s="31" t="s">
        <v>1184</v>
      </c>
      <c r="E3836" s="31" t="s">
        <v>1183</v>
      </c>
      <c r="F3836" s="31" t="s">
        <v>556</v>
      </c>
      <c r="G3836" s="50">
        <v>5931.5611121914953</v>
      </c>
    </row>
    <row r="3837" spans="2:7" x14ac:dyDescent="0.2">
      <c r="B3837" s="30" t="s">
        <v>3966</v>
      </c>
      <c r="C3837" s="31" t="s">
        <v>1185</v>
      </c>
      <c r="D3837" s="31" t="s">
        <v>1184</v>
      </c>
      <c r="E3837" s="31" t="s">
        <v>1183</v>
      </c>
      <c r="F3837" s="31" t="s">
        <v>483</v>
      </c>
      <c r="G3837" s="50">
        <v>9343.8287900109135</v>
      </c>
    </row>
    <row r="3838" spans="2:7" x14ac:dyDescent="0.2">
      <c r="B3838" s="30" t="s">
        <v>3965</v>
      </c>
      <c r="C3838" s="31" t="s">
        <v>1185</v>
      </c>
      <c r="D3838" s="31" t="s">
        <v>1184</v>
      </c>
      <c r="E3838" s="31" t="s">
        <v>1183</v>
      </c>
      <c r="F3838" s="31" t="s">
        <v>556</v>
      </c>
      <c r="G3838" s="50">
        <v>5978.7942152369469</v>
      </c>
    </row>
    <row r="3839" spans="2:7" x14ac:dyDescent="0.2">
      <c r="B3839" s="30" t="s">
        <v>3964</v>
      </c>
      <c r="C3839" s="31" t="s">
        <v>1185</v>
      </c>
      <c r="D3839" s="31" t="s">
        <v>1184</v>
      </c>
      <c r="E3839" s="31" t="s">
        <v>1183</v>
      </c>
      <c r="F3839" s="31" t="s">
        <v>489</v>
      </c>
      <c r="G3839" s="50">
        <v>9497.6375803977462</v>
      </c>
    </row>
    <row r="3840" spans="2:7" x14ac:dyDescent="0.2">
      <c r="B3840" s="30" t="s">
        <v>3963</v>
      </c>
      <c r="C3840" s="31" t="s">
        <v>1185</v>
      </c>
      <c r="D3840" s="31" t="s">
        <v>1184</v>
      </c>
      <c r="E3840" s="31" t="s">
        <v>1183</v>
      </c>
      <c r="F3840" s="31" t="s">
        <v>485</v>
      </c>
      <c r="G3840" s="50">
        <v>12482.146759734893</v>
      </c>
    </row>
    <row r="3841" spans="2:7" x14ac:dyDescent="0.2">
      <c r="B3841" s="30" t="s">
        <v>3962</v>
      </c>
      <c r="C3841" s="31" t="s">
        <v>1185</v>
      </c>
      <c r="D3841" s="31" t="s">
        <v>1184</v>
      </c>
      <c r="E3841" s="31" t="s">
        <v>1183</v>
      </c>
      <c r="F3841" s="31" t="s">
        <v>486</v>
      </c>
      <c r="G3841" s="50">
        <v>12208.839439114967</v>
      </c>
    </row>
    <row r="3842" spans="2:7" x14ac:dyDescent="0.2">
      <c r="B3842" s="30" t="s">
        <v>3961</v>
      </c>
      <c r="C3842" s="31" t="s">
        <v>1185</v>
      </c>
      <c r="D3842" s="31" t="s">
        <v>1184</v>
      </c>
      <c r="E3842" s="31" t="s">
        <v>1183</v>
      </c>
      <c r="F3842" s="31" t="s">
        <v>556</v>
      </c>
      <c r="G3842" s="50">
        <v>458.13226362726391</v>
      </c>
    </row>
    <row r="3843" spans="2:7" x14ac:dyDescent="0.2">
      <c r="B3843" s="30" t="s">
        <v>3960</v>
      </c>
      <c r="C3843" s="31" t="s">
        <v>1185</v>
      </c>
      <c r="D3843" s="31" t="s">
        <v>1184</v>
      </c>
      <c r="E3843" s="31" t="s">
        <v>1183</v>
      </c>
      <c r="F3843" s="31" t="s">
        <v>489</v>
      </c>
      <c r="G3843" s="50">
        <v>15738.893133003165</v>
      </c>
    </row>
    <row r="3844" spans="2:7" x14ac:dyDescent="0.2">
      <c r="B3844" s="30" t="s">
        <v>3959</v>
      </c>
      <c r="C3844" s="31" t="s">
        <v>1185</v>
      </c>
      <c r="D3844" s="31" t="s">
        <v>1184</v>
      </c>
      <c r="E3844" s="31" t="s">
        <v>1183</v>
      </c>
      <c r="F3844" s="31" t="s">
        <v>489</v>
      </c>
      <c r="G3844" s="50">
        <v>7669.9331801757071</v>
      </c>
    </row>
    <row r="3845" spans="2:7" x14ac:dyDescent="0.2">
      <c r="B3845" s="30" t="s">
        <v>3958</v>
      </c>
      <c r="C3845" s="31" t="s">
        <v>1185</v>
      </c>
      <c r="D3845" s="31" t="s">
        <v>1184</v>
      </c>
      <c r="E3845" s="31" t="s">
        <v>1183</v>
      </c>
      <c r="F3845" s="31" t="s">
        <v>556</v>
      </c>
      <c r="G3845" s="50">
        <v>4233.8087087674494</v>
      </c>
    </row>
    <row r="3846" spans="2:7" x14ac:dyDescent="0.2">
      <c r="B3846" s="30" t="s">
        <v>3957</v>
      </c>
      <c r="C3846" s="31" t="s">
        <v>1185</v>
      </c>
      <c r="D3846" s="31" t="s">
        <v>1184</v>
      </c>
      <c r="E3846" s="31" t="s">
        <v>1183</v>
      </c>
      <c r="F3846" s="31" t="s">
        <v>556</v>
      </c>
      <c r="G3846" s="50">
        <v>26823.394468586019</v>
      </c>
    </row>
    <row r="3847" spans="2:7" x14ac:dyDescent="0.2">
      <c r="B3847" s="30" t="s">
        <v>3956</v>
      </c>
      <c r="C3847" s="31" t="s">
        <v>1185</v>
      </c>
      <c r="D3847" s="31" t="s">
        <v>1184</v>
      </c>
      <c r="E3847" s="31" t="s">
        <v>1183</v>
      </c>
      <c r="F3847" s="31" t="s">
        <v>488</v>
      </c>
      <c r="G3847" s="50">
        <v>4344.8190411687165</v>
      </c>
    </row>
    <row r="3848" spans="2:7" x14ac:dyDescent="0.2">
      <c r="B3848" s="30" t="s">
        <v>3955</v>
      </c>
      <c r="C3848" s="31" t="s">
        <v>1505</v>
      </c>
      <c r="D3848" s="31" t="s">
        <v>1504</v>
      </c>
      <c r="E3848" s="31" t="s">
        <v>1183</v>
      </c>
      <c r="F3848" s="31" t="s">
        <v>484</v>
      </c>
      <c r="G3848" s="50">
        <v>5495.2337732743326</v>
      </c>
    </row>
    <row r="3849" spans="2:7" x14ac:dyDescent="0.2">
      <c r="B3849" s="30" t="s">
        <v>3954</v>
      </c>
      <c r="C3849" s="31" t="s">
        <v>1505</v>
      </c>
      <c r="D3849" s="31" t="s">
        <v>1504</v>
      </c>
      <c r="E3849" s="31" t="s">
        <v>1183</v>
      </c>
      <c r="F3849" s="31" t="s">
        <v>481</v>
      </c>
      <c r="G3849" s="50">
        <v>5762.7741360657283</v>
      </c>
    </row>
    <row r="3850" spans="2:7" x14ac:dyDescent="0.2">
      <c r="B3850" s="30" t="s">
        <v>3953</v>
      </c>
      <c r="C3850" s="31" t="s">
        <v>1185</v>
      </c>
      <c r="D3850" s="31" t="s">
        <v>1184</v>
      </c>
      <c r="E3850" s="31" t="s">
        <v>1183</v>
      </c>
      <c r="F3850" s="31" t="s">
        <v>488</v>
      </c>
      <c r="G3850" s="50">
        <v>4192.6321194152797</v>
      </c>
    </row>
    <row r="3851" spans="2:7" x14ac:dyDescent="0.2">
      <c r="B3851" s="30" t="s">
        <v>3952</v>
      </c>
      <c r="C3851" s="31" t="s">
        <v>1185</v>
      </c>
      <c r="D3851" s="31" t="s">
        <v>1184</v>
      </c>
      <c r="E3851" s="31" t="s">
        <v>1183</v>
      </c>
      <c r="F3851" s="31" t="s">
        <v>489</v>
      </c>
      <c r="G3851" s="50">
        <v>18583.001899150917</v>
      </c>
    </row>
    <row r="3852" spans="2:7" x14ac:dyDescent="0.2">
      <c r="B3852" s="30" t="s">
        <v>3951</v>
      </c>
      <c r="C3852" s="31" t="s">
        <v>1185</v>
      </c>
      <c r="D3852" s="31" t="s">
        <v>1184</v>
      </c>
      <c r="E3852" s="31" t="s">
        <v>1183</v>
      </c>
      <c r="F3852" s="31" t="s">
        <v>488</v>
      </c>
      <c r="G3852" s="50">
        <v>6051.6945258454789</v>
      </c>
    </row>
    <row r="3853" spans="2:7" x14ac:dyDescent="0.2">
      <c r="B3853" s="30" t="s">
        <v>3950</v>
      </c>
      <c r="C3853" s="31" t="s">
        <v>1185</v>
      </c>
      <c r="D3853" s="31" t="s">
        <v>1184</v>
      </c>
      <c r="E3853" s="31" t="s">
        <v>1183</v>
      </c>
      <c r="F3853" s="31" t="s">
        <v>483</v>
      </c>
      <c r="G3853" s="50">
        <v>9579.7855924290561</v>
      </c>
    </row>
    <row r="3854" spans="2:7" x14ac:dyDescent="0.2">
      <c r="B3854" s="30" t="s">
        <v>3949</v>
      </c>
      <c r="C3854" s="31" t="s">
        <v>1185</v>
      </c>
      <c r="D3854" s="31" t="s">
        <v>1184</v>
      </c>
      <c r="E3854" s="31" t="s">
        <v>1183</v>
      </c>
      <c r="F3854" s="31" t="s">
        <v>556</v>
      </c>
      <c r="G3854" s="50">
        <v>5612.4744744232939</v>
      </c>
    </row>
    <row r="3855" spans="2:7" x14ac:dyDescent="0.2">
      <c r="B3855" s="30" t="s">
        <v>3948</v>
      </c>
      <c r="C3855" s="31" t="s">
        <v>1185</v>
      </c>
      <c r="D3855" s="31" t="s">
        <v>1184</v>
      </c>
      <c r="E3855" s="31" t="s">
        <v>1183</v>
      </c>
      <c r="F3855" s="31" t="s">
        <v>485</v>
      </c>
      <c r="G3855" s="50">
        <v>8510.9899980779956</v>
      </c>
    </row>
    <row r="3856" spans="2:7" x14ac:dyDescent="0.2">
      <c r="B3856" s="30" t="s">
        <v>3947</v>
      </c>
      <c r="C3856" s="31" t="s">
        <v>1284</v>
      </c>
      <c r="D3856" s="31" t="s">
        <v>1283</v>
      </c>
      <c r="E3856" s="31" t="s">
        <v>1255</v>
      </c>
      <c r="F3856" s="31" t="s">
        <v>571</v>
      </c>
      <c r="G3856" s="50">
        <v>14066.472885076986</v>
      </c>
    </row>
    <row r="3857" spans="2:7" x14ac:dyDescent="0.2">
      <c r="B3857" s="30" t="s">
        <v>3946</v>
      </c>
      <c r="C3857" s="31" t="s">
        <v>1284</v>
      </c>
      <c r="D3857" s="31" t="s">
        <v>1283</v>
      </c>
      <c r="E3857" s="31" t="s">
        <v>1255</v>
      </c>
      <c r="F3857" s="31" t="s">
        <v>571</v>
      </c>
      <c r="G3857" s="50">
        <v>29532.127512894476</v>
      </c>
    </row>
    <row r="3858" spans="2:7" x14ac:dyDescent="0.2">
      <c r="B3858" s="30" t="s">
        <v>3945</v>
      </c>
      <c r="C3858" s="31" t="s">
        <v>1284</v>
      </c>
      <c r="D3858" s="31" t="s">
        <v>1283</v>
      </c>
      <c r="E3858" s="31" t="s">
        <v>1255</v>
      </c>
      <c r="F3858" s="31" t="s">
        <v>548</v>
      </c>
      <c r="G3858" s="50">
        <v>12745.64893037842</v>
      </c>
    </row>
    <row r="3859" spans="2:7" x14ac:dyDescent="0.2">
      <c r="B3859" s="30" t="s">
        <v>3944</v>
      </c>
      <c r="C3859" s="31" t="s">
        <v>1284</v>
      </c>
      <c r="D3859" s="31" t="s">
        <v>1283</v>
      </c>
      <c r="E3859" s="31" t="s">
        <v>1255</v>
      </c>
      <c r="F3859" s="31" t="s">
        <v>548</v>
      </c>
      <c r="G3859" s="50">
        <v>6878.5440421341245</v>
      </c>
    </row>
    <row r="3860" spans="2:7" x14ac:dyDescent="0.2">
      <c r="B3860" s="30" t="s">
        <v>3943</v>
      </c>
      <c r="C3860" s="31" t="s">
        <v>1284</v>
      </c>
      <c r="D3860" s="31" t="s">
        <v>1283</v>
      </c>
      <c r="E3860" s="31" t="s">
        <v>1255</v>
      </c>
      <c r="F3860" s="31" t="s">
        <v>548</v>
      </c>
      <c r="G3860" s="50">
        <v>11255.03786283949</v>
      </c>
    </row>
    <row r="3861" spans="2:7" x14ac:dyDescent="0.2">
      <c r="B3861" s="30" t="s">
        <v>3942</v>
      </c>
      <c r="C3861" s="31" t="s">
        <v>1284</v>
      </c>
      <c r="D3861" s="31" t="s">
        <v>1283</v>
      </c>
      <c r="E3861" s="31" t="s">
        <v>1255</v>
      </c>
      <c r="F3861" s="31" t="s">
        <v>548</v>
      </c>
      <c r="G3861" s="50">
        <v>11235.024290804635</v>
      </c>
    </row>
    <row r="3862" spans="2:7" x14ac:dyDescent="0.2">
      <c r="B3862" s="30" t="s">
        <v>3941</v>
      </c>
      <c r="C3862" s="31" t="s">
        <v>1284</v>
      </c>
      <c r="D3862" s="31" t="s">
        <v>1283</v>
      </c>
      <c r="E3862" s="31" t="s">
        <v>1255</v>
      </c>
      <c r="F3862" s="31" t="s">
        <v>548</v>
      </c>
      <c r="G3862" s="50">
        <v>15744.809759403081</v>
      </c>
    </row>
    <row r="3863" spans="2:7" x14ac:dyDescent="0.2">
      <c r="B3863" s="30" t="s">
        <v>3940</v>
      </c>
      <c r="C3863" s="31" t="s">
        <v>1284</v>
      </c>
      <c r="D3863" s="31" t="s">
        <v>1283</v>
      </c>
      <c r="E3863" s="31" t="s">
        <v>1255</v>
      </c>
      <c r="F3863" s="31" t="s">
        <v>548</v>
      </c>
      <c r="G3863" s="50">
        <v>18980.713847253232</v>
      </c>
    </row>
    <row r="3864" spans="2:7" x14ac:dyDescent="0.2">
      <c r="B3864" s="30" t="s">
        <v>3939</v>
      </c>
      <c r="C3864" s="31" t="s">
        <v>1284</v>
      </c>
      <c r="D3864" s="31" t="s">
        <v>1283</v>
      </c>
      <c r="E3864" s="31" t="s">
        <v>1255</v>
      </c>
      <c r="F3864" s="31" t="s">
        <v>571</v>
      </c>
      <c r="G3864" s="50">
        <v>14257.817809793098</v>
      </c>
    </row>
    <row r="3865" spans="2:7" x14ac:dyDescent="0.2">
      <c r="B3865" s="30" t="s">
        <v>3938</v>
      </c>
      <c r="C3865" s="31" t="s">
        <v>1284</v>
      </c>
      <c r="D3865" s="31" t="s">
        <v>1283</v>
      </c>
      <c r="E3865" s="31" t="s">
        <v>1255</v>
      </c>
      <c r="F3865" s="31" t="s">
        <v>548</v>
      </c>
      <c r="G3865" s="50">
        <v>11633.797046268548</v>
      </c>
    </row>
    <row r="3866" spans="2:7" x14ac:dyDescent="0.2">
      <c r="B3866" s="30" t="s">
        <v>3937</v>
      </c>
      <c r="C3866" s="31" t="s">
        <v>1284</v>
      </c>
      <c r="D3866" s="31" t="s">
        <v>1283</v>
      </c>
      <c r="E3866" s="31" t="s">
        <v>1255</v>
      </c>
      <c r="F3866" s="31" t="s">
        <v>548</v>
      </c>
      <c r="G3866" s="50">
        <v>14310.721642544</v>
      </c>
    </row>
    <row r="3867" spans="2:7" x14ac:dyDescent="0.2">
      <c r="B3867" s="30" t="s">
        <v>3936</v>
      </c>
      <c r="C3867" s="31" t="s">
        <v>1284</v>
      </c>
      <c r="D3867" s="31" t="s">
        <v>1283</v>
      </c>
      <c r="E3867" s="31" t="s">
        <v>1255</v>
      </c>
      <c r="F3867" s="31" t="s">
        <v>548</v>
      </c>
      <c r="G3867" s="50">
        <v>7699.2843585442624</v>
      </c>
    </row>
    <row r="3868" spans="2:7" x14ac:dyDescent="0.2">
      <c r="B3868" s="30" t="s">
        <v>3935</v>
      </c>
      <c r="C3868" s="31" t="s">
        <v>1284</v>
      </c>
      <c r="D3868" s="31" t="s">
        <v>1283</v>
      </c>
      <c r="E3868" s="31" t="s">
        <v>1255</v>
      </c>
      <c r="F3868" s="31" t="s">
        <v>548</v>
      </c>
      <c r="G3868" s="50">
        <v>15591.51239390274</v>
      </c>
    </row>
    <row r="3869" spans="2:7" x14ac:dyDescent="0.2">
      <c r="B3869" s="30" t="s">
        <v>3934</v>
      </c>
      <c r="C3869" s="31" t="s">
        <v>1284</v>
      </c>
      <c r="D3869" s="31" t="s">
        <v>1283</v>
      </c>
      <c r="E3869" s="31" t="s">
        <v>1255</v>
      </c>
      <c r="F3869" s="31" t="s">
        <v>548</v>
      </c>
      <c r="G3869" s="50">
        <v>31530.632474997048</v>
      </c>
    </row>
    <row r="3870" spans="2:7" x14ac:dyDescent="0.2">
      <c r="B3870" s="30" t="s">
        <v>3933</v>
      </c>
      <c r="C3870" s="31" t="s">
        <v>1284</v>
      </c>
      <c r="D3870" s="31" t="s">
        <v>1283</v>
      </c>
      <c r="E3870" s="31" t="s">
        <v>1255</v>
      </c>
      <c r="F3870" s="31" t="s">
        <v>548</v>
      </c>
      <c r="G3870" s="50">
        <v>18460.498969473403</v>
      </c>
    </row>
    <row r="3871" spans="2:7" x14ac:dyDescent="0.2">
      <c r="B3871" s="30" t="s">
        <v>3932</v>
      </c>
      <c r="C3871" s="31" t="s">
        <v>1284</v>
      </c>
      <c r="D3871" s="31" t="s">
        <v>1283</v>
      </c>
      <c r="E3871" s="31" t="s">
        <v>1255</v>
      </c>
      <c r="F3871" s="31" t="s">
        <v>548</v>
      </c>
      <c r="G3871" s="50">
        <v>11926.266718176463</v>
      </c>
    </row>
    <row r="3872" spans="2:7" x14ac:dyDescent="0.2">
      <c r="B3872" s="30" t="s">
        <v>3931</v>
      </c>
      <c r="C3872" s="31" t="s">
        <v>1284</v>
      </c>
      <c r="D3872" s="31" t="s">
        <v>1283</v>
      </c>
      <c r="E3872" s="31" t="s">
        <v>1255</v>
      </c>
      <c r="F3872" s="31" t="s">
        <v>548</v>
      </c>
      <c r="G3872" s="50">
        <v>24182.258188755943</v>
      </c>
    </row>
    <row r="3873" spans="2:7" x14ac:dyDescent="0.2">
      <c r="B3873" s="30" t="s">
        <v>3930</v>
      </c>
      <c r="C3873" s="31" t="s">
        <v>1284</v>
      </c>
      <c r="D3873" s="31" t="s">
        <v>1283</v>
      </c>
      <c r="E3873" s="31" t="s">
        <v>1255</v>
      </c>
      <c r="F3873" s="31" t="s">
        <v>571</v>
      </c>
      <c r="G3873" s="50">
        <v>9022.5627603175162</v>
      </c>
    </row>
    <row r="3874" spans="2:7" x14ac:dyDescent="0.2">
      <c r="B3874" s="30" t="s">
        <v>3929</v>
      </c>
      <c r="C3874" s="31" t="s">
        <v>1284</v>
      </c>
      <c r="D3874" s="31" t="s">
        <v>1283</v>
      </c>
      <c r="E3874" s="31" t="s">
        <v>1255</v>
      </c>
      <c r="F3874" s="31" t="s">
        <v>548</v>
      </c>
      <c r="G3874" s="50">
        <v>8089.775107735225</v>
      </c>
    </row>
    <row r="3875" spans="2:7" x14ac:dyDescent="0.2">
      <c r="B3875" s="30" t="s">
        <v>3928</v>
      </c>
      <c r="C3875" s="31" t="s">
        <v>1284</v>
      </c>
      <c r="D3875" s="31" t="s">
        <v>1283</v>
      </c>
      <c r="E3875" s="31" t="s">
        <v>1255</v>
      </c>
      <c r="F3875" s="31" t="s">
        <v>571</v>
      </c>
      <c r="G3875" s="50">
        <v>8811.0000995032933</v>
      </c>
    </row>
    <row r="3876" spans="2:7" x14ac:dyDescent="0.2">
      <c r="B3876" s="30" t="s">
        <v>3927</v>
      </c>
      <c r="C3876" s="31" t="s">
        <v>1284</v>
      </c>
      <c r="D3876" s="31" t="s">
        <v>1283</v>
      </c>
      <c r="E3876" s="31" t="s">
        <v>1255</v>
      </c>
      <c r="F3876" s="31" t="s">
        <v>548</v>
      </c>
      <c r="G3876" s="50">
        <v>24040.738469518314</v>
      </c>
    </row>
    <row r="3877" spans="2:7" x14ac:dyDescent="0.2">
      <c r="B3877" s="30" t="s">
        <v>3926</v>
      </c>
      <c r="C3877" s="31" t="s">
        <v>1284</v>
      </c>
      <c r="D3877" s="31" t="s">
        <v>1283</v>
      </c>
      <c r="E3877" s="31" t="s">
        <v>1255</v>
      </c>
      <c r="F3877" s="31" t="s">
        <v>571</v>
      </c>
      <c r="G3877" s="50">
        <v>12992.795573099833</v>
      </c>
    </row>
    <row r="3878" spans="2:7" x14ac:dyDescent="0.2">
      <c r="B3878" s="30" t="s">
        <v>3925</v>
      </c>
      <c r="C3878" s="31" t="s">
        <v>1284</v>
      </c>
      <c r="D3878" s="31" t="s">
        <v>1283</v>
      </c>
      <c r="E3878" s="31" t="s">
        <v>1255</v>
      </c>
      <c r="F3878" s="31" t="s">
        <v>548</v>
      </c>
      <c r="G3878" s="50">
        <v>8423.9888357067666</v>
      </c>
    </row>
    <row r="3879" spans="2:7" x14ac:dyDescent="0.2">
      <c r="B3879" s="30" t="s">
        <v>3924</v>
      </c>
      <c r="C3879" s="31" t="s">
        <v>1284</v>
      </c>
      <c r="D3879" s="31" t="s">
        <v>1283</v>
      </c>
      <c r="E3879" s="31" t="s">
        <v>1255</v>
      </c>
      <c r="F3879" s="31" t="s">
        <v>548</v>
      </c>
      <c r="G3879" s="50">
        <v>20481.426374666189</v>
      </c>
    </row>
    <row r="3880" spans="2:7" x14ac:dyDescent="0.2">
      <c r="B3880" s="30" t="s">
        <v>3923</v>
      </c>
      <c r="C3880" s="31" t="s">
        <v>1284</v>
      </c>
      <c r="D3880" s="31" t="s">
        <v>1283</v>
      </c>
      <c r="E3880" s="31" t="s">
        <v>1255</v>
      </c>
      <c r="F3880" s="31" t="s">
        <v>571</v>
      </c>
      <c r="G3880" s="50">
        <v>12300.080329833192</v>
      </c>
    </row>
    <row r="3881" spans="2:7" x14ac:dyDescent="0.2">
      <c r="B3881" s="30" t="s">
        <v>3922</v>
      </c>
      <c r="C3881" s="31" t="s">
        <v>1284</v>
      </c>
      <c r="D3881" s="31" t="s">
        <v>1283</v>
      </c>
      <c r="E3881" s="31" t="s">
        <v>1255</v>
      </c>
      <c r="F3881" s="31" t="s">
        <v>571</v>
      </c>
      <c r="G3881" s="50">
        <v>11772.662829468936</v>
      </c>
    </row>
    <row r="3882" spans="2:7" x14ac:dyDescent="0.2">
      <c r="B3882" s="30" t="s">
        <v>3921</v>
      </c>
      <c r="C3882" s="31" t="s">
        <v>1284</v>
      </c>
      <c r="D3882" s="31" t="s">
        <v>1283</v>
      </c>
      <c r="E3882" s="31" t="s">
        <v>1255</v>
      </c>
      <c r="F3882" s="31" t="s">
        <v>548</v>
      </c>
      <c r="G3882" s="50">
        <v>7260.1899691813469</v>
      </c>
    </row>
    <row r="3883" spans="2:7" x14ac:dyDescent="0.2">
      <c r="B3883" s="30" t="s">
        <v>3920</v>
      </c>
      <c r="C3883" s="31" t="s">
        <v>1284</v>
      </c>
      <c r="D3883" s="31" t="s">
        <v>1283</v>
      </c>
      <c r="E3883" s="31" t="s">
        <v>1255</v>
      </c>
      <c r="F3883" s="31" t="s">
        <v>571</v>
      </c>
      <c r="G3883" s="50">
        <v>18308.641676912892</v>
      </c>
    </row>
    <row r="3884" spans="2:7" x14ac:dyDescent="0.2">
      <c r="B3884" s="30" t="s">
        <v>3919</v>
      </c>
      <c r="C3884" s="31" t="s">
        <v>1284</v>
      </c>
      <c r="D3884" s="31" t="s">
        <v>1283</v>
      </c>
      <c r="E3884" s="31" t="s">
        <v>1255</v>
      </c>
      <c r="F3884" s="31" t="s">
        <v>571</v>
      </c>
      <c r="G3884" s="50">
        <v>10623.896167815046</v>
      </c>
    </row>
    <row r="3885" spans="2:7" x14ac:dyDescent="0.2">
      <c r="B3885" s="30" t="s">
        <v>3918</v>
      </c>
      <c r="C3885" s="31" t="s">
        <v>1284</v>
      </c>
      <c r="D3885" s="31" t="s">
        <v>1283</v>
      </c>
      <c r="E3885" s="31" t="s">
        <v>1255</v>
      </c>
      <c r="F3885" s="31" t="s">
        <v>548</v>
      </c>
      <c r="G3885" s="50">
        <v>17840.328634079407</v>
      </c>
    </row>
    <row r="3886" spans="2:7" x14ac:dyDescent="0.2">
      <c r="B3886" s="30" t="s">
        <v>3917</v>
      </c>
      <c r="C3886" s="31" t="s">
        <v>1284</v>
      </c>
      <c r="D3886" s="31" t="s">
        <v>1283</v>
      </c>
      <c r="E3886" s="31" t="s">
        <v>1255</v>
      </c>
      <c r="F3886" s="31" t="s">
        <v>571</v>
      </c>
      <c r="G3886" s="50">
        <v>10820.011010052194</v>
      </c>
    </row>
    <row r="3887" spans="2:7" x14ac:dyDescent="0.2">
      <c r="B3887" s="30" t="s">
        <v>3916</v>
      </c>
      <c r="C3887" s="31" t="s">
        <v>1284</v>
      </c>
      <c r="D3887" s="31" t="s">
        <v>1283</v>
      </c>
      <c r="E3887" s="31" t="s">
        <v>1255</v>
      </c>
      <c r="F3887" s="31" t="s">
        <v>548</v>
      </c>
      <c r="G3887" s="50">
        <v>12275.271512732856</v>
      </c>
    </row>
    <row r="3888" spans="2:7" x14ac:dyDescent="0.2">
      <c r="B3888" s="30" t="s">
        <v>3915</v>
      </c>
      <c r="C3888" s="31" t="s">
        <v>1284</v>
      </c>
      <c r="D3888" s="31" t="s">
        <v>1283</v>
      </c>
      <c r="E3888" s="31" t="s">
        <v>1255</v>
      </c>
      <c r="F3888" s="31" t="s">
        <v>548</v>
      </c>
      <c r="G3888" s="50">
        <v>23369.293199583495</v>
      </c>
    </row>
    <row r="3889" spans="2:7" x14ac:dyDescent="0.2">
      <c r="B3889" s="30" t="s">
        <v>3914</v>
      </c>
      <c r="C3889" s="31" t="s">
        <v>1284</v>
      </c>
      <c r="D3889" s="31" t="s">
        <v>1283</v>
      </c>
      <c r="E3889" s="31" t="s">
        <v>1255</v>
      </c>
      <c r="F3889" s="31" t="s">
        <v>548</v>
      </c>
      <c r="G3889" s="50">
        <v>16452.909248398373</v>
      </c>
    </row>
    <row r="3890" spans="2:7" x14ac:dyDescent="0.2">
      <c r="B3890" s="30" t="s">
        <v>3913</v>
      </c>
      <c r="C3890" s="31" t="s">
        <v>1284</v>
      </c>
      <c r="D3890" s="31" t="s">
        <v>1283</v>
      </c>
      <c r="E3890" s="31" t="s">
        <v>1255</v>
      </c>
      <c r="F3890" s="31" t="s">
        <v>548</v>
      </c>
      <c r="G3890" s="50">
        <v>17022.631860434092</v>
      </c>
    </row>
    <row r="3891" spans="2:7" x14ac:dyDescent="0.2">
      <c r="B3891" s="30" t="s">
        <v>3912</v>
      </c>
      <c r="C3891" s="31" t="s">
        <v>1284</v>
      </c>
      <c r="D3891" s="31" t="s">
        <v>1283</v>
      </c>
      <c r="E3891" s="31" t="s">
        <v>1255</v>
      </c>
      <c r="F3891" s="31" t="s">
        <v>548</v>
      </c>
      <c r="G3891" s="50">
        <v>7035.3417009224213</v>
      </c>
    </row>
    <row r="3892" spans="2:7" x14ac:dyDescent="0.2">
      <c r="B3892" s="30" t="s">
        <v>3911</v>
      </c>
      <c r="C3892" s="31" t="s">
        <v>1284</v>
      </c>
      <c r="D3892" s="31" t="s">
        <v>1283</v>
      </c>
      <c r="E3892" s="31" t="s">
        <v>1255</v>
      </c>
      <c r="F3892" s="31" t="s">
        <v>548</v>
      </c>
      <c r="G3892" s="50">
        <v>9534.0183494239973</v>
      </c>
    </row>
    <row r="3893" spans="2:7" x14ac:dyDescent="0.2">
      <c r="B3893" s="30" t="s">
        <v>3910</v>
      </c>
      <c r="C3893" s="31" t="s">
        <v>1284</v>
      </c>
      <c r="D3893" s="31" t="s">
        <v>1283</v>
      </c>
      <c r="E3893" s="31" t="s">
        <v>1255</v>
      </c>
      <c r="F3893" s="31" t="s">
        <v>548</v>
      </c>
      <c r="G3893" s="50">
        <v>13323.137095203232</v>
      </c>
    </row>
    <row r="3894" spans="2:7" x14ac:dyDescent="0.2">
      <c r="B3894" s="30" t="s">
        <v>3909</v>
      </c>
      <c r="C3894" s="31" t="s">
        <v>1284</v>
      </c>
      <c r="D3894" s="31" t="s">
        <v>1283</v>
      </c>
      <c r="E3894" s="31" t="s">
        <v>1255</v>
      </c>
      <c r="F3894" s="31" t="s">
        <v>571</v>
      </c>
      <c r="G3894" s="50">
        <v>7975.7347553402715</v>
      </c>
    </row>
    <row r="3895" spans="2:7" x14ac:dyDescent="0.2">
      <c r="B3895" s="30" t="s">
        <v>3908</v>
      </c>
      <c r="C3895" s="31" t="s">
        <v>1284</v>
      </c>
      <c r="D3895" s="31" t="s">
        <v>1283</v>
      </c>
      <c r="E3895" s="31" t="s">
        <v>1255</v>
      </c>
      <c r="F3895" s="31" t="s">
        <v>548</v>
      </c>
      <c r="G3895" s="50">
        <v>5983.7963923533598</v>
      </c>
    </row>
    <row r="3896" spans="2:7" x14ac:dyDescent="0.2">
      <c r="B3896" s="30" t="s">
        <v>3907</v>
      </c>
      <c r="C3896" s="31" t="s">
        <v>1284</v>
      </c>
      <c r="D3896" s="31" t="s">
        <v>1283</v>
      </c>
      <c r="E3896" s="31" t="s">
        <v>1255</v>
      </c>
      <c r="F3896" s="31" t="s">
        <v>548</v>
      </c>
      <c r="G3896" s="50">
        <v>12053.90594895082</v>
      </c>
    </row>
    <row r="3897" spans="2:7" x14ac:dyDescent="0.2">
      <c r="B3897" s="30" t="s">
        <v>3906</v>
      </c>
      <c r="C3897" s="31" t="s">
        <v>1284</v>
      </c>
      <c r="D3897" s="31" t="s">
        <v>1283</v>
      </c>
      <c r="E3897" s="31" t="s">
        <v>1255</v>
      </c>
      <c r="F3897" s="31" t="s">
        <v>548</v>
      </c>
      <c r="G3897" s="50">
        <v>16419.356434447451</v>
      </c>
    </row>
    <row r="3898" spans="2:7" x14ac:dyDescent="0.2">
      <c r="B3898" s="30" t="s">
        <v>3905</v>
      </c>
      <c r="C3898" s="31" t="s">
        <v>1284</v>
      </c>
      <c r="D3898" s="31" t="s">
        <v>1283</v>
      </c>
      <c r="E3898" s="31" t="s">
        <v>1255</v>
      </c>
      <c r="F3898" s="31" t="s">
        <v>548</v>
      </c>
      <c r="G3898" s="50">
        <v>10384.623767982821</v>
      </c>
    </row>
    <row r="3899" spans="2:7" x14ac:dyDescent="0.2">
      <c r="B3899" s="30" t="s">
        <v>3904</v>
      </c>
      <c r="C3899" s="31" t="s">
        <v>1284</v>
      </c>
      <c r="D3899" s="31" t="s">
        <v>1283</v>
      </c>
      <c r="E3899" s="31" t="s">
        <v>1255</v>
      </c>
      <c r="F3899" s="31" t="s">
        <v>548</v>
      </c>
      <c r="G3899" s="50">
        <v>7022.0616260142706</v>
      </c>
    </row>
    <row r="3900" spans="2:7" x14ac:dyDescent="0.2">
      <c r="B3900" s="30" t="s">
        <v>3903</v>
      </c>
      <c r="C3900" s="31" t="s">
        <v>1284</v>
      </c>
      <c r="D3900" s="31" t="s">
        <v>1283</v>
      </c>
      <c r="E3900" s="31" t="s">
        <v>1255</v>
      </c>
      <c r="F3900" s="31" t="s">
        <v>548</v>
      </c>
      <c r="G3900" s="50">
        <v>10137.159588442924</v>
      </c>
    </row>
    <row r="3901" spans="2:7" x14ac:dyDescent="0.2">
      <c r="B3901" s="30" t="s">
        <v>3902</v>
      </c>
      <c r="C3901" s="31" t="s">
        <v>1284</v>
      </c>
      <c r="D3901" s="31" t="s">
        <v>1283</v>
      </c>
      <c r="E3901" s="31" t="s">
        <v>1255</v>
      </c>
      <c r="F3901" s="31" t="s">
        <v>548</v>
      </c>
      <c r="G3901" s="50">
        <v>5822.7046558811635</v>
      </c>
    </row>
    <row r="3902" spans="2:7" x14ac:dyDescent="0.2">
      <c r="B3902" s="30" t="s">
        <v>3901</v>
      </c>
      <c r="C3902" s="31" t="s">
        <v>1284</v>
      </c>
      <c r="D3902" s="31" t="s">
        <v>1283</v>
      </c>
      <c r="E3902" s="31" t="s">
        <v>1255</v>
      </c>
      <c r="F3902" s="31" t="s">
        <v>571</v>
      </c>
      <c r="G3902" s="50">
        <v>16487.467367414127</v>
      </c>
    </row>
    <row r="3903" spans="2:7" x14ac:dyDescent="0.2">
      <c r="B3903" s="30" t="s">
        <v>3900</v>
      </c>
      <c r="C3903" s="31" t="s">
        <v>1284</v>
      </c>
      <c r="D3903" s="31" t="s">
        <v>1283</v>
      </c>
      <c r="E3903" s="31" t="s">
        <v>1255</v>
      </c>
      <c r="F3903" s="31" t="s">
        <v>548</v>
      </c>
      <c r="G3903" s="50">
        <v>4112.2926997706418</v>
      </c>
    </row>
    <row r="3904" spans="2:7" x14ac:dyDescent="0.2">
      <c r="B3904" s="30" t="s">
        <v>3899</v>
      </c>
      <c r="C3904" s="31" t="s">
        <v>1284</v>
      </c>
      <c r="D3904" s="31" t="s">
        <v>1283</v>
      </c>
      <c r="E3904" s="31" t="s">
        <v>1255</v>
      </c>
      <c r="F3904" s="31" t="s">
        <v>571</v>
      </c>
      <c r="G3904" s="50">
        <v>8275.778934623213</v>
      </c>
    </row>
    <row r="3905" spans="2:7" x14ac:dyDescent="0.2">
      <c r="B3905" s="30" t="s">
        <v>3898</v>
      </c>
      <c r="C3905" s="31" t="s">
        <v>1284</v>
      </c>
      <c r="D3905" s="31" t="s">
        <v>1283</v>
      </c>
      <c r="E3905" s="31" t="s">
        <v>1255</v>
      </c>
      <c r="F3905" s="31" t="s">
        <v>548</v>
      </c>
      <c r="G3905" s="50">
        <v>4733.6322401246016</v>
      </c>
    </row>
    <row r="3906" spans="2:7" x14ac:dyDescent="0.2">
      <c r="B3906" s="30" t="s">
        <v>3897</v>
      </c>
      <c r="C3906" s="31" t="s">
        <v>1284</v>
      </c>
      <c r="D3906" s="31" t="s">
        <v>1283</v>
      </c>
      <c r="E3906" s="31" t="s">
        <v>1255</v>
      </c>
      <c r="F3906" s="31" t="s">
        <v>571</v>
      </c>
      <c r="G3906" s="50">
        <v>11259.193730106628</v>
      </c>
    </row>
    <row r="3907" spans="2:7" x14ac:dyDescent="0.2">
      <c r="B3907" s="30" t="s">
        <v>3896</v>
      </c>
      <c r="C3907" s="31" t="s">
        <v>1284</v>
      </c>
      <c r="D3907" s="31" t="s">
        <v>1283</v>
      </c>
      <c r="E3907" s="31" t="s">
        <v>1255</v>
      </c>
      <c r="F3907" s="31" t="s">
        <v>548</v>
      </c>
      <c r="G3907" s="50">
        <v>4182.2808715060928</v>
      </c>
    </row>
    <row r="3908" spans="2:7" x14ac:dyDescent="0.2">
      <c r="B3908" s="30" t="s">
        <v>3895</v>
      </c>
      <c r="C3908" s="31" t="s">
        <v>1284</v>
      </c>
      <c r="D3908" s="31" t="s">
        <v>1283</v>
      </c>
      <c r="E3908" s="31" t="s">
        <v>1255</v>
      </c>
      <c r="F3908" s="31" t="s">
        <v>548</v>
      </c>
      <c r="G3908" s="50">
        <v>4674.497700120779</v>
      </c>
    </row>
    <row r="3909" spans="2:7" x14ac:dyDescent="0.2">
      <c r="B3909" s="30" t="s">
        <v>3894</v>
      </c>
      <c r="C3909" s="31" t="s">
        <v>1284</v>
      </c>
      <c r="D3909" s="31" t="s">
        <v>1283</v>
      </c>
      <c r="E3909" s="31" t="s">
        <v>1255</v>
      </c>
      <c r="F3909" s="31" t="s">
        <v>548</v>
      </c>
      <c r="G3909" s="50">
        <v>3133.114104930989</v>
      </c>
    </row>
    <row r="3910" spans="2:7" x14ac:dyDescent="0.2">
      <c r="B3910" s="30" t="s">
        <v>3893</v>
      </c>
      <c r="C3910" s="31" t="s">
        <v>1284</v>
      </c>
      <c r="D3910" s="31" t="s">
        <v>1283</v>
      </c>
      <c r="E3910" s="31" t="s">
        <v>1255</v>
      </c>
      <c r="F3910" s="31" t="s">
        <v>548</v>
      </c>
      <c r="G3910" s="50">
        <v>3592.6919684250806</v>
      </c>
    </row>
    <row r="3911" spans="2:7" x14ac:dyDescent="0.2">
      <c r="B3911" s="30" t="s">
        <v>3892</v>
      </c>
      <c r="C3911" s="31" t="s">
        <v>1284</v>
      </c>
      <c r="D3911" s="31" t="s">
        <v>1283</v>
      </c>
      <c r="E3911" s="31" t="s">
        <v>1255</v>
      </c>
      <c r="F3911" s="31" t="s">
        <v>548</v>
      </c>
      <c r="G3911" s="50">
        <v>3472.0636658023741</v>
      </c>
    </row>
    <row r="3912" spans="2:7" x14ac:dyDescent="0.2">
      <c r="B3912" s="30" t="s">
        <v>3891</v>
      </c>
      <c r="C3912" s="31" t="s">
        <v>1284</v>
      </c>
      <c r="D3912" s="31" t="s">
        <v>1283</v>
      </c>
      <c r="E3912" s="31" t="s">
        <v>1255</v>
      </c>
      <c r="F3912" s="31" t="s">
        <v>548</v>
      </c>
      <c r="G3912" s="50">
        <v>2827.0656823326863</v>
      </c>
    </row>
    <row r="3913" spans="2:7" x14ac:dyDescent="0.2">
      <c r="B3913" s="30" t="s">
        <v>3890</v>
      </c>
      <c r="C3913" s="31" t="s">
        <v>1284</v>
      </c>
      <c r="D3913" s="31" t="s">
        <v>1283</v>
      </c>
      <c r="E3913" s="31" t="s">
        <v>1255</v>
      </c>
      <c r="F3913" s="31" t="s">
        <v>548</v>
      </c>
      <c r="G3913" s="50">
        <v>8185.2886775789175</v>
      </c>
    </row>
    <row r="3914" spans="2:7" x14ac:dyDescent="0.2">
      <c r="B3914" s="30" t="s">
        <v>3889</v>
      </c>
      <c r="C3914" s="31" t="s">
        <v>1284</v>
      </c>
      <c r="D3914" s="31" t="s">
        <v>1283</v>
      </c>
      <c r="E3914" s="31" t="s">
        <v>1255</v>
      </c>
      <c r="F3914" s="31" t="s">
        <v>543</v>
      </c>
      <c r="G3914" s="50">
        <v>2099.3627073832349</v>
      </c>
    </row>
    <row r="3915" spans="2:7" x14ac:dyDescent="0.2">
      <c r="B3915" s="30" t="s">
        <v>3888</v>
      </c>
      <c r="C3915" s="31" t="s">
        <v>1284</v>
      </c>
      <c r="D3915" s="31" t="s">
        <v>1283</v>
      </c>
      <c r="E3915" s="31" t="s">
        <v>1255</v>
      </c>
      <c r="F3915" s="31" t="s">
        <v>548</v>
      </c>
      <c r="G3915" s="50">
        <v>2508.7923417102652</v>
      </c>
    </row>
    <row r="3916" spans="2:7" x14ac:dyDescent="0.2">
      <c r="B3916" s="30" t="s">
        <v>3887</v>
      </c>
      <c r="C3916" s="31" t="s">
        <v>1284</v>
      </c>
      <c r="D3916" s="31" t="s">
        <v>1283</v>
      </c>
      <c r="E3916" s="31" t="s">
        <v>1255</v>
      </c>
      <c r="F3916" s="31" t="s">
        <v>571</v>
      </c>
      <c r="G3916" s="50">
        <v>9344.7712681779522</v>
      </c>
    </row>
    <row r="3917" spans="2:7" x14ac:dyDescent="0.2">
      <c r="B3917" s="30" t="s">
        <v>3886</v>
      </c>
      <c r="C3917" s="31" t="s">
        <v>1284</v>
      </c>
      <c r="D3917" s="31" t="s">
        <v>1283</v>
      </c>
      <c r="E3917" s="31" t="s">
        <v>1255</v>
      </c>
      <c r="F3917" s="31" t="s">
        <v>571</v>
      </c>
      <c r="G3917" s="50">
        <v>4528.880587168007</v>
      </c>
    </row>
    <row r="3918" spans="2:7" x14ac:dyDescent="0.2">
      <c r="B3918" s="30" t="s">
        <v>3885</v>
      </c>
      <c r="C3918" s="31" t="s">
        <v>1284</v>
      </c>
      <c r="D3918" s="31" t="s">
        <v>1283</v>
      </c>
      <c r="E3918" s="31" t="s">
        <v>1255</v>
      </c>
      <c r="F3918" s="31" t="s">
        <v>571</v>
      </c>
      <c r="G3918" s="50">
        <v>6988.3469810173474</v>
      </c>
    </row>
    <row r="3919" spans="2:7" x14ac:dyDescent="0.2">
      <c r="B3919" s="30" t="s">
        <v>3884</v>
      </c>
      <c r="C3919" s="31" t="s">
        <v>1185</v>
      </c>
      <c r="D3919" s="31" t="s">
        <v>1184</v>
      </c>
      <c r="E3919" s="31" t="s">
        <v>1183</v>
      </c>
      <c r="F3919" s="31" t="s">
        <v>555</v>
      </c>
      <c r="G3919" s="50">
        <v>8640.6022997536693</v>
      </c>
    </row>
    <row r="3920" spans="2:7" x14ac:dyDescent="0.2">
      <c r="B3920" s="30" t="s">
        <v>3883</v>
      </c>
      <c r="C3920" s="31" t="s">
        <v>1185</v>
      </c>
      <c r="D3920" s="31" t="s">
        <v>1184</v>
      </c>
      <c r="E3920" s="31" t="s">
        <v>1183</v>
      </c>
      <c r="F3920" s="31" t="s">
        <v>555</v>
      </c>
      <c r="G3920" s="50">
        <v>8749.0016271299137</v>
      </c>
    </row>
    <row r="3921" spans="2:7" x14ac:dyDescent="0.2">
      <c r="B3921" s="30" t="s">
        <v>3882</v>
      </c>
      <c r="C3921" s="31" t="s">
        <v>1185</v>
      </c>
      <c r="D3921" s="31" t="s">
        <v>1184</v>
      </c>
      <c r="E3921" s="31" t="s">
        <v>1183</v>
      </c>
      <c r="F3921" s="31" t="s">
        <v>555</v>
      </c>
      <c r="G3921" s="50">
        <v>9395.5376299211057</v>
      </c>
    </row>
    <row r="3922" spans="2:7" x14ac:dyDescent="0.2">
      <c r="B3922" s="30" t="s">
        <v>3881</v>
      </c>
      <c r="C3922" s="31" t="s">
        <v>1185</v>
      </c>
      <c r="D3922" s="31" t="s">
        <v>1184</v>
      </c>
      <c r="E3922" s="31" t="s">
        <v>1183</v>
      </c>
      <c r="F3922" s="31" t="s">
        <v>555</v>
      </c>
      <c r="G3922" s="50">
        <v>7090.3412737519011</v>
      </c>
    </row>
    <row r="3923" spans="2:7" x14ac:dyDescent="0.2">
      <c r="B3923" s="30" t="s">
        <v>3880</v>
      </c>
      <c r="C3923" s="31" t="s">
        <v>1185</v>
      </c>
      <c r="D3923" s="31" t="s">
        <v>1184</v>
      </c>
      <c r="E3923" s="31" t="s">
        <v>1183</v>
      </c>
      <c r="F3923" s="31" t="s">
        <v>555</v>
      </c>
      <c r="G3923" s="50">
        <v>5692.3879641446556</v>
      </c>
    </row>
    <row r="3924" spans="2:7" x14ac:dyDescent="0.2">
      <c r="B3924" s="30" t="s">
        <v>3879</v>
      </c>
      <c r="C3924" s="31" t="s">
        <v>1185</v>
      </c>
      <c r="D3924" s="31" t="s">
        <v>1184</v>
      </c>
      <c r="E3924" s="31" t="s">
        <v>1183</v>
      </c>
      <c r="F3924" s="31" t="s">
        <v>555</v>
      </c>
      <c r="G3924" s="50">
        <v>23931.292489230964</v>
      </c>
    </row>
    <row r="3925" spans="2:7" x14ac:dyDescent="0.2">
      <c r="B3925" s="30" t="s">
        <v>3878</v>
      </c>
      <c r="C3925" s="31" t="s">
        <v>1185</v>
      </c>
      <c r="D3925" s="31" t="s">
        <v>1184</v>
      </c>
      <c r="E3925" s="31" t="s">
        <v>1183</v>
      </c>
      <c r="F3925" s="31" t="s">
        <v>555</v>
      </c>
      <c r="G3925" s="50">
        <v>13599.497690278604</v>
      </c>
    </row>
    <row r="3926" spans="2:7" x14ac:dyDescent="0.2">
      <c r="B3926" s="30" t="s">
        <v>3877</v>
      </c>
      <c r="C3926" s="31" t="s">
        <v>1185</v>
      </c>
      <c r="D3926" s="31" t="s">
        <v>1184</v>
      </c>
      <c r="E3926" s="31" t="s">
        <v>1183</v>
      </c>
      <c r="F3926" s="31" t="s">
        <v>555</v>
      </c>
      <c r="G3926" s="50">
        <v>27494.29318897846</v>
      </c>
    </row>
    <row r="3927" spans="2:7" x14ac:dyDescent="0.2">
      <c r="B3927" s="30" t="s">
        <v>3876</v>
      </c>
      <c r="C3927" s="31" t="s">
        <v>1185</v>
      </c>
      <c r="D3927" s="31" t="s">
        <v>1184</v>
      </c>
      <c r="E3927" s="31" t="s">
        <v>1183</v>
      </c>
      <c r="F3927" s="31" t="s">
        <v>555</v>
      </c>
      <c r="G3927" s="50">
        <v>15435.3699707502</v>
      </c>
    </row>
    <row r="3928" spans="2:7" x14ac:dyDescent="0.2">
      <c r="B3928" s="30" t="s">
        <v>3875</v>
      </c>
      <c r="C3928" s="31" t="s">
        <v>1185</v>
      </c>
      <c r="D3928" s="31" t="s">
        <v>1184</v>
      </c>
      <c r="E3928" s="31" t="s">
        <v>1183</v>
      </c>
      <c r="F3928" s="31" t="s">
        <v>555</v>
      </c>
      <c r="G3928" s="50">
        <v>6336.4157419828362</v>
      </c>
    </row>
    <row r="3929" spans="2:7" x14ac:dyDescent="0.2">
      <c r="B3929" s="30" t="s">
        <v>3874</v>
      </c>
      <c r="C3929" s="31" t="s">
        <v>1185</v>
      </c>
      <c r="D3929" s="31" t="s">
        <v>1184</v>
      </c>
      <c r="E3929" s="31" t="s">
        <v>1183</v>
      </c>
      <c r="F3929" s="31" t="s">
        <v>555</v>
      </c>
      <c r="G3929" s="50">
        <v>9199.7090128130585</v>
      </c>
    </row>
    <row r="3930" spans="2:7" x14ac:dyDescent="0.2">
      <c r="B3930" s="30" t="s">
        <v>3873</v>
      </c>
      <c r="C3930" s="31" t="s">
        <v>1185</v>
      </c>
      <c r="D3930" s="31" t="s">
        <v>1184</v>
      </c>
      <c r="E3930" s="31" t="s">
        <v>1183</v>
      </c>
      <c r="F3930" s="31" t="s">
        <v>555</v>
      </c>
      <c r="G3930" s="50">
        <v>11157.658846036225</v>
      </c>
    </row>
    <row r="3931" spans="2:7" x14ac:dyDescent="0.2">
      <c r="B3931" s="30" t="s">
        <v>3872</v>
      </c>
      <c r="C3931" s="31" t="s">
        <v>1505</v>
      </c>
      <c r="D3931" s="31" t="s">
        <v>1504</v>
      </c>
      <c r="E3931" s="31" t="s">
        <v>1183</v>
      </c>
      <c r="F3931" s="31" t="s">
        <v>565</v>
      </c>
      <c r="G3931" s="50">
        <v>14955.562142402699</v>
      </c>
    </row>
    <row r="3932" spans="2:7" x14ac:dyDescent="0.2">
      <c r="B3932" s="30" t="s">
        <v>3871</v>
      </c>
      <c r="C3932" s="31" t="s">
        <v>8</v>
      </c>
      <c r="D3932" s="31" t="s">
        <v>1413</v>
      </c>
      <c r="E3932" s="31" t="s">
        <v>1183</v>
      </c>
      <c r="F3932" s="31" t="s">
        <v>564</v>
      </c>
      <c r="G3932" s="50">
        <v>14142.09970751814</v>
      </c>
    </row>
    <row r="3933" spans="2:7" x14ac:dyDescent="0.2">
      <c r="B3933" s="30" t="s">
        <v>3870</v>
      </c>
      <c r="C3933" s="31" t="s">
        <v>8</v>
      </c>
      <c r="D3933" s="31" t="s">
        <v>1413</v>
      </c>
      <c r="E3933" s="31" t="s">
        <v>1183</v>
      </c>
      <c r="F3933" s="31" t="s">
        <v>560</v>
      </c>
      <c r="G3933" s="50">
        <v>14987.486095813816</v>
      </c>
    </row>
    <row r="3934" spans="2:7" x14ac:dyDescent="0.2">
      <c r="B3934" s="30" t="s">
        <v>3869</v>
      </c>
      <c r="C3934" s="31" t="s">
        <v>8</v>
      </c>
      <c r="D3934" s="31" t="s">
        <v>1413</v>
      </c>
      <c r="E3934" s="31" t="s">
        <v>1183</v>
      </c>
      <c r="F3934" s="31" t="s">
        <v>563</v>
      </c>
      <c r="G3934" s="50">
        <v>14809.044055898974</v>
      </c>
    </row>
    <row r="3935" spans="2:7" x14ac:dyDescent="0.2">
      <c r="B3935" s="30" t="s">
        <v>3868</v>
      </c>
      <c r="C3935" s="31" t="s">
        <v>1505</v>
      </c>
      <c r="D3935" s="31" t="s">
        <v>1504</v>
      </c>
      <c r="E3935" s="31" t="s">
        <v>1183</v>
      </c>
      <c r="F3935" s="31" t="s">
        <v>562</v>
      </c>
      <c r="G3935" s="50">
        <v>4385.2514236626157</v>
      </c>
    </row>
    <row r="3936" spans="2:7" x14ac:dyDescent="0.2">
      <c r="B3936" s="30" t="s">
        <v>3867</v>
      </c>
      <c r="C3936" s="31" t="s">
        <v>1505</v>
      </c>
      <c r="D3936" s="31" t="s">
        <v>1504</v>
      </c>
      <c r="E3936" s="31" t="s">
        <v>1183</v>
      </c>
      <c r="F3936" s="31" t="s">
        <v>565</v>
      </c>
      <c r="G3936" s="50">
        <v>19184.715761433574</v>
      </c>
    </row>
    <row r="3937" spans="2:7" x14ac:dyDescent="0.2">
      <c r="B3937" s="30" t="s">
        <v>3866</v>
      </c>
      <c r="C3937" s="31" t="s">
        <v>8</v>
      </c>
      <c r="D3937" s="31" t="s">
        <v>1413</v>
      </c>
      <c r="E3937" s="31" t="s">
        <v>1183</v>
      </c>
      <c r="F3937" s="31" t="s">
        <v>563</v>
      </c>
      <c r="G3937" s="50">
        <v>5527.8171218236093</v>
      </c>
    </row>
    <row r="3938" spans="2:7" x14ac:dyDescent="0.2">
      <c r="B3938" s="30" t="s">
        <v>3865</v>
      </c>
      <c r="C3938" s="31" t="s">
        <v>1505</v>
      </c>
      <c r="D3938" s="31" t="s">
        <v>1504</v>
      </c>
      <c r="E3938" s="31" t="s">
        <v>1183</v>
      </c>
      <c r="F3938" s="31" t="s">
        <v>561</v>
      </c>
      <c r="G3938" s="50">
        <v>7481.9539963067436</v>
      </c>
    </row>
    <row r="3939" spans="2:7" x14ac:dyDescent="0.2">
      <c r="B3939" s="30" t="s">
        <v>3864</v>
      </c>
      <c r="C3939" s="31" t="s">
        <v>8</v>
      </c>
      <c r="D3939" s="31" t="s">
        <v>1413</v>
      </c>
      <c r="E3939" s="31" t="s">
        <v>1183</v>
      </c>
      <c r="F3939" s="31" t="s">
        <v>564</v>
      </c>
      <c r="G3939" s="50">
        <v>11983.315615583131</v>
      </c>
    </row>
    <row r="3940" spans="2:7" x14ac:dyDescent="0.2">
      <c r="B3940" s="30" t="s">
        <v>3863</v>
      </c>
      <c r="C3940" s="31" t="s">
        <v>8</v>
      </c>
      <c r="D3940" s="31" t="s">
        <v>1413</v>
      </c>
      <c r="E3940" s="31" t="s">
        <v>1183</v>
      </c>
      <c r="F3940" s="31" t="s">
        <v>563</v>
      </c>
      <c r="G3940" s="50">
        <v>20743.94399944762</v>
      </c>
    </row>
    <row r="3941" spans="2:7" x14ac:dyDescent="0.2">
      <c r="B3941" s="30" t="s">
        <v>3862</v>
      </c>
      <c r="C3941" s="31" t="s">
        <v>1505</v>
      </c>
      <c r="D3941" s="31" t="s">
        <v>1504</v>
      </c>
      <c r="E3941" s="31" t="s">
        <v>1183</v>
      </c>
      <c r="F3941" s="31" t="s">
        <v>561</v>
      </c>
      <c r="G3941" s="50">
        <v>3494.0030096990672</v>
      </c>
    </row>
    <row r="3942" spans="2:7" x14ac:dyDescent="0.2">
      <c r="B3942" s="30" t="s">
        <v>3861</v>
      </c>
      <c r="C3942" s="31" t="s">
        <v>8</v>
      </c>
      <c r="D3942" s="31" t="s">
        <v>1413</v>
      </c>
      <c r="E3942" s="31" t="s">
        <v>1183</v>
      </c>
      <c r="F3942" s="31" t="s">
        <v>564</v>
      </c>
      <c r="G3942" s="50">
        <v>13806.922921910358</v>
      </c>
    </row>
    <row r="3943" spans="2:7" x14ac:dyDescent="0.2">
      <c r="B3943" s="30" t="s">
        <v>3860</v>
      </c>
      <c r="C3943" s="31" t="s">
        <v>1505</v>
      </c>
      <c r="D3943" s="31" t="s">
        <v>1504</v>
      </c>
      <c r="E3943" s="31" t="s">
        <v>1183</v>
      </c>
      <c r="F3943" s="31" t="s">
        <v>561</v>
      </c>
      <c r="G3943" s="50">
        <v>10321.190216869996</v>
      </c>
    </row>
    <row r="3944" spans="2:7" x14ac:dyDescent="0.2">
      <c r="B3944" s="30" t="s">
        <v>3859</v>
      </c>
      <c r="C3944" s="31" t="s">
        <v>1505</v>
      </c>
      <c r="D3944" s="31" t="s">
        <v>1504</v>
      </c>
      <c r="E3944" s="31" t="s">
        <v>1183</v>
      </c>
      <c r="F3944" s="31" t="s">
        <v>561</v>
      </c>
      <c r="G3944" s="50">
        <v>4090.4016639013198</v>
      </c>
    </row>
    <row r="3945" spans="2:7" x14ac:dyDescent="0.2">
      <c r="B3945" s="30" t="s">
        <v>3858</v>
      </c>
      <c r="C3945" s="31" t="s">
        <v>1505</v>
      </c>
      <c r="D3945" s="31" t="s">
        <v>1504</v>
      </c>
      <c r="E3945" s="31" t="s">
        <v>1183</v>
      </c>
      <c r="F3945" s="31" t="s">
        <v>561</v>
      </c>
      <c r="G3945" s="50">
        <v>19323.287564595528</v>
      </c>
    </row>
    <row r="3946" spans="2:7" x14ac:dyDescent="0.2">
      <c r="B3946" s="30" t="s">
        <v>3857</v>
      </c>
      <c r="C3946" s="31" t="s">
        <v>1505</v>
      </c>
      <c r="D3946" s="31" t="s">
        <v>1504</v>
      </c>
      <c r="E3946" s="31" t="s">
        <v>1183</v>
      </c>
      <c r="F3946" s="31" t="s">
        <v>561</v>
      </c>
      <c r="G3946" s="50">
        <v>10195.801591462819</v>
      </c>
    </row>
    <row r="3947" spans="2:7" x14ac:dyDescent="0.2">
      <c r="B3947" s="30" t="s">
        <v>3856</v>
      </c>
      <c r="C3947" s="31" t="s">
        <v>8</v>
      </c>
      <c r="D3947" s="31" t="s">
        <v>1413</v>
      </c>
      <c r="E3947" s="31" t="s">
        <v>1183</v>
      </c>
      <c r="F3947" s="31" t="s">
        <v>560</v>
      </c>
      <c r="G3947" s="50">
        <v>24273.075257974429</v>
      </c>
    </row>
    <row r="3948" spans="2:7" x14ac:dyDescent="0.2">
      <c r="B3948" s="30" t="s">
        <v>3855</v>
      </c>
      <c r="C3948" s="31" t="s">
        <v>1505</v>
      </c>
      <c r="D3948" s="31" t="s">
        <v>1504</v>
      </c>
      <c r="E3948" s="31" t="s">
        <v>1183</v>
      </c>
      <c r="F3948" s="31" t="s">
        <v>562</v>
      </c>
      <c r="G3948" s="50">
        <v>20673.220081986266</v>
      </c>
    </row>
    <row r="3949" spans="2:7" x14ac:dyDescent="0.2">
      <c r="B3949" s="30" t="s">
        <v>3854</v>
      </c>
      <c r="C3949" s="31" t="s">
        <v>8</v>
      </c>
      <c r="D3949" s="31" t="s">
        <v>1413</v>
      </c>
      <c r="E3949" s="31" t="s">
        <v>1183</v>
      </c>
      <c r="F3949" s="31" t="s">
        <v>560</v>
      </c>
      <c r="G3949" s="50">
        <v>17299.907958684715</v>
      </c>
    </row>
    <row r="3950" spans="2:7" x14ac:dyDescent="0.2">
      <c r="B3950" s="30" t="s">
        <v>3853</v>
      </c>
      <c r="C3950" s="31" t="s">
        <v>8</v>
      </c>
      <c r="D3950" s="31" t="s">
        <v>1413</v>
      </c>
      <c r="E3950" s="31" t="s">
        <v>1183</v>
      </c>
      <c r="F3950" s="31" t="s">
        <v>563</v>
      </c>
      <c r="G3950" s="50">
        <v>7220.3752652121348</v>
      </c>
    </row>
    <row r="3951" spans="2:7" x14ac:dyDescent="0.2">
      <c r="B3951" s="30" t="s">
        <v>3852</v>
      </c>
      <c r="C3951" s="31" t="s">
        <v>8</v>
      </c>
      <c r="D3951" s="31" t="s">
        <v>1413</v>
      </c>
      <c r="E3951" s="31" t="s">
        <v>1183</v>
      </c>
      <c r="F3951" s="31" t="s">
        <v>564</v>
      </c>
      <c r="G3951" s="50">
        <v>11067.167045388407</v>
      </c>
    </row>
    <row r="3952" spans="2:7" x14ac:dyDescent="0.2">
      <c r="B3952" s="30" t="s">
        <v>3851</v>
      </c>
      <c r="C3952" s="31" t="s">
        <v>1505</v>
      </c>
      <c r="D3952" s="31" t="s">
        <v>1504</v>
      </c>
      <c r="E3952" s="31" t="s">
        <v>1183</v>
      </c>
      <c r="F3952" s="31" t="s">
        <v>561</v>
      </c>
      <c r="G3952" s="50">
        <v>9197.4012235804857</v>
      </c>
    </row>
    <row r="3953" spans="2:7" x14ac:dyDescent="0.2">
      <c r="B3953" s="30" t="s">
        <v>3850</v>
      </c>
      <c r="C3953" s="31" t="s">
        <v>1505</v>
      </c>
      <c r="D3953" s="31" t="s">
        <v>1504</v>
      </c>
      <c r="E3953" s="31" t="s">
        <v>1183</v>
      </c>
      <c r="F3953" s="31" t="s">
        <v>565</v>
      </c>
      <c r="G3953" s="50">
        <v>22094.437044796905</v>
      </c>
    </row>
    <row r="3954" spans="2:7" x14ac:dyDescent="0.2">
      <c r="B3954" s="30" t="s">
        <v>3849</v>
      </c>
      <c r="C3954" s="31" t="s">
        <v>1505</v>
      </c>
      <c r="D3954" s="31" t="s">
        <v>1504</v>
      </c>
      <c r="E3954" s="31" t="s">
        <v>1183</v>
      </c>
      <c r="F3954" s="31" t="s">
        <v>562</v>
      </c>
      <c r="G3954" s="50">
        <v>11608.000810368882</v>
      </c>
    </row>
    <row r="3955" spans="2:7" x14ac:dyDescent="0.2">
      <c r="B3955" s="30" t="s">
        <v>3848</v>
      </c>
      <c r="C3955" s="31" t="s">
        <v>1505</v>
      </c>
      <c r="D3955" s="31" t="s">
        <v>1504</v>
      </c>
      <c r="E3955" s="31" t="s">
        <v>1183</v>
      </c>
      <c r="F3955" s="31" t="s">
        <v>561</v>
      </c>
      <c r="G3955" s="50">
        <v>10854.764354294739</v>
      </c>
    </row>
    <row r="3956" spans="2:7" x14ac:dyDescent="0.2">
      <c r="B3956" s="30" t="s">
        <v>3847</v>
      </c>
      <c r="C3956" s="31" t="s">
        <v>1505</v>
      </c>
      <c r="D3956" s="31" t="s">
        <v>1504</v>
      </c>
      <c r="E3956" s="31" t="s">
        <v>1183</v>
      </c>
      <c r="F3956" s="31" t="s">
        <v>562</v>
      </c>
      <c r="G3956" s="50">
        <v>7391.1559470612792</v>
      </c>
    </row>
    <row r="3957" spans="2:7" x14ac:dyDescent="0.2">
      <c r="B3957" s="30" t="s">
        <v>3846</v>
      </c>
      <c r="C3957" s="31" t="s">
        <v>8</v>
      </c>
      <c r="D3957" s="31" t="s">
        <v>1413</v>
      </c>
      <c r="E3957" s="31" t="s">
        <v>1183</v>
      </c>
      <c r="F3957" s="31" t="s">
        <v>563</v>
      </c>
      <c r="G3957" s="50">
        <v>20293.496369350512</v>
      </c>
    </row>
    <row r="3958" spans="2:7" x14ac:dyDescent="0.2">
      <c r="B3958" s="30" t="s">
        <v>3845</v>
      </c>
      <c r="C3958" s="31" t="s">
        <v>8</v>
      </c>
      <c r="D3958" s="31" t="s">
        <v>1413</v>
      </c>
      <c r="E3958" s="31" t="s">
        <v>1183</v>
      </c>
      <c r="F3958" s="31" t="s">
        <v>563</v>
      </c>
      <c r="G3958" s="50">
        <v>11922.667128834069</v>
      </c>
    </row>
    <row r="3959" spans="2:7" x14ac:dyDescent="0.2">
      <c r="B3959" s="30" t="s">
        <v>3844</v>
      </c>
      <c r="C3959" s="31" t="s">
        <v>1505</v>
      </c>
      <c r="D3959" s="31" t="s">
        <v>1504</v>
      </c>
      <c r="E3959" s="31" t="s">
        <v>1183</v>
      </c>
      <c r="F3959" s="31" t="s">
        <v>561</v>
      </c>
      <c r="G3959" s="50">
        <v>7849.6536710900127</v>
      </c>
    </row>
    <row r="3960" spans="2:7" x14ac:dyDescent="0.2">
      <c r="B3960" s="30" t="s">
        <v>3843</v>
      </c>
      <c r="C3960" s="31" t="s">
        <v>1505</v>
      </c>
      <c r="D3960" s="31" t="s">
        <v>1504</v>
      </c>
      <c r="E3960" s="31" t="s">
        <v>1183</v>
      </c>
      <c r="F3960" s="31" t="s">
        <v>562</v>
      </c>
      <c r="G3960" s="50">
        <v>16001.730907687852</v>
      </c>
    </row>
    <row r="3961" spans="2:7" x14ac:dyDescent="0.2">
      <c r="B3961" s="30" t="s">
        <v>3842</v>
      </c>
      <c r="C3961" s="31" t="s">
        <v>8</v>
      </c>
      <c r="D3961" s="31" t="s">
        <v>1413</v>
      </c>
      <c r="E3961" s="31" t="s">
        <v>1183</v>
      </c>
      <c r="F3961" s="31" t="s">
        <v>563</v>
      </c>
      <c r="G3961" s="50">
        <v>16486.436798028866</v>
      </c>
    </row>
    <row r="3962" spans="2:7" x14ac:dyDescent="0.2">
      <c r="B3962" s="30" t="s">
        <v>3841</v>
      </c>
      <c r="C3962" s="31" t="s">
        <v>1505</v>
      </c>
      <c r="D3962" s="31" t="s">
        <v>1504</v>
      </c>
      <c r="E3962" s="31" t="s">
        <v>1183</v>
      </c>
      <c r="F3962" s="31" t="s">
        <v>561</v>
      </c>
      <c r="G3962" s="50">
        <v>7240.1171555758619</v>
      </c>
    </row>
    <row r="3963" spans="2:7" x14ac:dyDescent="0.2">
      <c r="B3963" s="30" t="s">
        <v>3840</v>
      </c>
      <c r="C3963" s="31" t="s">
        <v>8</v>
      </c>
      <c r="D3963" s="31" t="s">
        <v>1413</v>
      </c>
      <c r="E3963" s="31" t="s">
        <v>1183</v>
      </c>
      <c r="F3963" s="31" t="s">
        <v>560</v>
      </c>
      <c r="G3963" s="50">
        <v>27854.123478041183</v>
      </c>
    </row>
    <row r="3964" spans="2:7" x14ac:dyDescent="0.2">
      <c r="B3964" s="30" t="s">
        <v>3839</v>
      </c>
      <c r="C3964" s="31" t="s">
        <v>8</v>
      </c>
      <c r="D3964" s="31" t="s">
        <v>1413</v>
      </c>
      <c r="E3964" s="31" t="s">
        <v>1183</v>
      </c>
      <c r="F3964" s="31" t="s">
        <v>563</v>
      </c>
      <c r="G3964" s="50">
        <v>7168.5852326665899</v>
      </c>
    </row>
    <row r="3965" spans="2:7" x14ac:dyDescent="0.2">
      <c r="B3965" s="30" t="s">
        <v>3838</v>
      </c>
      <c r="C3965" s="31" t="s">
        <v>8</v>
      </c>
      <c r="D3965" s="31" t="s">
        <v>1413</v>
      </c>
      <c r="E3965" s="31" t="s">
        <v>1183</v>
      </c>
      <c r="F3965" s="31" t="s">
        <v>564</v>
      </c>
      <c r="G3965" s="50">
        <v>11213.851867501167</v>
      </c>
    </row>
    <row r="3966" spans="2:7" x14ac:dyDescent="0.2">
      <c r="B3966" s="30" t="s">
        <v>3837</v>
      </c>
      <c r="C3966" s="31" t="s">
        <v>8</v>
      </c>
      <c r="D3966" s="31" t="s">
        <v>1413</v>
      </c>
      <c r="E3966" s="31" t="s">
        <v>1183</v>
      </c>
      <c r="F3966" s="31" t="s">
        <v>560</v>
      </c>
      <c r="G3966" s="50">
        <v>13402.963828406555</v>
      </c>
    </row>
    <row r="3967" spans="2:7" x14ac:dyDescent="0.2">
      <c r="B3967" s="30" t="s">
        <v>3836</v>
      </c>
      <c r="C3967" s="31" t="s">
        <v>8</v>
      </c>
      <c r="D3967" s="31" t="s">
        <v>1413</v>
      </c>
      <c r="E3967" s="31" t="s">
        <v>1183</v>
      </c>
      <c r="F3967" s="31" t="s">
        <v>564</v>
      </c>
      <c r="G3967" s="50">
        <v>6506.2922882063949</v>
      </c>
    </row>
    <row r="3968" spans="2:7" x14ac:dyDescent="0.2">
      <c r="B3968" s="30" t="s">
        <v>3835</v>
      </c>
      <c r="C3968" s="31" t="s">
        <v>8</v>
      </c>
      <c r="D3968" s="31" t="s">
        <v>1413</v>
      </c>
      <c r="E3968" s="31" t="s">
        <v>1183</v>
      </c>
      <c r="F3968" s="31" t="s">
        <v>560</v>
      </c>
      <c r="G3968" s="50">
        <v>7560.5292109410839</v>
      </c>
    </row>
    <row r="3969" spans="2:7" x14ac:dyDescent="0.2">
      <c r="B3969" s="30" t="s">
        <v>3834</v>
      </c>
      <c r="C3969" s="31" t="s">
        <v>8</v>
      </c>
      <c r="D3969" s="31" t="s">
        <v>1413</v>
      </c>
      <c r="E3969" s="31" t="s">
        <v>1183</v>
      </c>
      <c r="F3969" s="31" t="s">
        <v>563</v>
      </c>
      <c r="G3969" s="50">
        <v>4641.439394104711</v>
      </c>
    </row>
    <row r="3970" spans="2:7" x14ac:dyDescent="0.2">
      <c r="B3970" s="30" t="s">
        <v>3833</v>
      </c>
      <c r="C3970" s="31" t="s">
        <v>8</v>
      </c>
      <c r="D3970" s="31" t="s">
        <v>1413</v>
      </c>
      <c r="E3970" s="31" t="s">
        <v>1183</v>
      </c>
      <c r="F3970" s="31" t="s">
        <v>564</v>
      </c>
      <c r="G3970" s="50">
        <v>7382.4084635781264</v>
      </c>
    </row>
    <row r="3971" spans="2:7" x14ac:dyDescent="0.2">
      <c r="B3971" s="30" t="s">
        <v>3832</v>
      </c>
      <c r="C3971" s="31" t="s">
        <v>1505</v>
      </c>
      <c r="D3971" s="31" t="s">
        <v>1504</v>
      </c>
      <c r="E3971" s="31" t="s">
        <v>1183</v>
      </c>
      <c r="F3971" s="31" t="s">
        <v>565</v>
      </c>
      <c r="G3971" s="50">
        <v>10225.491328012518</v>
      </c>
    </row>
    <row r="3972" spans="2:7" x14ac:dyDescent="0.2">
      <c r="B3972" s="30" t="s">
        <v>3831</v>
      </c>
      <c r="C3972" s="31" t="s">
        <v>1505</v>
      </c>
      <c r="D3972" s="31" t="s">
        <v>1504</v>
      </c>
      <c r="E3972" s="31" t="s">
        <v>1183</v>
      </c>
      <c r="F3972" s="31" t="s">
        <v>565</v>
      </c>
      <c r="G3972" s="50">
        <v>11824.282867388807</v>
      </c>
    </row>
    <row r="3973" spans="2:7" x14ac:dyDescent="0.2">
      <c r="B3973" s="30" t="s">
        <v>3830</v>
      </c>
      <c r="C3973" s="31" t="s">
        <v>8</v>
      </c>
      <c r="D3973" s="31" t="s">
        <v>1413</v>
      </c>
      <c r="E3973" s="31" t="s">
        <v>1183</v>
      </c>
      <c r="F3973" s="31" t="s">
        <v>563</v>
      </c>
      <c r="G3973" s="50">
        <v>27609.047489974888</v>
      </c>
    </row>
    <row r="3974" spans="2:7" x14ac:dyDescent="0.2">
      <c r="B3974" s="30" t="s">
        <v>3829</v>
      </c>
      <c r="C3974" s="31" t="s">
        <v>8</v>
      </c>
      <c r="D3974" s="31" t="s">
        <v>1413</v>
      </c>
      <c r="E3974" s="31" t="s">
        <v>1183</v>
      </c>
      <c r="F3974" s="31" t="s">
        <v>564</v>
      </c>
      <c r="G3974" s="50">
        <v>21869.162124224418</v>
      </c>
    </row>
    <row r="3975" spans="2:7" x14ac:dyDescent="0.2">
      <c r="B3975" s="30" t="s">
        <v>3828</v>
      </c>
      <c r="C3975" s="31" t="s">
        <v>1505</v>
      </c>
      <c r="D3975" s="31" t="s">
        <v>1504</v>
      </c>
      <c r="E3975" s="31" t="s">
        <v>1183</v>
      </c>
      <c r="F3975" s="31" t="s">
        <v>561</v>
      </c>
      <c r="G3975" s="50">
        <v>11653.311964728087</v>
      </c>
    </row>
    <row r="3976" spans="2:7" x14ac:dyDescent="0.2">
      <c r="B3976" s="30" t="s">
        <v>3827</v>
      </c>
      <c r="C3976" s="31" t="s">
        <v>1505</v>
      </c>
      <c r="D3976" s="31" t="s">
        <v>1504</v>
      </c>
      <c r="E3976" s="31" t="s">
        <v>1183</v>
      </c>
      <c r="F3976" s="31" t="s">
        <v>561</v>
      </c>
      <c r="G3976" s="50">
        <v>9574.273496805783</v>
      </c>
    </row>
    <row r="3977" spans="2:7" x14ac:dyDescent="0.2">
      <c r="B3977" s="30" t="s">
        <v>3826</v>
      </c>
      <c r="C3977" s="31" t="s">
        <v>8</v>
      </c>
      <c r="D3977" s="31" t="s">
        <v>1413</v>
      </c>
      <c r="E3977" s="31" t="s">
        <v>1183</v>
      </c>
      <c r="F3977" s="31" t="s">
        <v>560</v>
      </c>
      <c r="G3977" s="50">
        <v>14808.300141156265</v>
      </c>
    </row>
    <row r="3978" spans="2:7" x14ac:dyDescent="0.2">
      <c r="B3978" s="30" t="s">
        <v>3825</v>
      </c>
      <c r="C3978" s="31" t="s">
        <v>8</v>
      </c>
      <c r="D3978" s="31" t="s">
        <v>1413</v>
      </c>
      <c r="E3978" s="31" t="s">
        <v>1183</v>
      </c>
      <c r="F3978" s="31" t="s">
        <v>560</v>
      </c>
      <c r="G3978" s="50">
        <v>12798.015638964276</v>
      </c>
    </row>
    <row r="3979" spans="2:7" x14ac:dyDescent="0.2">
      <c r="B3979" s="30" t="s">
        <v>3824</v>
      </c>
      <c r="C3979" s="31" t="s">
        <v>8</v>
      </c>
      <c r="D3979" s="31" t="s">
        <v>1413</v>
      </c>
      <c r="E3979" s="31" t="s">
        <v>1183</v>
      </c>
      <c r="F3979" s="31" t="s">
        <v>564</v>
      </c>
      <c r="G3979" s="50">
        <v>18717.582418313617</v>
      </c>
    </row>
    <row r="3980" spans="2:7" x14ac:dyDescent="0.2">
      <c r="B3980" s="30" t="s">
        <v>3823</v>
      </c>
      <c r="C3980" s="31" t="s">
        <v>1505</v>
      </c>
      <c r="D3980" s="31" t="s">
        <v>1504</v>
      </c>
      <c r="E3980" s="31" t="s">
        <v>1183</v>
      </c>
      <c r="F3980" s="31" t="s">
        <v>561</v>
      </c>
      <c r="G3980" s="50">
        <v>15950.324068929865</v>
      </c>
    </row>
    <row r="3981" spans="2:7" x14ac:dyDescent="0.2">
      <c r="B3981" s="30" t="s">
        <v>3822</v>
      </c>
      <c r="C3981" s="31" t="s">
        <v>1505</v>
      </c>
      <c r="D3981" s="31" t="s">
        <v>1504</v>
      </c>
      <c r="E3981" s="31" t="s">
        <v>1183</v>
      </c>
      <c r="F3981" s="31" t="s">
        <v>562</v>
      </c>
      <c r="G3981" s="50">
        <v>26085.910757605488</v>
      </c>
    </row>
    <row r="3982" spans="2:7" x14ac:dyDescent="0.2">
      <c r="B3982" s="30" t="s">
        <v>3821</v>
      </c>
      <c r="C3982" s="31" t="s">
        <v>1505</v>
      </c>
      <c r="D3982" s="31" t="s">
        <v>1504</v>
      </c>
      <c r="E3982" s="31" t="s">
        <v>1183</v>
      </c>
      <c r="F3982" s="31" t="s">
        <v>561</v>
      </c>
      <c r="G3982" s="50">
        <v>9838.8452327911691</v>
      </c>
    </row>
    <row r="3983" spans="2:7" x14ac:dyDescent="0.2">
      <c r="B3983" s="30" t="s">
        <v>3820</v>
      </c>
      <c r="C3983" s="31" t="s">
        <v>8</v>
      </c>
      <c r="D3983" s="31" t="s">
        <v>1413</v>
      </c>
      <c r="E3983" s="31" t="s">
        <v>1183</v>
      </c>
      <c r="F3983" s="31" t="s">
        <v>564</v>
      </c>
      <c r="G3983" s="50">
        <v>10856.253174419693</v>
      </c>
    </row>
    <row r="3984" spans="2:7" x14ac:dyDescent="0.2">
      <c r="B3984" s="30" t="s">
        <v>3819</v>
      </c>
      <c r="C3984" s="31" t="s">
        <v>8</v>
      </c>
      <c r="D3984" s="31" t="s">
        <v>1413</v>
      </c>
      <c r="E3984" s="31" t="s">
        <v>1183</v>
      </c>
      <c r="F3984" s="31" t="s">
        <v>563</v>
      </c>
      <c r="G3984" s="50">
        <v>13792.158730230054</v>
      </c>
    </row>
    <row r="3985" spans="2:7" x14ac:dyDescent="0.2">
      <c r="B3985" s="30" t="s">
        <v>3818</v>
      </c>
      <c r="C3985" s="31" t="s">
        <v>8</v>
      </c>
      <c r="D3985" s="31" t="s">
        <v>1413</v>
      </c>
      <c r="E3985" s="31" t="s">
        <v>1183</v>
      </c>
      <c r="F3985" s="31" t="s">
        <v>565</v>
      </c>
      <c r="G3985" s="50">
        <v>8415.3190268104736</v>
      </c>
    </row>
    <row r="3986" spans="2:7" x14ac:dyDescent="0.2">
      <c r="B3986" s="30" t="s">
        <v>3817</v>
      </c>
      <c r="C3986" s="31" t="s">
        <v>8</v>
      </c>
      <c r="D3986" s="31" t="s">
        <v>1413</v>
      </c>
      <c r="E3986" s="31" t="s">
        <v>1183</v>
      </c>
      <c r="F3986" s="31" t="s">
        <v>563</v>
      </c>
      <c r="G3986" s="50">
        <v>2341.9684312198378</v>
      </c>
    </row>
    <row r="3987" spans="2:7" x14ac:dyDescent="0.2">
      <c r="B3987" s="30" t="s">
        <v>3816</v>
      </c>
      <c r="C3987" s="31" t="s">
        <v>1505</v>
      </c>
      <c r="D3987" s="31" t="s">
        <v>1504</v>
      </c>
      <c r="E3987" s="31" t="s">
        <v>1183</v>
      </c>
      <c r="F3987" s="31" t="s">
        <v>562</v>
      </c>
      <c r="G3987" s="50">
        <v>11056.507344532203</v>
      </c>
    </row>
    <row r="3988" spans="2:7" x14ac:dyDescent="0.2">
      <c r="B3988" s="30" t="s">
        <v>3815</v>
      </c>
      <c r="C3988" s="31" t="s">
        <v>1505</v>
      </c>
      <c r="D3988" s="31" t="s">
        <v>1504</v>
      </c>
      <c r="E3988" s="31" t="s">
        <v>1183</v>
      </c>
      <c r="F3988" s="31" t="s">
        <v>562</v>
      </c>
      <c r="G3988" s="50">
        <v>13708.275541019793</v>
      </c>
    </row>
    <row r="3989" spans="2:7" x14ac:dyDescent="0.2">
      <c r="B3989" s="30" t="s">
        <v>3814</v>
      </c>
      <c r="C3989" s="31" t="s">
        <v>1505</v>
      </c>
      <c r="D3989" s="31" t="s">
        <v>1504</v>
      </c>
      <c r="E3989" s="31" t="s">
        <v>1183</v>
      </c>
      <c r="F3989" s="31" t="s">
        <v>561</v>
      </c>
      <c r="G3989" s="50">
        <v>7114.0290019278364</v>
      </c>
    </row>
    <row r="3990" spans="2:7" x14ac:dyDescent="0.2">
      <c r="B3990" s="30" t="s">
        <v>3813</v>
      </c>
      <c r="C3990" s="31" t="s">
        <v>1505</v>
      </c>
      <c r="D3990" s="31" t="s">
        <v>1504</v>
      </c>
      <c r="E3990" s="31" t="s">
        <v>1183</v>
      </c>
      <c r="F3990" s="31" t="s">
        <v>562</v>
      </c>
      <c r="G3990" s="50">
        <v>6850.2485347481488</v>
      </c>
    </row>
    <row r="3991" spans="2:7" x14ac:dyDescent="0.2">
      <c r="B3991" s="30" t="s">
        <v>3812</v>
      </c>
      <c r="C3991" s="31" t="s">
        <v>1505</v>
      </c>
      <c r="D3991" s="31" t="s">
        <v>1504</v>
      </c>
      <c r="E3991" s="31" t="s">
        <v>1183</v>
      </c>
      <c r="F3991" s="31" t="s">
        <v>562</v>
      </c>
      <c r="G3991" s="50">
        <v>10818.352672543959</v>
      </c>
    </row>
    <row r="3992" spans="2:7" x14ac:dyDescent="0.2">
      <c r="B3992" s="30" t="s">
        <v>3811</v>
      </c>
      <c r="C3992" s="31" t="s">
        <v>1505</v>
      </c>
      <c r="D3992" s="31" t="s">
        <v>1504</v>
      </c>
      <c r="E3992" s="31" t="s">
        <v>1183</v>
      </c>
      <c r="F3992" s="31" t="s">
        <v>565</v>
      </c>
      <c r="G3992" s="50">
        <v>5965.4066468772508</v>
      </c>
    </row>
    <row r="3993" spans="2:7" x14ac:dyDescent="0.2">
      <c r="B3993" s="30" t="s">
        <v>3810</v>
      </c>
      <c r="C3993" s="31" t="s">
        <v>1505</v>
      </c>
      <c r="D3993" s="31" t="s">
        <v>1504</v>
      </c>
      <c r="E3993" s="31" t="s">
        <v>1183</v>
      </c>
      <c r="F3993" s="31" t="s">
        <v>562</v>
      </c>
      <c r="G3993" s="50">
        <v>3234.4900241997666</v>
      </c>
    </row>
    <row r="3994" spans="2:7" x14ac:dyDescent="0.2">
      <c r="B3994" s="30" t="s">
        <v>3809</v>
      </c>
      <c r="C3994" s="31" t="s">
        <v>8</v>
      </c>
      <c r="D3994" s="31" t="s">
        <v>1413</v>
      </c>
      <c r="E3994" s="31" t="s">
        <v>1183</v>
      </c>
      <c r="F3994" s="31" t="s">
        <v>560</v>
      </c>
      <c r="G3994" s="50">
        <v>14323.437258691942</v>
      </c>
    </row>
    <row r="3995" spans="2:7" x14ac:dyDescent="0.2">
      <c r="B3995" s="30" t="s">
        <v>3808</v>
      </c>
      <c r="C3995" s="31" t="s">
        <v>1505</v>
      </c>
      <c r="D3995" s="31" t="s">
        <v>1504</v>
      </c>
      <c r="E3995" s="31" t="s">
        <v>1183</v>
      </c>
      <c r="F3995" s="31" t="s">
        <v>565</v>
      </c>
      <c r="G3995" s="50">
        <v>4223.846133951849</v>
      </c>
    </row>
    <row r="3996" spans="2:7" x14ac:dyDescent="0.2">
      <c r="B3996" s="30" t="s">
        <v>3807</v>
      </c>
      <c r="C3996" s="31" t="s">
        <v>1505</v>
      </c>
      <c r="D3996" s="31" t="s">
        <v>1504</v>
      </c>
      <c r="E3996" s="31" t="s">
        <v>1183</v>
      </c>
      <c r="F3996" s="31" t="s">
        <v>561</v>
      </c>
      <c r="G3996" s="50">
        <v>5919.4373890288425</v>
      </c>
    </row>
    <row r="3997" spans="2:7" x14ac:dyDescent="0.2">
      <c r="B3997" s="30" t="s">
        <v>3806</v>
      </c>
      <c r="C3997" s="31" t="s">
        <v>8</v>
      </c>
      <c r="D3997" s="31" t="s">
        <v>1413</v>
      </c>
      <c r="E3997" s="31" t="s">
        <v>1183</v>
      </c>
      <c r="F3997" s="31" t="s">
        <v>563</v>
      </c>
      <c r="G3997" s="50">
        <v>5743.6694749807803</v>
      </c>
    </row>
    <row r="3998" spans="2:7" x14ac:dyDescent="0.2">
      <c r="B3998" s="30" t="s">
        <v>3805</v>
      </c>
      <c r="C3998" s="31" t="s">
        <v>8</v>
      </c>
      <c r="D3998" s="31" t="s">
        <v>1413</v>
      </c>
      <c r="E3998" s="31" t="s">
        <v>1183</v>
      </c>
      <c r="F3998" s="31" t="s">
        <v>564</v>
      </c>
      <c r="G3998" s="50">
        <v>10323.024591436235</v>
      </c>
    </row>
    <row r="3999" spans="2:7" x14ac:dyDescent="0.2">
      <c r="B3999" s="30" t="s">
        <v>3804</v>
      </c>
      <c r="C3999" s="31" t="s">
        <v>8</v>
      </c>
      <c r="D3999" s="31" t="s">
        <v>1413</v>
      </c>
      <c r="E3999" s="31" t="s">
        <v>1183</v>
      </c>
      <c r="F3999" s="31" t="s">
        <v>564</v>
      </c>
      <c r="G3999" s="50">
        <v>8470.1180119820856</v>
      </c>
    </row>
    <row r="4000" spans="2:7" x14ac:dyDescent="0.2">
      <c r="B4000" s="30" t="s">
        <v>3803</v>
      </c>
      <c r="C4000" s="31" t="s">
        <v>8</v>
      </c>
      <c r="D4000" s="31" t="s">
        <v>1413</v>
      </c>
      <c r="E4000" s="31" t="s">
        <v>1183</v>
      </c>
      <c r="F4000" s="31" t="s">
        <v>563</v>
      </c>
      <c r="G4000" s="50">
        <v>30207.555490868268</v>
      </c>
    </row>
    <row r="4001" spans="2:7" x14ac:dyDescent="0.2">
      <c r="B4001" s="30" t="s">
        <v>3802</v>
      </c>
      <c r="C4001" s="31" t="s">
        <v>1505</v>
      </c>
      <c r="D4001" s="31" t="s">
        <v>1504</v>
      </c>
      <c r="E4001" s="31" t="s">
        <v>1183</v>
      </c>
      <c r="F4001" s="31" t="s">
        <v>561</v>
      </c>
      <c r="G4001" s="50">
        <v>3479.6880914726448</v>
      </c>
    </row>
    <row r="4002" spans="2:7" x14ac:dyDescent="0.2">
      <c r="B4002" s="30" t="s">
        <v>3801</v>
      </c>
      <c r="C4002" s="31" t="s">
        <v>1505</v>
      </c>
      <c r="D4002" s="31" t="s">
        <v>1504</v>
      </c>
      <c r="E4002" s="31" t="s">
        <v>1183</v>
      </c>
      <c r="F4002" s="31" t="s">
        <v>562</v>
      </c>
      <c r="G4002" s="50">
        <v>5174.4770643234915</v>
      </c>
    </row>
    <row r="4003" spans="2:7" x14ac:dyDescent="0.2">
      <c r="B4003" s="30" t="s">
        <v>3800</v>
      </c>
      <c r="C4003" s="31" t="s">
        <v>1505</v>
      </c>
      <c r="D4003" s="31" t="s">
        <v>1504</v>
      </c>
      <c r="E4003" s="31" t="s">
        <v>1183</v>
      </c>
      <c r="F4003" s="31" t="s">
        <v>565</v>
      </c>
      <c r="G4003" s="50">
        <v>21039.976085177412</v>
      </c>
    </row>
    <row r="4004" spans="2:7" x14ac:dyDescent="0.2">
      <c r="B4004" s="30" t="s">
        <v>3799</v>
      </c>
      <c r="C4004" s="31" t="s">
        <v>1505</v>
      </c>
      <c r="D4004" s="31" t="s">
        <v>1504</v>
      </c>
      <c r="E4004" s="31" t="s">
        <v>1183</v>
      </c>
      <c r="F4004" s="31" t="s">
        <v>562</v>
      </c>
      <c r="G4004" s="50">
        <v>5219.2791509162234</v>
      </c>
    </row>
    <row r="4005" spans="2:7" x14ac:dyDescent="0.2">
      <c r="B4005" s="30" t="s">
        <v>3798</v>
      </c>
      <c r="C4005" s="31" t="s">
        <v>8</v>
      </c>
      <c r="D4005" s="31" t="s">
        <v>1413</v>
      </c>
      <c r="E4005" s="31" t="s">
        <v>1183</v>
      </c>
      <c r="F4005" s="31" t="s">
        <v>560</v>
      </c>
      <c r="G4005" s="50">
        <v>2723.52209192496</v>
      </c>
    </row>
    <row r="4006" spans="2:7" x14ac:dyDescent="0.2">
      <c r="B4006" s="30" t="s">
        <v>3797</v>
      </c>
      <c r="C4006" s="31" t="s">
        <v>1505</v>
      </c>
      <c r="D4006" s="31" t="s">
        <v>1504</v>
      </c>
      <c r="E4006" s="31" t="s">
        <v>1183</v>
      </c>
      <c r="F4006" s="31" t="s">
        <v>561</v>
      </c>
      <c r="G4006" s="50">
        <v>14160.871688620115</v>
      </c>
    </row>
    <row r="4007" spans="2:7" x14ac:dyDescent="0.2">
      <c r="B4007" s="30" t="s">
        <v>3796</v>
      </c>
      <c r="C4007" s="31" t="s">
        <v>8</v>
      </c>
      <c r="D4007" s="31" t="s">
        <v>1413</v>
      </c>
      <c r="E4007" s="31" t="s">
        <v>1183</v>
      </c>
      <c r="F4007" s="31" t="s">
        <v>560</v>
      </c>
      <c r="G4007" s="50">
        <v>10039.957810023043</v>
      </c>
    </row>
    <row r="4008" spans="2:7" x14ac:dyDescent="0.2">
      <c r="B4008" s="30" t="s">
        <v>3795</v>
      </c>
      <c r="C4008" s="31" t="s">
        <v>8</v>
      </c>
      <c r="D4008" s="31" t="s">
        <v>1413</v>
      </c>
      <c r="E4008" s="31" t="s">
        <v>1183</v>
      </c>
      <c r="F4008" s="31" t="s">
        <v>563</v>
      </c>
      <c r="G4008" s="50">
        <v>8425.5091501980896</v>
      </c>
    </row>
    <row r="4009" spans="2:7" x14ac:dyDescent="0.2">
      <c r="B4009" s="30" t="s">
        <v>3794</v>
      </c>
      <c r="C4009" s="31" t="s">
        <v>8</v>
      </c>
      <c r="D4009" s="31" t="s">
        <v>1413</v>
      </c>
      <c r="E4009" s="31" t="s">
        <v>1183</v>
      </c>
      <c r="F4009" s="31" t="s">
        <v>560</v>
      </c>
      <c r="G4009" s="50">
        <v>3833.2960904461675</v>
      </c>
    </row>
    <row r="4010" spans="2:7" x14ac:dyDescent="0.2">
      <c r="B4010" s="30" t="s">
        <v>3793</v>
      </c>
      <c r="C4010" s="31" t="s">
        <v>8</v>
      </c>
      <c r="D4010" s="31" t="s">
        <v>1413</v>
      </c>
      <c r="E4010" s="31" t="s">
        <v>1183</v>
      </c>
      <c r="F4010" s="31" t="s">
        <v>563</v>
      </c>
      <c r="G4010" s="50">
        <v>15771.038126154384</v>
      </c>
    </row>
    <row r="4011" spans="2:7" x14ac:dyDescent="0.2">
      <c r="B4011" s="30" t="s">
        <v>3792</v>
      </c>
      <c r="C4011" s="31" t="s">
        <v>1505</v>
      </c>
      <c r="D4011" s="31" t="s">
        <v>1504</v>
      </c>
      <c r="E4011" s="31" t="s">
        <v>1183</v>
      </c>
      <c r="F4011" s="31" t="s">
        <v>562</v>
      </c>
      <c r="G4011" s="50">
        <v>6917.6762030464652</v>
      </c>
    </row>
    <row r="4012" spans="2:7" x14ac:dyDescent="0.2">
      <c r="B4012" s="30" t="s">
        <v>3791</v>
      </c>
      <c r="C4012" s="31" t="s">
        <v>8</v>
      </c>
      <c r="D4012" s="31" t="s">
        <v>1413</v>
      </c>
      <c r="E4012" s="31" t="s">
        <v>1183</v>
      </c>
      <c r="F4012" s="31" t="s">
        <v>563</v>
      </c>
      <c r="G4012" s="50">
        <v>14435.661981013705</v>
      </c>
    </row>
    <row r="4013" spans="2:7" x14ac:dyDescent="0.2">
      <c r="B4013" s="30" t="s">
        <v>3790</v>
      </c>
      <c r="C4013" s="31" t="s">
        <v>1505</v>
      </c>
      <c r="D4013" s="31" t="s">
        <v>1504</v>
      </c>
      <c r="E4013" s="31" t="s">
        <v>1183</v>
      </c>
      <c r="F4013" s="31" t="s">
        <v>561</v>
      </c>
      <c r="G4013" s="50">
        <v>5642.4021531332928</v>
      </c>
    </row>
    <row r="4014" spans="2:7" x14ac:dyDescent="0.2">
      <c r="B4014" s="30" t="s">
        <v>3789</v>
      </c>
      <c r="C4014" s="31" t="s">
        <v>1505</v>
      </c>
      <c r="D4014" s="31" t="s">
        <v>1504</v>
      </c>
      <c r="E4014" s="31" t="s">
        <v>1183</v>
      </c>
      <c r="F4014" s="31" t="s">
        <v>565</v>
      </c>
      <c r="G4014" s="50">
        <v>5792.2272830067068</v>
      </c>
    </row>
    <row r="4015" spans="2:7" x14ac:dyDescent="0.2">
      <c r="B4015" s="30" t="s">
        <v>3788</v>
      </c>
      <c r="C4015" s="31" t="s">
        <v>1505</v>
      </c>
      <c r="D4015" s="31" t="s">
        <v>1504</v>
      </c>
      <c r="E4015" s="31" t="s">
        <v>1183</v>
      </c>
      <c r="F4015" s="31" t="s">
        <v>565</v>
      </c>
      <c r="G4015" s="50">
        <v>5360.4864257655281</v>
      </c>
    </row>
    <row r="4016" spans="2:7" x14ac:dyDescent="0.2">
      <c r="B4016" s="30" t="s">
        <v>3787</v>
      </c>
      <c r="C4016" s="31" t="s">
        <v>9</v>
      </c>
      <c r="D4016" s="31" t="s">
        <v>1413</v>
      </c>
      <c r="E4016" s="31" t="s">
        <v>1183</v>
      </c>
      <c r="F4016" s="31" t="s">
        <v>542</v>
      </c>
      <c r="G4016" s="50">
        <v>10106.866493048608</v>
      </c>
    </row>
    <row r="4017" spans="2:7" x14ac:dyDescent="0.2">
      <c r="B4017" s="30" t="s">
        <v>3786</v>
      </c>
      <c r="C4017" s="31" t="s">
        <v>1188</v>
      </c>
      <c r="D4017" s="31" t="s">
        <v>1187</v>
      </c>
      <c r="E4017" s="31" t="s">
        <v>1180</v>
      </c>
      <c r="F4017" s="31" t="s">
        <v>559</v>
      </c>
      <c r="G4017" s="50">
        <v>16097.262672436827</v>
      </c>
    </row>
    <row r="4018" spans="2:7" x14ac:dyDescent="0.2">
      <c r="B4018" s="30" t="s">
        <v>3785</v>
      </c>
      <c r="C4018" s="31" t="s">
        <v>9</v>
      </c>
      <c r="D4018" s="31" t="s">
        <v>1413</v>
      </c>
      <c r="E4018" s="31" t="s">
        <v>1183</v>
      </c>
      <c r="F4018" s="31" t="s">
        <v>542</v>
      </c>
      <c r="G4018" s="50">
        <v>13750.408153488748</v>
      </c>
    </row>
    <row r="4019" spans="2:7" x14ac:dyDescent="0.2">
      <c r="B4019" s="30" t="s">
        <v>3784</v>
      </c>
      <c r="C4019" s="31" t="s">
        <v>9</v>
      </c>
      <c r="D4019" s="31" t="s">
        <v>1413</v>
      </c>
      <c r="E4019" s="31" t="s">
        <v>1183</v>
      </c>
      <c r="F4019" s="31" t="s">
        <v>542</v>
      </c>
      <c r="G4019" s="50">
        <v>9175.6573308527804</v>
      </c>
    </row>
    <row r="4020" spans="2:7" x14ac:dyDescent="0.2">
      <c r="B4020" s="30" t="s">
        <v>3783</v>
      </c>
      <c r="C4020" s="31" t="s">
        <v>9</v>
      </c>
      <c r="D4020" s="31" t="s">
        <v>1413</v>
      </c>
      <c r="E4020" s="31" t="s">
        <v>1183</v>
      </c>
      <c r="F4020" s="31" t="s">
        <v>542</v>
      </c>
      <c r="G4020" s="50">
        <v>30576.618658656233</v>
      </c>
    </row>
    <row r="4021" spans="2:7" x14ac:dyDescent="0.2">
      <c r="B4021" s="30" t="s">
        <v>3782</v>
      </c>
      <c r="C4021" s="31" t="s">
        <v>9</v>
      </c>
      <c r="D4021" s="31" t="s">
        <v>1413</v>
      </c>
      <c r="E4021" s="31" t="s">
        <v>1183</v>
      </c>
      <c r="F4021" s="31" t="s">
        <v>542</v>
      </c>
      <c r="G4021" s="50">
        <v>9995.6914378388174</v>
      </c>
    </row>
    <row r="4022" spans="2:7" x14ac:dyDescent="0.2">
      <c r="B4022" s="30" t="s">
        <v>3781</v>
      </c>
      <c r="C4022" s="31" t="s">
        <v>1188</v>
      </c>
      <c r="D4022" s="31" t="s">
        <v>1187</v>
      </c>
      <c r="E4022" s="31" t="s">
        <v>1180</v>
      </c>
      <c r="F4022" s="31" t="s">
        <v>559</v>
      </c>
      <c r="G4022" s="50">
        <v>11014.576040995373</v>
      </c>
    </row>
    <row r="4023" spans="2:7" x14ac:dyDescent="0.2">
      <c r="B4023" s="30" t="s">
        <v>3780</v>
      </c>
      <c r="C4023" s="31" t="s">
        <v>9</v>
      </c>
      <c r="D4023" s="31" t="s">
        <v>1413</v>
      </c>
      <c r="E4023" s="31" t="s">
        <v>1183</v>
      </c>
      <c r="F4023" s="31" t="s">
        <v>542</v>
      </c>
      <c r="G4023" s="50">
        <v>10683.829851680242</v>
      </c>
    </row>
    <row r="4024" spans="2:7" x14ac:dyDescent="0.2">
      <c r="B4024" s="30" t="s">
        <v>3779</v>
      </c>
      <c r="C4024" s="31" t="s">
        <v>9</v>
      </c>
      <c r="D4024" s="31" t="s">
        <v>1413</v>
      </c>
      <c r="E4024" s="31" t="s">
        <v>1183</v>
      </c>
      <c r="F4024" s="31" t="s">
        <v>542</v>
      </c>
      <c r="G4024" s="50">
        <v>8114.0721765830749</v>
      </c>
    </row>
    <row r="4025" spans="2:7" x14ac:dyDescent="0.2">
      <c r="B4025" s="30" t="s">
        <v>3778</v>
      </c>
      <c r="C4025" s="31" t="s">
        <v>9</v>
      </c>
      <c r="D4025" s="31" t="s">
        <v>1413</v>
      </c>
      <c r="E4025" s="31" t="s">
        <v>1183</v>
      </c>
      <c r="F4025" s="31" t="s">
        <v>542</v>
      </c>
      <c r="G4025" s="50">
        <v>6898.983561178864</v>
      </c>
    </row>
    <row r="4026" spans="2:7" x14ac:dyDescent="0.2">
      <c r="B4026" s="30" t="s">
        <v>3777</v>
      </c>
      <c r="C4026" s="31" t="s">
        <v>1188</v>
      </c>
      <c r="D4026" s="31" t="s">
        <v>1187</v>
      </c>
      <c r="E4026" s="31" t="s">
        <v>1180</v>
      </c>
      <c r="F4026" s="31" t="s">
        <v>559</v>
      </c>
      <c r="G4026" s="50">
        <v>13274.582830556632</v>
      </c>
    </row>
    <row r="4027" spans="2:7" x14ac:dyDescent="0.2">
      <c r="B4027" s="30" t="s">
        <v>3776</v>
      </c>
      <c r="C4027" s="31" t="s">
        <v>9</v>
      </c>
      <c r="D4027" s="31" t="s">
        <v>1413</v>
      </c>
      <c r="E4027" s="31" t="s">
        <v>1183</v>
      </c>
      <c r="F4027" s="31" t="s">
        <v>542</v>
      </c>
      <c r="G4027" s="50">
        <v>5601.221740077357</v>
      </c>
    </row>
    <row r="4028" spans="2:7" x14ac:dyDescent="0.2">
      <c r="B4028" s="30" t="s">
        <v>3775</v>
      </c>
      <c r="C4028" s="31" t="s">
        <v>1188</v>
      </c>
      <c r="D4028" s="31" t="s">
        <v>1187</v>
      </c>
      <c r="E4028" s="31" t="s">
        <v>1180</v>
      </c>
      <c r="F4028" s="31" t="s">
        <v>559</v>
      </c>
      <c r="G4028" s="50">
        <v>10781.545144199117</v>
      </c>
    </row>
    <row r="4029" spans="2:7" x14ac:dyDescent="0.2">
      <c r="B4029" s="30" t="s">
        <v>3774</v>
      </c>
      <c r="C4029" s="31" t="s">
        <v>1188</v>
      </c>
      <c r="D4029" s="31" t="s">
        <v>1187</v>
      </c>
      <c r="E4029" s="31" t="s">
        <v>1180</v>
      </c>
      <c r="F4029" s="31" t="s">
        <v>559</v>
      </c>
      <c r="G4029" s="50">
        <v>22528.796503700542</v>
      </c>
    </row>
    <row r="4030" spans="2:7" x14ac:dyDescent="0.2">
      <c r="B4030" s="30" t="s">
        <v>3773</v>
      </c>
      <c r="C4030" s="31" t="s">
        <v>9</v>
      </c>
      <c r="D4030" s="31" t="s">
        <v>1413</v>
      </c>
      <c r="E4030" s="31" t="s">
        <v>1183</v>
      </c>
      <c r="F4030" s="31" t="s">
        <v>542</v>
      </c>
      <c r="G4030" s="50">
        <v>12879.630309585922</v>
      </c>
    </row>
    <row r="4031" spans="2:7" x14ac:dyDescent="0.2">
      <c r="B4031" s="30" t="s">
        <v>3772</v>
      </c>
      <c r="C4031" s="31" t="s">
        <v>9</v>
      </c>
      <c r="D4031" s="31" t="s">
        <v>1413</v>
      </c>
      <c r="E4031" s="31" t="s">
        <v>1183</v>
      </c>
      <c r="F4031" s="31" t="s">
        <v>542</v>
      </c>
      <c r="G4031" s="50">
        <v>16190.721758554704</v>
      </c>
    </row>
    <row r="4032" spans="2:7" x14ac:dyDescent="0.2">
      <c r="B4032" s="30" t="s">
        <v>3771</v>
      </c>
      <c r="C4032" s="31" t="s">
        <v>9</v>
      </c>
      <c r="D4032" s="31" t="s">
        <v>1413</v>
      </c>
      <c r="E4032" s="31" t="s">
        <v>1183</v>
      </c>
      <c r="F4032" s="31" t="s">
        <v>542</v>
      </c>
      <c r="G4032" s="50">
        <v>15256.264918653134</v>
      </c>
    </row>
    <row r="4033" spans="2:7" x14ac:dyDescent="0.2">
      <c r="B4033" s="30" t="s">
        <v>3770</v>
      </c>
      <c r="C4033" s="31" t="s">
        <v>9</v>
      </c>
      <c r="D4033" s="31" t="s">
        <v>1413</v>
      </c>
      <c r="E4033" s="31" t="s">
        <v>1183</v>
      </c>
      <c r="F4033" s="31" t="s">
        <v>542</v>
      </c>
      <c r="G4033" s="50">
        <v>6485.2875454046043</v>
      </c>
    </row>
    <row r="4034" spans="2:7" x14ac:dyDescent="0.2">
      <c r="B4034" s="30" t="s">
        <v>3769</v>
      </c>
      <c r="C4034" s="31" t="s">
        <v>9</v>
      </c>
      <c r="D4034" s="31" t="s">
        <v>1413</v>
      </c>
      <c r="E4034" s="31" t="s">
        <v>1183</v>
      </c>
      <c r="F4034" s="31" t="s">
        <v>542</v>
      </c>
      <c r="G4034" s="50">
        <v>14943.452939077117</v>
      </c>
    </row>
    <row r="4035" spans="2:7" x14ac:dyDescent="0.2">
      <c r="B4035" s="30" t="s">
        <v>3768</v>
      </c>
      <c r="C4035" s="31" t="s">
        <v>9</v>
      </c>
      <c r="D4035" s="31" t="s">
        <v>1413</v>
      </c>
      <c r="E4035" s="31" t="s">
        <v>1183</v>
      </c>
      <c r="F4035" s="31" t="s">
        <v>542</v>
      </c>
      <c r="G4035" s="50">
        <v>10349.219470275504</v>
      </c>
    </row>
    <row r="4036" spans="2:7" x14ac:dyDescent="0.2">
      <c r="B4036" s="30" t="s">
        <v>3767</v>
      </c>
      <c r="C4036" s="31" t="s">
        <v>9</v>
      </c>
      <c r="D4036" s="31" t="s">
        <v>1413</v>
      </c>
      <c r="E4036" s="31" t="s">
        <v>1183</v>
      </c>
      <c r="F4036" s="31" t="s">
        <v>542</v>
      </c>
      <c r="G4036" s="50">
        <v>27751.836940856097</v>
      </c>
    </row>
    <row r="4037" spans="2:7" x14ac:dyDescent="0.2">
      <c r="B4037" s="30" t="s">
        <v>3766</v>
      </c>
      <c r="C4037" s="31" t="s">
        <v>9</v>
      </c>
      <c r="D4037" s="31" t="s">
        <v>1413</v>
      </c>
      <c r="E4037" s="31" t="s">
        <v>1183</v>
      </c>
      <c r="F4037" s="31" t="s">
        <v>542</v>
      </c>
      <c r="G4037" s="50">
        <v>10866.921661416474</v>
      </c>
    </row>
    <row r="4038" spans="2:7" x14ac:dyDescent="0.2">
      <c r="B4038" s="30" t="s">
        <v>3765</v>
      </c>
      <c r="C4038" s="31" t="s">
        <v>1188</v>
      </c>
      <c r="D4038" s="31" t="s">
        <v>1187</v>
      </c>
      <c r="E4038" s="31" t="s">
        <v>1180</v>
      </c>
      <c r="F4038" s="31" t="s">
        <v>559</v>
      </c>
      <c r="G4038" s="50">
        <v>11400.771315819662</v>
      </c>
    </row>
    <row r="4039" spans="2:7" x14ac:dyDescent="0.2">
      <c r="B4039" s="30" t="s">
        <v>3764</v>
      </c>
      <c r="C4039" s="31" t="s">
        <v>1188</v>
      </c>
      <c r="D4039" s="31" t="s">
        <v>1187</v>
      </c>
      <c r="E4039" s="31" t="s">
        <v>1180</v>
      </c>
      <c r="F4039" s="31" t="s">
        <v>559</v>
      </c>
      <c r="G4039" s="50">
        <v>21644.113866809606</v>
      </c>
    </row>
    <row r="4040" spans="2:7" x14ac:dyDescent="0.2">
      <c r="B4040" s="30" t="s">
        <v>3763</v>
      </c>
      <c r="C4040" s="31" t="s">
        <v>1188</v>
      </c>
      <c r="D4040" s="31" t="s">
        <v>1187</v>
      </c>
      <c r="E4040" s="31" t="s">
        <v>1180</v>
      </c>
      <c r="F4040" s="31" t="s">
        <v>559</v>
      </c>
      <c r="G4040" s="50">
        <v>6796.1284356375618</v>
      </c>
    </row>
    <row r="4041" spans="2:7" x14ac:dyDescent="0.2">
      <c r="B4041" s="30" t="s">
        <v>3762</v>
      </c>
      <c r="C4041" s="31" t="s">
        <v>9</v>
      </c>
      <c r="D4041" s="31" t="s">
        <v>1413</v>
      </c>
      <c r="E4041" s="31" t="s">
        <v>1183</v>
      </c>
      <c r="F4041" s="31" t="s">
        <v>542</v>
      </c>
      <c r="G4041" s="50">
        <v>9027.243448629828</v>
      </c>
    </row>
    <row r="4042" spans="2:7" x14ac:dyDescent="0.2">
      <c r="B4042" s="30" t="s">
        <v>3761</v>
      </c>
      <c r="C4042" s="31" t="s">
        <v>9</v>
      </c>
      <c r="D4042" s="31" t="s">
        <v>1413</v>
      </c>
      <c r="E4042" s="31" t="s">
        <v>1183</v>
      </c>
      <c r="F4042" s="31" t="s">
        <v>542</v>
      </c>
      <c r="G4042" s="50">
        <v>10867.344255842469</v>
      </c>
    </row>
    <row r="4043" spans="2:7" x14ac:dyDescent="0.2">
      <c r="B4043" s="30" t="s">
        <v>3760</v>
      </c>
      <c r="C4043" s="31" t="s">
        <v>9</v>
      </c>
      <c r="D4043" s="31" t="s">
        <v>1413</v>
      </c>
      <c r="E4043" s="31" t="s">
        <v>1183</v>
      </c>
      <c r="F4043" s="31" t="s">
        <v>542</v>
      </c>
      <c r="G4043" s="50">
        <v>10469.194140388345</v>
      </c>
    </row>
    <row r="4044" spans="2:7" x14ac:dyDescent="0.2">
      <c r="B4044" s="30" t="s">
        <v>3759</v>
      </c>
      <c r="C4044" s="31" t="s">
        <v>9</v>
      </c>
      <c r="D4044" s="31" t="s">
        <v>1413</v>
      </c>
      <c r="E4044" s="31" t="s">
        <v>1183</v>
      </c>
      <c r="F4044" s="31" t="s">
        <v>542</v>
      </c>
      <c r="G4044" s="50">
        <v>6171.7184353734829</v>
      </c>
    </row>
    <row r="4045" spans="2:7" x14ac:dyDescent="0.2">
      <c r="B4045" s="30" t="s">
        <v>3758</v>
      </c>
      <c r="C4045" s="31" t="s">
        <v>1188</v>
      </c>
      <c r="D4045" s="31" t="s">
        <v>1187</v>
      </c>
      <c r="E4045" s="31" t="s">
        <v>1180</v>
      </c>
      <c r="F4045" s="31" t="s">
        <v>559</v>
      </c>
      <c r="G4045" s="50">
        <v>12161.843932808792</v>
      </c>
    </row>
    <row r="4046" spans="2:7" x14ac:dyDescent="0.2">
      <c r="B4046" s="30" t="s">
        <v>3757</v>
      </c>
      <c r="C4046" s="31" t="s">
        <v>9</v>
      </c>
      <c r="D4046" s="31" t="s">
        <v>1413</v>
      </c>
      <c r="E4046" s="31" t="s">
        <v>1183</v>
      </c>
      <c r="F4046" s="31" t="s">
        <v>542</v>
      </c>
      <c r="G4046" s="50">
        <v>20569.961275678244</v>
      </c>
    </row>
    <row r="4047" spans="2:7" x14ac:dyDescent="0.2">
      <c r="B4047" s="30" t="s">
        <v>3756</v>
      </c>
      <c r="C4047" s="31" t="s">
        <v>9</v>
      </c>
      <c r="D4047" s="31" t="s">
        <v>1413</v>
      </c>
      <c r="E4047" s="31" t="s">
        <v>1183</v>
      </c>
      <c r="F4047" s="31" t="s">
        <v>542</v>
      </c>
      <c r="G4047" s="50">
        <v>3719.018669838867</v>
      </c>
    </row>
    <row r="4048" spans="2:7" x14ac:dyDescent="0.2">
      <c r="B4048" s="30" t="s">
        <v>3755</v>
      </c>
      <c r="C4048" s="31" t="s">
        <v>9</v>
      </c>
      <c r="D4048" s="31" t="s">
        <v>1413</v>
      </c>
      <c r="E4048" s="31" t="s">
        <v>1183</v>
      </c>
      <c r="F4048" s="31" t="s">
        <v>542</v>
      </c>
      <c r="G4048" s="50">
        <v>9986.8451903248442</v>
      </c>
    </row>
    <row r="4049" spans="2:7" x14ac:dyDescent="0.2">
      <c r="B4049" s="30" t="s">
        <v>3754</v>
      </c>
      <c r="C4049" s="31" t="s">
        <v>9</v>
      </c>
      <c r="D4049" s="31" t="s">
        <v>1413</v>
      </c>
      <c r="E4049" s="31" t="s">
        <v>1183</v>
      </c>
      <c r="F4049" s="31" t="s">
        <v>542</v>
      </c>
      <c r="G4049" s="50">
        <v>12833.502767066926</v>
      </c>
    </row>
    <row r="4050" spans="2:7" x14ac:dyDescent="0.2">
      <c r="B4050" s="30" t="s">
        <v>3753</v>
      </c>
      <c r="C4050" s="31" t="s">
        <v>9</v>
      </c>
      <c r="D4050" s="31" t="s">
        <v>1413</v>
      </c>
      <c r="E4050" s="31" t="s">
        <v>1183</v>
      </c>
      <c r="F4050" s="31" t="s">
        <v>542</v>
      </c>
      <c r="G4050" s="50">
        <v>21682.274971407627</v>
      </c>
    </row>
    <row r="4051" spans="2:7" x14ac:dyDescent="0.2">
      <c r="B4051" s="30" t="s">
        <v>3752</v>
      </c>
      <c r="C4051" s="31" t="s">
        <v>1188</v>
      </c>
      <c r="D4051" s="31" t="s">
        <v>1187</v>
      </c>
      <c r="E4051" s="31" t="s">
        <v>1180</v>
      </c>
      <c r="F4051" s="31" t="s">
        <v>559</v>
      </c>
      <c r="G4051" s="50">
        <v>14498.780464929958</v>
      </c>
    </row>
    <row r="4052" spans="2:7" x14ac:dyDescent="0.2">
      <c r="B4052" s="30" t="s">
        <v>3751</v>
      </c>
      <c r="C4052" s="31" t="s">
        <v>9</v>
      </c>
      <c r="D4052" s="31" t="s">
        <v>1413</v>
      </c>
      <c r="E4052" s="31" t="s">
        <v>1183</v>
      </c>
      <c r="F4052" s="31" t="s">
        <v>542</v>
      </c>
      <c r="G4052" s="50">
        <v>14456.447649391623</v>
      </c>
    </row>
    <row r="4053" spans="2:7" x14ac:dyDescent="0.2">
      <c r="B4053" s="30" t="s">
        <v>3750</v>
      </c>
      <c r="C4053" s="31" t="s">
        <v>9</v>
      </c>
      <c r="D4053" s="31" t="s">
        <v>1413</v>
      </c>
      <c r="E4053" s="31" t="s">
        <v>1183</v>
      </c>
      <c r="F4053" s="31" t="s">
        <v>542</v>
      </c>
      <c r="G4053" s="50">
        <v>10522.70067942594</v>
      </c>
    </row>
    <row r="4054" spans="2:7" x14ac:dyDescent="0.2">
      <c r="B4054" s="30" t="s">
        <v>3749</v>
      </c>
      <c r="C4054" s="31" t="s">
        <v>9</v>
      </c>
      <c r="D4054" s="31" t="s">
        <v>1413</v>
      </c>
      <c r="E4054" s="31" t="s">
        <v>1183</v>
      </c>
      <c r="F4054" s="31" t="s">
        <v>542</v>
      </c>
      <c r="G4054" s="50">
        <v>6832.6272384740741</v>
      </c>
    </row>
    <row r="4055" spans="2:7" x14ac:dyDescent="0.2">
      <c r="B4055" s="30" t="s">
        <v>3748</v>
      </c>
      <c r="C4055" s="31" t="s">
        <v>9</v>
      </c>
      <c r="D4055" s="31" t="s">
        <v>1413</v>
      </c>
      <c r="E4055" s="31" t="s">
        <v>1183</v>
      </c>
      <c r="F4055" s="31" t="s">
        <v>542</v>
      </c>
      <c r="G4055" s="50">
        <v>18145.328209014144</v>
      </c>
    </row>
    <row r="4056" spans="2:7" x14ac:dyDescent="0.2">
      <c r="B4056" s="30" t="s">
        <v>3747</v>
      </c>
      <c r="C4056" s="31" t="s">
        <v>9</v>
      </c>
      <c r="D4056" s="31" t="s">
        <v>1413</v>
      </c>
      <c r="E4056" s="31" t="s">
        <v>1183</v>
      </c>
      <c r="F4056" s="31" t="s">
        <v>542</v>
      </c>
      <c r="G4056" s="50">
        <v>22479.61865925241</v>
      </c>
    </row>
    <row r="4057" spans="2:7" x14ac:dyDescent="0.2">
      <c r="B4057" s="30" t="s">
        <v>3746</v>
      </c>
      <c r="C4057" s="31" t="s">
        <v>9</v>
      </c>
      <c r="D4057" s="31" t="s">
        <v>1413</v>
      </c>
      <c r="E4057" s="31" t="s">
        <v>1183</v>
      </c>
      <c r="F4057" s="31" t="s">
        <v>542</v>
      </c>
      <c r="G4057" s="50">
        <v>6937.9773013708291</v>
      </c>
    </row>
    <row r="4058" spans="2:7" x14ac:dyDescent="0.2">
      <c r="B4058" s="30" t="s">
        <v>3745</v>
      </c>
      <c r="C4058" s="31" t="s">
        <v>9</v>
      </c>
      <c r="D4058" s="31" t="s">
        <v>1413</v>
      </c>
      <c r="E4058" s="31" t="s">
        <v>1183</v>
      </c>
      <c r="F4058" s="31" t="s">
        <v>542</v>
      </c>
      <c r="G4058" s="50">
        <v>12602.596553855332</v>
      </c>
    </row>
    <row r="4059" spans="2:7" x14ac:dyDescent="0.2">
      <c r="B4059" s="30" t="s">
        <v>3744</v>
      </c>
      <c r="C4059" s="31" t="s">
        <v>9</v>
      </c>
      <c r="D4059" s="31" t="s">
        <v>1413</v>
      </c>
      <c r="E4059" s="31" t="s">
        <v>1183</v>
      </c>
      <c r="F4059" s="31" t="s">
        <v>542</v>
      </c>
      <c r="G4059" s="50">
        <v>11973.243377131614</v>
      </c>
    </row>
    <row r="4060" spans="2:7" x14ac:dyDescent="0.2">
      <c r="B4060" s="30" t="s">
        <v>3743</v>
      </c>
      <c r="C4060" s="31" t="s">
        <v>9</v>
      </c>
      <c r="D4060" s="31" t="s">
        <v>1413</v>
      </c>
      <c r="E4060" s="31" t="s">
        <v>1183</v>
      </c>
      <c r="F4060" s="31" t="s">
        <v>542</v>
      </c>
      <c r="G4060" s="50">
        <v>12865.168534188455</v>
      </c>
    </row>
    <row r="4061" spans="2:7" x14ac:dyDescent="0.2">
      <c r="B4061" s="30" t="s">
        <v>3742</v>
      </c>
      <c r="C4061" s="31" t="s">
        <v>1188</v>
      </c>
      <c r="D4061" s="31" t="s">
        <v>1187</v>
      </c>
      <c r="E4061" s="31" t="s">
        <v>1180</v>
      </c>
      <c r="F4061" s="31" t="s">
        <v>559</v>
      </c>
      <c r="G4061" s="50">
        <v>10561.596547002366</v>
      </c>
    </row>
    <row r="4062" spans="2:7" x14ac:dyDescent="0.2">
      <c r="B4062" s="30" t="s">
        <v>3741</v>
      </c>
      <c r="C4062" s="31" t="s">
        <v>9</v>
      </c>
      <c r="D4062" s="31" t="s">
        <v>1413</v>
      </c>
      <c r="E4062" s="31" t="s">
        <v>1183</v>
      </c>
      <c r="F4062" s="31" t="s">
        <v>542</v>
      </c>
      <c r="G4062" s="50">
        <v>10648.845174221715</v>
      </c>
    </row>
    <row r="4063" spans="2:7" x14ac:dyDescent="0.2">
      <c r="B4063" s="30" t="s">
        <v>3740</v>
      </c>
      <c r="C4063" s="31" t="s">
        <v>1188</v>
      </c>
      <c r="D4063" s="31" t="s">
        <v>1187</v>
      </c>
      <c r="E4063" s="31" t="s">
        <v>1180</v>
      </c>
      <c r="F4063" s="31" t="s">
        <v>559</v>
      </c>
      <c r="G4063" s="50">
        <v>8445.9149159810549</v>
      </c>
    </row>
    <row r="4064" spans="2:7" x14ac:dyDescent="0.2">
      <c r="B4064" s="30" t="s">
        <v>3739</v>
      </c>
      <c r="C4064" s="31" t="s">
        <v>9</v>
      </c>
      <c r="D4064" s="31" t="s">
        <v>1413</v>
      </c>
      <c r="E4064" s="31" t="s">
        <v>1183</v>
      </c>
      <c r="F4064" s="31" t="s">
        <v>542</v>
      </c>
      <c r="G4064" s="50">
        <v>5771.4503775917692</v>
      </c>
    </row>
    <row r="4065" spans="2:7" x14ac:dyDescent="0.2">
      <c r="B4065" s="30" t="s">
        <v>3738</v>
      </c>
      <c r="C4065" s="31" t="s">
        <v>1188</v>
      </c>
      <c r="D4065" s="31" t="s">
        <v>1187</v>
      </c>
      <c r="E4065" s="31" t="s">
        <v>1180</v>
      </c>
      <c r="F4065" s="31" t="s">
        <v>559</v>
      </c>
      <c r="G4065" s="50">
        <v>7690.4839003488123</v>
      </c>
    </row>
    <row r="4066" spans="2:7" x14ac:dyDescent="0.2">
      <c r="B4066" s="30" t="s">
        <v>3737</v>
      </c>
      <c r="C4066" s="31" t="s">
        <v>1188</v>
      </c>
      <c r="D4066" s="31" t="s">
        <v>1187</v>
      </c>
      <c r="E4066" s="31" t="s">
        <v>1180</v>
      </c>
      <c r="F4066" s="31" t="s">
        <v>559</v>
      </c>
      <c r="G4066" s="50">
        <v>3797.7294726939081</v>
      </c>
    </row>
    <row r="4067" spans="2:7" x14ac:dyDescent="0.2">
      <c r="B4067" s="30" t="s">
        <v>3736</v>
      </c>
      <c r="C4067" s="31" t="s">
        <v>9</v>
      </c>
      <c r="D4067" s="31" t="s">
        <v>1413</v>
      </c>
      <c r="E4067" s="31" t="s">
        <v>1183</v>
      </c>
      <c r="F4067" s="31" t="s">
        <v>542</v>
      </c>
      <c r="G4067" s="50">
        <v>4214.5196182691016</v>
      </c>
    </row>
    <row r="4068" spans="2:7" x14ac:dyDescent="0.2">
      <c r="B4068" s="30" t="s">
        <v>3735</v>
      </c>
      <c r="C4068" s="31" t="s">
        <v>1188</v>
      </c>
      <c r="D4068" s="31" t="s">
        <v>1187</v>
      </c>
      <c r="E4068" s="31" t="s">
        <v>1180</v>
      </c>
      <c r="F4068" s="31" t="s">
        <v>559</v>
      </c>
      <c r="G4068" s="50">
        <v>7649.5768084793708</v>
      </c>
    </row>
    <row r="4069" spans="2:7" x14ac:dyDescent="0.2">
      <c r="B4069" s="30" t="s">
        <v>3734</v>
      </c>
      <c r="C4069" s="31" t="s">
        <v>1188</v>
      </c>
      <c r="D4069" s="31" t="s">
        <v>1187</v>
      </c>
      <c r="E4069" s="31" t="s">
        <v>1180</v>
      </c>
      <c r="F4069" s="31" t="s">
        <v>559</v>
      </c>
      <c r="G4069" s="50">
        <v>19678.778409805003</v>
      </c>
    </row>
    <row r="4070" spans="2:7" x14ac:dyDescent="0.2">
      <c r="B4070" s="30" t="s">
        <v>3733</v>
      </c>
      <c r="C4070" s="31" t="s">
        <v>9</v>
      </c>
      <c r="D4070" s="31" t="s">
        <v>1413</v>
      </c>
      <c r="E4070" s="31" t="s">
        <v>1183</v>
      </c>
      <c r="F4070" s="31" t="s">
        <v>542</v>
      </c>
      <c r="G4070" s="50">
        <v>14074.477808630036</v>
      </c>
    </row>
    <row r="4071" spans="2:7" x14ac:dyDescent="0.2">
      <c r="B4071" s="30" t="s">
        <v>3732</v>
      </c>
      <c r="C4071" s="31" t="s">
        <v>1188</v>
      </c>
      <c r="D4071" s="31" t="s">
        <v>1187</v>
      </c>
      <c r="E4071" s="31" t="s">
        <v>1180</v>
      </c>
      <c r="F4071" s="31" t="s">
        <v>559</v>
      </c>
      <c r="G4071" s="50">
        <v>16509.186072515608</v>
      </c>
    </row>
    <row r="4072" spans="2:7" x14ac:dyDescent="0.2">
      <c r="B4072" s="30" t="s">
        <v>3731</v>
      </c>
      <c r="C4072" s="31" t="s">
        <v>9</v>
      </c>
      <c r="D4072" s="31" t="s">
        <v>1413</v>
      </c>
      <c r="E4072" s="31" t="s">
        <v>1183</v>
      </c>
      <c r="F4072" s="31" t="s">
        <v>542</v>
      </c>
      <c r="G4072" s="50">
        <v>5270.784704708336</v>
      </c>
    </row>
    <row r="4073" spans="2:7" x14ac:dyDescent="0.2">
      <c r="B4073" s="30" t="s">
        <v>3730</v>
      </c>
      <c r="C4073" s="31" t="s">
        <v>9</v>
      </c>
      <c r="D4073" s="31" t="s">
        <v>1413</v>
      </c>
      <c r="E4073" s="31" t="s">
        <v>1183</v>
      </c>
      <c r="F4073" s="31" t="s">
        <v>542</v>
      </c>
      <c r="G4073" s="50">
        <v>19788.49691966622</v>
      </c>
    </row>
    <row r="4074" spans="2:7" x14ac:dyDescent="0.2">
      <c r="B4074" s="30" t="s">
        <v>3729</v>
      </c>
      <c r="C4074" s="31" t="s">
        <v>9</v>
      </c>
      <c r="D4074" s="31" t="s">
        <v>1413</v>
      </c>
      <c r="E4074" s="31" t="s">
        <v>1183</v>
      </c>
      <c r="F4074" s="31" t="s">
        <v>542</v>
      </c>
      <c r="G4074" s="50">
        <v>30967.153015270385</v>
      </c>
    </row>
    <row r="4075" spans="2:7" x14ac:dyDescent="0.2">
      <c r="B4075" s="30" t="s">
        <v>3728</v>
      </c>
      <c r="C4075" s="31" t="s">
        <v>1188</v>
      </c>
      <c r="D4075" s="31" t="s">
        <v>1187</v>
      </c>
      <c r="E4075" s="31" t="s">
        <v>1180</v>
      </c>
      <c r="F4075" s="31" t="s">
        <v>559</v>
      </c>
      <c r="G4075" s="50">
        <v>4677.6161241266364</v>
      </c>
    </row>
    <row r="4076" spans="2:7" x14ac:dyDescent="0.2">
      <c r="B4076" s="30" t="s">
        <v>3727</v>
      </c>
      <c r="C4076" s="31" t="s">
        <v>1188</v>
      </c>
      <c r="D4076" s="31" t="s">
        <v>1187</v>
      </c>
      <c r="E4076" s="31" t="s">
        <v>1180</v>
      </c>
      <c r="F4076" s="31" t="s">
        <v>559</v>
      </c>
      <c r="G4076" s="50">
        <v>12409.52082256645</v>
      </c>
    </row>
    <row r="4077" spans="2:7" x14ac:dyDescent="0.2">
      <c r="B4077" s="30" t="s">
        <v>3726</v>
      </c>
      <c r="C4077" s="31" t="s">
        <v>9</v>
      </c>
      <c r="D4077" s="31" t="s">
        <v>1413</v>
      </c>
      <c r="E4077" s="31" t="s">
        <v>1183</v>
      </c>
      <c r="F4077" s="31" t="s">
        <v>542</v>
      </c>
      <c r="G4077" s="50">
        <v>9240.7003942460942</v>
      </c>
    </row>
    <row r="4078" spans="2:7" x14ac:dyDescent="0.2">
      <c r="B4078" s="30" t="s">
        <v>3725</v>
      </c>
      <c r="C4078" s="31" t="s">
        <v>9</v>
      </c>
      <c r="D4078" s="31" t="s">
        <v>1413</v>
      </c>
      <c r="E4078" s="31" t="s">
        <v>1183</v>
      </c>
      <c r="F4078" s="31" t="s">
        <v>542</v>
      </c>
      <c r="G4078" s="50">
        <v>8410.6793716205993</v>
      </c>
    </row>
    <row r="4079" spans="2:7" x14ac:dyDescent="0.2">
      <c r="B4079" s="30" t="s">
        <v>3724</v>
      </c>
      <c r="C4079" s="31" t="s">
        <v>9</v>
      </c>
      <c r="D4079" s="31" t="s">
        <v>1413</v>
      </c>
      <c r="E4079" s="31" t="s">
        <v>1183</v>
      </c>
      <c r="F4079" s="31" t="s">
        <v>542</v>
      </c>
      <c r="G4079" s="50">
        <v>9379.4150459470002</v>
      </c>
    </row>
    <row r="4080" spans="2:7" x14ac:dyDescent="0.2">
      <c r="B4080" s="30" t="s">
        <v>3723</v>
      </c>
      <c r="C4080" s="31" t="s">
        <v>1188</v>
      </c>
      <c r="D4080" s="31" t="s">
        <v>1187</v>
      </c>
      <c r="E4080" s="31" t="s">
        <v>1180</v>
      </c>
      <c r="F4080" s="31" t="s">
        <v>559</v>
      </c>
      <c r="G4080" s="50">
        <v>8358.6391397898333</v>
      </c>
    </row>
    <row r="4081" spans="2:7" x14ac:dyDescent="0.2">
      <c r="B4081" s="30" t="s">
        <v>3722</v>
      </c>
      <c r="C4081" s="31" t="s">
        <v>1188</v>
      </c>
      <c r="D4081" s="31" t="s">
        <v>1187</v>
      </c>
      <c r="E4081" s="31" t="s">
        <v>1180</v>
      </c>
      <c r="F4081" s="31" t="s">
        <v>559</v>
      </c>
      <c r="G4081" s="50">
        <v>12079.016775576016</v>
      </c>
    </row>
    <row r="4082" spans="2:7" x14ac:dyDescent="0.2">
      <c r="B4082" s="30" t="s">
        <v>3721</v>
      </c>
      <c r="C4082" s="31" t="s">
        <v>1188</v>
      </c>
      <c r="D4082" s="31" t="s">
        <v>1187</v>
      </c>
      <c r="E4082" s="31" t="s">
        <v>1180</v>
      </c>
      <c r="F4082" s="31" t="s">
        <v>559</v>
      </c>
      <c r="G4082" s="50">
        <v>7507.3232611818712</v>
      </c>
    </row>
    <row r="4083" spans="2:7" x14ac:dyDescent="0.2">
      <c r="B4083" s="30" t="s">
        <v>3720</v>
      </c>
      <c r="C4083" s="31" t="s">
        <v>9</v>
      </c>
      <c r="D4083" s="31" t="s">
        <v>1413</v>
      </c>
      <c r="E4083" s="31" t="s">
        <v>1183</v>
      </c>
      <c r="F4083" s="31" t="s">
        <v>542</v>
      </c>
      <c r="G4083" s="50">
        <v>3616.3541002702332</v>
      </c>
    </row>
    <row r="4084" spans="2:7" x14ac:dyDescent="0.2">
      <c r="B4084" s="30" t="s">
        <v>3719</v>
      </c>
      <c r="C4084" s="31" t="s">
        <v>9</v>
      </c>
      <c r="D4084" s="31" t="s">
        <v>1413</v>
      </c>
      <c r="E4084" s="31" t="s">
        <v>1183</v>
      </c>
      <c r="F4084" s="31" t="s">
        <v>542</v>
      </c>
      <c r="G4084" s="50">
        <v>5468.8998199959415</v>
      </c>
    </row>
    <row r="4085" spans="2:7" x14ac:dyDescent="0.2">
      <c r="B4085" s="30" t="s">
        <v>3718</v>
      </c>
      <c r="C4085" s="31" t="s">
        <v>1188</v>
      </c>
      <c r="D4085" s="31" t="s">
        <v>1187</v>
      </c>
      <c r="E4085" s="31" t="s">
        <v>1180</v>
      </c>
      <c r="F4085" s="31" t="s">
        <v>559</v>
      </c>
      <c r="G4085" s="50">
        <v>15983.175228584189</v>
      </c>
    </row>
    <row r="4086" spans="2:7" x14ac:dyDescent="0.2">
      <c r="B4086" s="30" t="s">
        <v>3717</v>
      </c>
      <c r="C4086" s="31" t="s">
        <v>1188</v>
      </c>
      <c r="D4086" s="31" t="s">
        <v>1187</v>
      </c>
      <c r="E4086" s="31" t="s">
        <v>1180</v>
      </c>
      <c r="F4086" s="31" t="s">
        <v>559</v>
      </c>
      <c r="G4086" s="50">
        <v>15183.220788117394</v>
      </c>
    </row>
    <row r="4087" spans="2:7" x14ac:dyDescent="0.2">
      <c r="B4087" s="30" t="s">
        <v>3716</v>
      </c>
      <c r="C4087" s="31" t="s">
        <v>1512</v>
      </c>
      <c r="D4087" s="31" t="s">
        <v>1511</v>
      </c>
      <c r="E4087" s="31" t="s">
        <v>1190</v>
      </c>
      <c r="F4087" s="31" t="s">
        <v>541</v>
      </c>
      <c r="G4087" s="50">
        <v>49023.001231915754</v>
      </c>
    </row>
    <row r="4088" spans="2:7" x14ac:dyDescent="0.2">
      <c r="B4088" s="30" t="s">
        <v>3715</v>
      </c>
      <c r="C4088" s="31" t="s">
        <v>1512</v>
      </c>
      <c r="D4088" s="31" t="s">
        <v>1511</v>
      </c>
      <c r="E4088" s="31" t="s">
        <v>1190</v>
      </c>
      <c r="F4088" s="31" t="s">
        <v>540</v>
      </c>
      <c r="G4088" s="50">
        <v>9208.2581086225655</v>
      </c>
    </row>
    <row r="4089" spans="2:7" x14ac:dyDescent="0.2">
      <c r="B4089" s="30" t="s">
        <v>3714</v>
      </c>
      <c r="C4089" s="31" t="s">
        <v>1512</v>
      </c>
      <c r="D4089" s="31" t="s">
        <v>1511</v>
      </c>
      <c r="E4089" s="31" t="s">
        <v>1190</v>
      </c>
      <c r="F4089" s="31" t="s">
        <v>541</v>
      </c>
      <c r="G4089" s="50">
        <v>14051.082700206856</v>
      </c>
    </row>
    <row r="4090" spans="2:7" x14ac:dyDescent="0.2">
      <c r="B4090" s="30" t="s">
        <v>3713</v>
      </c>
      <c r="C4090" s="31" t="s">
        <v>1512</v>
      </c>
      <c r="D4090" s="31" t="s">
        <v>1511</v>
      </c>
      <c r="E4090" s="31" t="s">
        <v>1190</v>
      </c>
      <c r="F4090" s="31" t="s">
        <v>541</v>
      </c>
      <c r="G4090" s="50">
        <v>10528.28373888577</v>
      </c>
    </row>
    <row r="4091" spans="2:7" x14ac:dyDescent="0.2">
      <c r="B4091" s="30" t="s">
        <v>3712</v>
      </c>
      <c r="C4091" s="31" t="s">
        <v>1512</v>
      </c>
      <c r="D4091" s="31" t="s">
        <v>1511</v>
      </c>
      <c r="E4091" s="31" t="s">
        <v>1190</v>
      </c>
      <c r="F4091" s="31" t="s">
        <v>541</v>
      </c>
      <c r="G4091" s="50">
        <v>12789.13506397542</v>
      </c>
    </row>
    <row r="4092" spans="2:7" x14ac:dyDescent="0.2">
      <c r="B4092" s="30" t="s">
        <v>3711</v>
      </c>
      <c r="C4092" s="31" t="s">
        <v>1512</v>
      </c>
      <c r="D4092" s="31" t="s">
        <v>1511</v>
      </c>
      <c r="E4092" s="31" t="s">
        <v>1190</v>
      </c>
      <c r="F4092" s="31" t="s">
        <v>540</v>
      </c>
      <c r="G4092" s="50">
        <v>9164.026547600406</v>
      </c>
    </row>
    <row r="4093" spans="2:7" x14ac:dyDescent="0.2">
      <c r="B4093" s="30" t="s">
        <v>3710</v>
      </c>
      <c r="C4093" s="31" t="s">
        <v>1512</v>
      </c>
      <c r="D4093" s="31" t="s">
        <v>1511</v>
      </c>
      <c r="E4093" s="31" t="s">
        <v>1190</v>
      </c>
      <c r="F4093" s="31" t="s">
        <v>540</v>
      </c>
      <c r="G4093" s="50">
        <v>11790.983662917904</v>
      </c>
    </row>
    <row r="4094" spans="2:7" x14ac:dyDescent="0.2">
      <c r="B4094" s="30" t="s">
        <v>3709</v>
      </c>
      <c r="C4094" s="31" t="s">
        <v>1512</v>
      </c>
      <c r="D4094" s="31" t="s">
        <v>1511</v>
      </c>
      <c r="E4094" s="31" t="s">
        <v>1190</v>
      </c>
      <c r="F4094" s="31" t="s">
        <v>540</v>
      </c>
      <c r="G4094" s="50">
        <v>18824.970028864496</v>
      </c>
    </row>
    <row r="4095" spans="2:7" x14ac:dyDescent="0.2">
      <c r="B4095" s="30" t="s">
        <v>3708</v>
      </c>
      <c r="C4095" s="31" t="s">
        <v>1512</v>
      </c>
      <c r="D4095" s="31" t="s">
        <v>1511</v>
      </c>
      <c r="E4095" s="31" t="s">
        <v>1190</v>
      </c>
      <c r="F4095" s="31" t="s">
        <v>541</v>
      </c>
      <c r="G4095" s="50">
        <v>12077.110524375861</v>
      </c>
    </row>
    <row r="4096" spans="2:7" x14ac:dyDescent="0.2">
      <c r="B4096" s="30" t="s">
        <v>3707</v>
      </c>
      <c r="C4096" s="31" t="s">
        <v>1512</v>
      </c>
      <c r="D4096" s="31" t="s">
        <v>1511</v>
      </c>
      <c r="E4096" s="31" t="s">
        <v>1190</v>
      </c>
      <c r="F4096" s="31" t="s">
        <v>540</v>
      </c>
      <c r="G4096" s="50">
        <v>12131.042125309828</v>
      </c>
    </row>
    <row r="4097" spans="2:7" x14ac:dyDescent="0.2">
      <c r="B4097" s="30" t="s">
        <v>3706</v>
      </c>
      <c r="C4097" s="31" t="s">
        <v>1512</v>
      </c>
      <c r="D4097" s="31" t="s">
        <v>1511</v>
      </c>
      <c r="E4097" s="31" t="s">
        <v>1190</v>
      </c>
      <c r="F4097" s="31" t="s">
        <v>541</v>
      </c>
      <c r="G4097" s="50">
        <v>14060.270300434193</v>
      </c>
    </row>
    <row r="4098" spans="2:7" x14ac:dyDescent="0.2">
      <c r="B4098" s="30" t="s">
        <v>3705</v>
      </c>
      <c r="C4098" s="31" t="s">
        <v>1512</v>
      </c>
      <c r="D4098" s="31" t="s">
        <v>1511</v>
      </c>
      <c r="E4098" s="31" t="s">
        <v>1190</v>
      </c>
      <c r="F4098" s="31" t="s">
        <v>540</v>
      </c>
      <c r="G4098" s="50">
        <v>18046.868773043043</v>
      </c>
    </row>
    <row r="4099" spans="2:7" x14ac:dyDescent="0.2">
      <c r="B4099" s="30" t="s">
        <v>3704</v>
      </c>
      <c r="C4099" s="31" t="s">
        <v>1512</v>
      </c>
      <c r="D4099" s="31" t="s">
        <v>1511</v>
      </c>
      <c r="E4099" s="31" t="s">
        <v>1190</v>
      </c>
      <c r="F4099" s="31" t="s">
        <v>540</v>
      </c>
      <c r="G4099" s="50">
        <v>12376.5193160253</v>
      </c>
    </row>
    <row r="4100" spans="2:7" x14ac:dyDescent="0.2">
      <c r="B4100" s="30" t="s">
        <v>3703</v>
      </c>
      <c r="C4100" s="31" t="s">
        <v>28</v>
      </c>
      <c r="D4100" s="31" t="s">
        <v>1350</v>
      </c>
      <c r="E4100" s="31" t="s">
        <v>1180</v>
      </c>
      <c r="F4100" s="31" t="s">
        <v>541</v>
      </c>
      <c r="G4100" s="50">
        <v>8803.8684209548192</v>
      </c>
    </row>
    <row r="4101" spans="2:7" x14ac:dyDescent="0.2">
      <c r="B4101" s="30" t="s">
        <v>3702</v>
      </c>
      <c r="C4101" s="31" t="s">
        <v>1512</v>
      </c>
      <c r="D4101" s="31" t="s">
        <v>1511</v>
      </c>
      <c r="E4101" s="31" t="s">
        <v>1190</v>
      </c>
      <c r="F4101" s="31" t="s">
        <v>540</v>
      </c>
      <c r="G4101" s="50">
        <v>12011.736525683144</v>
      </c>
    </row>
    <row r="4102" spans="2:7" x14ac:dyDescent="0.2">
      <c r="B4102" s="30" t="s">
        <v>3701</v>
      </c>
      <c r="C4102" s="31" t="s">
        <v>1512</v>
      </c>
      <c r="D4102" s="31" t="s">
        <v>1511</v>
      </c>
      <c r="E4102" s="31" t="s">
        <v>1190</v>
      </c>
      <c r="F4102" s="31" t="s">
        <v>540</v>
      </c>
      <c r="G4102" s="50">
        <v>6360.1536382248141</v>
      </c>
    </row>
    <row r="4103" spans="2:7" x14ac:dyDescent="0.2">
      <c r="B4103" s="30" t="s">
        <v>3700</v>
      </c>
      <c r="C4103" s="31" t="s">
        <v>1512</v>
      </c>
      <c r="D4103" s="31" t="s">
        <v>1511</v>
      </c>
      <c r="E4103" s="31" t="s">
        <v>1190</v>
      </c>
      <c r="F4103" s="31" t="s">
        <v>540</v>
      </c>
      <c r="G4103" s="50">
        <v>3716.5205120061119</v>
      </c>
    </row>
    <row r="4104" spans="2:7" x14ac:dyDescent="0.2">
      <c r="B4104" s="30" t="s">
        <v>3699</v>
      </c>
      <c r="C4104" s="31" t="s">
        <v>1512</v>
      </c>
      <c r="D4104" s="31" t="s">
        <v>1511</v>
      </c>
      <c r="E4104" s="31" t="s">
        <v>1190</v>
      </c>
      <c r="F4104" s="31" t="s">
        <v>541</v>
      </c>
      <c r="G4104" s="50">
        <v>20820.226579743503</v>
      </c>
    </row>
    <row r="4105" spans="2:7" x14ac:dyDescent="0.2">
      <c r="B4105" s="30" t="s">
        <v>3698</v>
      </c>
      <c r="C4105" s="31" t="s">
        <v>1512</v>
      </c>
      <c r="D4105" s="31" t="s">
        <v>1511</v>
      </c>
      <c r="E4105" s="31" t="s">
        <v>1190</v>
      </c>
      <c r="F4105" s="31" t="s">
        <v>540</v>
      </c>
      <c r="G4105" s="50">
        <v>10167.161732526618</v>
      </c>
    </row>
    <row r="4106" spans="2:7" x14ac:dyDescent="0.2">
      <c r="B4106" s="30" t="s">
        <v>3697</v>
      </c>
      <c r="C4106" s="31" t="s">
        <v>28</v>
      </c>
      <c r="D4106" s="31" t="s">
        <v>1511</v>
      </c>
      <c r="E4106" s="31" t="s">
        <v>1190</v>
      </c>
      <c r="F4106" s="31" t="s">
        <v>541</v>
      </c>
      <c r="G4106" s="50">
        <v>11096.927911465569</v>
      </c>
    </row>
    <row r="4107" spans="2:7" x14ac:dyDescent="0.2">
      <c r="B4107" s="30" t="s">
        <v>3696</v>
      </c>
      <c r="C4107" s="31" t="s">
        <v>1512</v>
      </c>
      <c r="D4107" s="31" t="s">
        <v>1511</v>
      </c>
      <c r="E4107" s="31" t="s">
        <v>1190</v>
      </c>
      <c r="F4107" s="31" t="s">
        <v>541</v>
      </c>
      <c r="G4107" s="50">
        <v>10928.112404573872</v>
      </c>
    </row>
    <row r="4108" spans="2:7" x14ac:dyDescent="0.2">
      <c r="B4108" s="30" t="s">
        <v>3695</v>
      </c>
      <c r="C4108" s="31" t="s">
        <v>1512</v>
      </c>
      <c r="D4108" s="31" t="s">
        <v>1511</v>
      </c>
      <c r="E4108" s="31" t="s">
        <v>1190</v>
      </c>
      <c r="F4108" s="31" t="s">
        <v>540</v>
      </c>
      <c r="G4108" s="50">
        <v>16016.721169057026</v>
      </c>
    </row>
    <row r="4109" spans="2:7" x14ac:dyDescent="0.2">
      <c r="B4109" s="30" t="s">
        <v>3694</v>
      </c>
      <c r="C4109" s="31" t="s">
        <v>1512</v>
      </c>
      <c r="D4109" s="31" t="s">
        <v>1511</v>
      </c>
      <c r="E4109" s="31" t="s">
        <v>1190</v>
      </c>
      <c r="F4109" s="31" t="s">
        <v>541</v>
      </c>
      <c r="G4109" s="50">
        <v>19376.437087713515</v>
      </c>
    </row>
    <row r="4110" spans="2:7" x14ac:dyDescent="0.2">
      <c r="B4110" s="30" t="s">
        <v>3693</v>
      </c>
      <c r="C4110" s="31" t="s">
        <v>1512</v>
      </c>
      <c r="D4110" s="31" t="s">
        <v>1511</v>
      </c>
      <c r="E4110" s="31" t="s">
        <v>1190</v>
      </c>
      <c r="F4110" s="31" t="s">
        <v>540</v>
      </c>
      <c r="G4110" s="50">
        <v>10012.773329357658</v>
      </c>
    </row>
    <row r="4111" spans="2:7" x14ac:dyDescent="0.2">
      <c r="B4111" s="30" t="s">
        <v>3692</v>
      </c>
      <c r="C4111" s="31" t="s">
        <v>1512</v>
      </c>
      <c r="D4111" s="31" t="s">
        <v>1511</v>
      </c>
      <c r="E4111" s="31" t="s">
        <v>1190</v>
      </c>
      <c r="F4111" s="31" t="s">
        <v>541</v>
      </c>
      <c r="G4111" s="50">
        <v>11576.760915648541</v>
      </c>
    </row>
    <row r="4112" spans="2:7" x14ac:dyDescent="0.2">
      <c r="B4112" s="30" t="s">
        <v>3691</v>
      </c>
      <c r="C4112" s="31" t="s">
        <v>1512</v>
      </c>
      <c r="D4112" s="31" t="s">
        <v>1511</v>
      </c>
      <c r="E4112" s="31" t="s">
        <v>1190</v>
      </c>
      <c r="F4112" s="31" t="s">
        <v>540</v>
      </c>
      <c r="G4112" s="50">
        <v>12946.473237194459</v>
      </c>
    </row>
    <row r="4113" spans="2:7" x14ac:dyDescent="0.2">
      <c r="B4113" s="30" t="s">
        <v>3690</v>
      </c>
      <c r="C4113" s="31" t="s">
        <v>1512</v>
      </c>
      <c r="D4113" s="31" t="s">
        <v>1511</v>
      </c>
      <c r="E4113" s="31" t="s">
        <v>1190</v>
      </c>
      <c r="F4113" s="31" t="s">
        <v>541</v>
      </c>
      <c r="G4113" s="50">
        <v>10280.137334723797</v>
      </c>
    </row>
    <row r="4114" spans="2:7" x14ac:dyDescent="0.2">
      <c r="B4114" s="30" t="s">
        <v>3689</v>
      </c>
      <c r="C4114" s="31" t="s">
        <v>1512</v>
      </c>
      <c r="D4114" s="31" t="s">
        <v>1511</v>
      </c>
      <c r="E4114" s="31" t="s">
        <v>1190</v>
      </c>
      <c r="F4114" s="31" t="s">
        <v>540</v>
      </c>
      <c r="G4114" s="50">
        <v>8508.529575049477</v>
      </c>
    </row>
    <row r="4115" spans="2:7" x14ac:dyDescent="0.2">
      <c r="B4115" s="30" t="s">
        <v>3688</v>
      </c>
      <c r="C4115" s="31" t="s">
        <v>1512</v>
      </c>
      <c r="D4115" s="31" t="s">
        <v>1511</v>
      </c>
      <c r="E4115" s="31" t="s">
        <v>1190</v>
      </c>
      <c r="F4115" s="31" t="s">
        <v>540</v>
      </c>
      <c r="G4115" s="50">
        <v>21788.364144757925</v>
      </c>
    </row>
    <row r="4116" spans="2:7" x14ac:dyDescent="0.2">
      <c r="B4116" s="30" t="s">
        <v>3687</v>
      </c>
      <c r="C4116" s="31" t="s">
        <v>1512</v>
      </c>
      <c r="D4116" s="31" t="s">
        <v>1511</v>
      </c>
      <c r="E4116" s="31" t="s">
        <v>1190</v>
      </c>
      <c r="F4116" s="31" t="s">
        <v>540</v>
      </c>
      <c r="G4116" s="50">
        <v>6286.7192170748958</v>
      </c>
    </row>
    <row r="4117" spans="2:7" x14ac:dyDescent="0.2">
      <c r="B4117" s="30" t="s">
        <v>3686</v>
      </c>
      <c r="C4117" s="31" t="s">
        <v>1512</v>
      </c>
      <c r="D4117" s="31" t="s">
        <v>1511</v>
      </c>
      <c r="E4117" s="31" t="s">
        <v>1190</v>
      </c>
      <c r="F4117" s="31" t="s">
        <v>541</v>
      </c>
      <c r="G4117" s="50">
        <v>15880.721097228896</v>
      </c>
    </row>
    <row r="4118" spans="2:7" x14ac:dyDescent="0.2">
      <c r="B4118" s="30" t="s">
        <v>3685</v>
      </c>
      <c r="C4118" s="31" t="s">
        <v>1512</v>
      </c>
      <c r="D4118" s="31" t="s">
        <v>1511</v>
      </c>
      <c r="E4118" s="31" t="s">
        <v>1190</v>
      </c>
      <c r="F4118" s="31" t="s">
        <v>541</v>
      </c>
      <c r="G4118" s="50">
        <v>14458.915353765777</v>
      </c>
    </row>
    <row r="4119" spans="2:7" x14ac:dyDescent="0.2">
      <c r="B4119" s="30" t="s">
        <v>3684</v>
      </c>
      <c r="C4119" s="31" t="s">
        <v>1512</v>
      </c>
      <c r="D4119" s="31" t="s">
        <v>1511</v>
      </c>
      <c r="E4119" s="31" t="s">
        <v>1190</v>
      </c>
      <c r="F4119" s="31" t="s">
        <v>541</v>
      </c>
      <c r="G4119" s="50">
        <v>11099.430317559574</v>
      </c>
    </row>
    <row r="4120" spans="2:7" x14ac:dyDescent="0.2">
      <c r="B4120" s="30" t="s">
        <v>3683</v>
      </c>
      <c r="C4120" s="31" t="s">
        <v>1512</v>
      </c>
      <c r="D4120" s="31" t="s">
        <v>1511</v>
      </c>
      <c r="E4120" s="31" t="s">
        <v>1190</v>
      </c>
      <c r="F4120" s="31" t="s">
        <v>540</v>
      </c>
      <c r="G4120" s="50">
        <v>10405.54402940342</v>
      </c>
    </row>
    <row r="4121" spans="2:7" x14ac:dyDescent="0.2">
      <c r="B4121" s="30" t="s">
        <v>3682</v>
      </c>
      <c r="C4121" s="31" t="s">
        <v>1512</v>
      </c>
      <c r="D4121" s="31" t="s">
        <v>1511</v>
      </c>
      <c r="E4121" s="31" t="s">
        <v>1190</v>
      </c>
      <c r="F4121" s="31" t="s">
        <v>540</v>
      </c>
      <c r="G4121" s="50">
        <v>22003.654613272789</v>
      </c>
    </row>
    <row r="4122" spans="2:7" x14ac:dyDescent="0.2">
      <c r="B4122" s="30" t="s">
        <v>3681</v>
      </c>
      <c r="C4122" s="31" t="s">
        <v>1512</v>
      </c>
      <c r="D4122" s="31" t="s">
        <v>1511</v>
      </c>
      <c r="E4122" s="31" t="s">
        <v>1190</v>
      </c>
      <c r="F4122" s="31" t="s">
        <v>540</v>
      </c>
      <c r="G4122" s="50">
        <v>14316.991208787764</v>
      </c>
    </row>
    <row r="4123" spans="2:7" x14ac:dyDescent="0.2">
      <c r="B4123" s="30" t="s">
        <v>3680</v>
      </c>
      <c r="C4123" s="31" t="s">
        <v>1512</v>
      </c>
      <c r="D4123" s="31" t="s">
        <v>1511</v>
      </c>
      <c r="E4123" s="31" t="s">
        <v>1190</v>
      </c>
      <c r="F4123" s="31" t="s">
        <v>540</v>
      </c>
      <c r="G4123" s="50">
        <v>14326.763819441694</v>
      </c>
    </row>
    <row r="4124" spans="2:7" x14ac:dyDescent="0.2">
      <c r="B4124" s="30" t="s">
        <v>3679</v>
      </c>
      <c r="C4124" s="31" t="s">
        <v>1512</v>
      </c>
      <c r="D4124" s="31" t="s">
        <v>1511</v>
      </c>
      <c r="E4124" s="31" t="s">
        <v>1190</v>
      </c>
      <c r="F4124" s="31" t="s">
        <v>541</v>
      </c>
      <c r="G4124" s="50">
        <v>13441.689760187544</v>
      </c>
    </row>
    <row r="4125" spans="2:7" x14ac:dyDescent="0.2">
      <c r="B4125" s="30" t="s">
        <v>3678</v>
      </c>
      <c r="C4125" s="31" t="s">
        <v>1512</v>
      </c>
      <c r="D4125" s="31" t="s">
        <v>1511</v>
      </c>
      <c r="E4125" s="31" t="s">
        <v>1190</v>
      </c>
      <c r="F4125" s="31" t="s">
        <v>541</v>
      </c>
      <c r="G4125" s="50">
        <v>22561.525601415629</v>
      </c>
    </row>
    <row r="4126" spans="2:7" x14ac:dyDescent="0.2">
      <c r="B4126" s="30" t="s">
        <v>3677</v>
      </c>
      <c r="C4126" s="31" t="s">
        <v>1512</v>
      </c>
      <c r="D4126" s="31" t="s">
        <v>1511</v>
      </c>
      <c r="E4126" s="31" t="s">
        <v>1190</v>
      </c>
      <c r="F4126" s="31" t="s">
        <v>540</v>
      </c>
      <c r="G4126" s="50">
        <v>6644.2849261330175</v>
      </c>
    </row>
    <row r="4127" spans="2:7" x14ac:dyDescent="0.2">
      <c r="B4127" s="30" t="s">
        <v>3676</v>
      </c>
      <c r="C4127" s="31" t="s">
        <v>1512</v>
      </c>
      <c r="D4127" s="31" t="s">
        <v>1511</v>
      </c>
      <c r="E4127" s="31" t="s">
        <v>1190</v>
      </c>
      <c r="F4127" s="31" t="s">
        <v>540</v>
      </c>
      <c r="G4127" s="50">
        <v>15582.826538031608</v>
      </c>
    </row>
    <row r="4128" spans="2:7" x14ac:dyDescent="0.2">
      <c r="B4128" s="30" t="s">
        <v>3675</v>
      </c>
      <c r="C4128" s="31" t="s">
        <v>1512</v>
      </c>
      <c r="D4128" s="31" t="s">
        <v>1511</v>
      </c>
      <c r="E4128" s="31" t="s">
        <v>1190</v>
      </c>
      <c r="F4128" s="31" t="s">
        <v>540</v>
      </c>
      <c r="G4128" s="50">
        <v>5441.3189059087981</v>
      </c>
    </row>
    <row r="4129" spans="2:7" x14ac:dyDescent="0.2">
      <c r="B4129" s="30" t="s">
        <v>3674</v>
      </c>
      <c r="C4129" s="31" t="s">
        <v>1512</v>
      </c>
      <c r="D4129" s="31" t="s">
        <v>1511</v>
      </c>
      <c r="E4129" s="31" t="s">
        <v>1190</v>
      </c>
      <c r="F4129" s="31" t="s">
        <v>541</v>
      </c>
      <c r="G4129" s="50">
        <v>20464.300319496877</v>
      </c>
    </row>
    <row r="4130" spans="2:7" x14ac:dyDescent="0.2">
      <c r="B4130" s="30" t="s">
        <v>3673</v>
      </c>
      <c r="C4130" s="31" t="s">
        <v>1512</v>
      </c>
      <c r="D4130" s="31" t="s">
        <v>1511</v>
      </c>
      <c r="E4130" s="31" t="s">
        <v>1190</v>
      </c>
      <c r="F4130" s="31" t="s">
        <v>540</v>
      </c>
      <c r="G4130" s="50">
        <v>22207.183286759129</v>
      </c>
    </row>
    <row r="4131" spans="2:7" x14ac:dyDescent="0.2">
      <c r="B4131" s="30" t="s">
        <v>3672</v>
      </c>
      <c r="C4131" s="31" t="s">
        <v>1512</v>
      </c>
      <c r="D4131" s="31" t="s">
        <v>1511</v>
      </c>
      <c r="E4131" s="31" t="s">
        <v>1190</v>
      </c>
      <c r="F4131" s="31" t="s">
        <v>540</v>
      </c>
      <c r="G4131" s="50">
        <v>5923.7839262036432</v>
      </c>
    </row>
    <row r="4132" spans="2:7" x14ac:dyDescent="0.2">
      <c r="B4132" s="30" t="s">
        <v>3671</v>
      </c>
      <c r="C4132" s="31" t="s">
        <v>1512</v>
      </c>
      <c r="D4132" s="31" t="s">
        <v>1511</v>
      </c>
      <c r="E4132" s="31" t="s">
        <v>1190</v>
      </c>
      <c r="F4132" s="31" t="s">
        <v>540</v>
      </c>
      <c r="G4132" s="50">
        <v>7342.7954923853085</v>
      </c>
    </row>
    <row r="4133" spans="2:7" x14ac:dyDescent="0.2">
      <c r="B4133" s="30" t="s">
        <v>3670</v>
      </c>
      <c r="C4133" s="31" t="s">
        <v>1512</v>
      </c>
      <c r="D4133" s="31" t="s">
        <v>1511</v>
      </c>
      <c r="E4133" s="31" t="s">
        <v>1190</v>
      </c>
      <c r="F4133" s="31" t="s">
        <v>540</v>
      </c>
      <c r="G4133" s="50">
        <v>4229.4589688738088</v>
      </c>
    </row>
    <row r="4134" spans="2:7" x14ac:dyDescent="0.2">
      <c r="B4134" s="30" t="s">
        <v>3669</v>
      </c>
      <c r="C4134" s="31" t="s">
        <v>1512</v>
      </c>
      <c r="D4134" s="31" t="s">
        <v>1511</v>
      </c>
      <c r="E4134" s="31" t="s">
        <v>1190</v>
      </c>
      <c r="F4134" s="31" t="s">
        <v>541</v>
      </c>
      <c r="G4134" s="50">
        <v>14260.854390588353</v>
      </c>
    </row>
    <row r="4135" spans="2:7" x14ac:dyDescent="0.2">
      <c r="B4135" s="30" t="s">
        <v>3668</v>
      </c>
      <c r="C4135" s="31" t="s">
        <v>1512</v>
      </c>
      <c r="D4135" s="31" t="s">
        <v>1511</v>
      </c>
      <c r="E4135" s="31" t="s">
        <v>1190</v>
      </c>
      <c r="F4135" s="31" t="s">
        <v>540</v>
      </c>
      <c r="G4135" s="50">
        <v>16525.508223352394</v>
      </c>
    </row>
    <row r="4136" spans="2:7" x14ac:dyDescent="0.2">
      <c r="B4136" s="30" t="s">
        <v>3667</v>
      </c>
      <c r="C4136" s="31" t="s">
        <v>1512</v>
      </c>
      <c r="D4136" s="31" t="s">
        <v>1511</v>
      </c>
      <c r="E4136" s="31" t="s">
        <v>1190</v>
      </c>
      <c r="F4136" s="31" t="s">
        <v>541</v>
      </c>
      <c r="G4136" s="50">
        <v>6919.7755998445464</v>
      </c>
    </row>
    <row r="4137" spans="2:7" x14ac:dyDescent="0.2">
      <c r="B4137" s="30" t="s">
        <v>3666</v>
      </c>
      <c r="C4137" s="31" t="s">
        <v>1512</v>
      </c>
      <c r="D4137" s="31" t="s">
        <v>1511</v>
      </c>
      <c r="E4137" s="31" t="s">
        <v>1190</v>
      </c>
      <c r="F4137" s="31" t="s">
        <v>540</v>
      </c>
      <c r="G4137" s="50">
        <v>14179.995492135273</v>
      </c>
    </row>
    <row r="4138" spans="2:7" x14ac:dyDescent="0.2">
      <c r="B4138" s="30" t="s">
        <v>3665</v>
      </c>
      <c r="C4138" s="31" t="s">
        <v>1512</v>
      </c>
      <c r="D4138" s="31" t="s">
        <v>1511</v>
      </c>
      <c r="E4138" s="31" t="s">
        <v>1190</v>
      </c>
      <c r="F4138" s="31" t="s">
        <v>540</v>
      </c>
      <c r="G4138" s="50">
        <v>6087.0446757488689</v>
      </c>
    </row>
    <row r="4139" spans="2:7" x14ac:dyDescent="0.2">
      <c r="B4139" s="30" t="s">
        <v>3664</v>
      </c>
      <c r="C4139" s="31" t="s">
        <v>1512</v>
      </c>
      <c r="D4139" s="31" t="s">
        <v>1511</v>
      </c>
      <c r="E4139" s="31" t="s">
        <v>1190</v>
      </c>
      <c r="F4139" s="31" t="s">
        <v>541</v>
      </c>
      <c r="G4139" s="50">
        <v>2553.0114609035732</v>
      </c>
    </row>
    <row r="4140" spans="2:7" x14ac:dyDescent="0.2">
      <c r="B4140" s="30" t="s">
        <v>3663</v>
      </c>
      <c r="C4140" s="31" t="s">
        <v>1512</v>
      </c>
      <c r="D4140" s="31" t="s">
        <v>1511</v>
      </c>
      <c r="E4140" s="31" t="s">
        <v>1190</v>
      </c>
      <c r="F4140" s="31" t="s">
        <v>540</v>
      </c>
      <c r="G4140" s="50">
        <v>11012.913196988575</v>
      </c>
    </row>
    <row r="4141" spans="2:7" x14ac:dyDescent="0.2">
      <c r="B4141" s="30" t="s">
        <v>3662</v>
      </c>
      <c r="C4141" s="31" t="s">
        <v>1512</v>
      </c>
      <c r="D4141" s="31" t="s">
        <v>1511</v>
      </c>
      <c r="E4141" s="31" t="s">
        <v>1190</v>
      </c>
      <c r="F4141" s="31" t="s">
        <v>540</v>
      </c>
      <c r="G4141" s="50">
        <v>8161.4325551191541</v>
      </c>
    </row>
    <row r="4142" spans="2:7" x14ac:dyDescent="0.2">
      <c r="B4142" s="30" t="s">
        <v>3661</v>
      </c>
      <c r="C4142" s="31" t="s">
        <v>1512</v>
      </c>
      <c r="D4142" s="31" t="s">
        <v>1511</v>
      </c>
      <c r="E4142" s="31" t="s">
        <v>1190</v>
      </c>
      <c r="F4142" s="31" t="s">
        <v>540</v>
      </c>
      <c r="G4142" s="50">
        <v>10001.848671955297</v>
      </c>
    </row>
    <row r="4143" spans="2:7" x14ac:dyDescent="0.2">
      <c r="B4143" s="30" t="s">
        <v>3660</v>
      </c>
      <c r="C4143" s="31" t="s">
        <v>1512</v>
      </c>
      <c r="D4143" s="31" t="s">
        <v>1511</v>
      </c>
      <c r="E4143" s="31" t="s">
        <v>1190</v>
      </c>
      <c r="F4143" s="31" t="s">
        <v>541</v>
      </c>
      <c r="G4143" s="50">
        <v>5408.8308885840779</v>
      </c>
    </row>
    <row r="4144" spans="2:7" x14ac:dyDescent="0.2">
      <c r="B4144" s="30" t="s">
        <v>3659</v>
      </c>
      <c r="C4144" s="31" t="s">
        <v>1512</v>
      </c>
      <c r="D4144" s="31" t="s">
        <v>1511</v>
      </c>
      <c r="E4144" s="31" t="s">
        <v>1190</v>
      </c>
      <c r="F4144" s="31" t="s">
        <v>541</v>
      </c>
      <c r="G4144" s="50">
        <v>5952.6804748684335</v>
      </c>
    </row>
    <row r="4145" spans="2:7" x14ac:dyDescent="0.2">
      <c r="B4145" s="30" t="s">
        <v>3658</v>
      </c>
      <c r="C4145" s="31" t="s">
        <v>1512</v>
      </c>
      <c r="D4145" s="31" t="s">
        <v>1511</v>
      </c>
      <c r="E4145" s="31" t="s">
        <v>1190</v>
      </c>
      <c r="F4145" s="31" t="s">
        <v>541</v>
      </c>
      <c r="G4145" s="50">
        <v>1422.4476079741585</v>
      </c>
    </row>
    <row r="4146" spans="2:7" x14ac:dyDescent="0.2">
      <c r="B4146" s="30" t="s">
        <v>3657</v>
      </c>
      <c r="C4146" s="31" t="s">
        <v>1512</v>
      </c>
      <c r="D4146" s="31" t="s">
        <v>1511</v>
      </c>
      <c r="E4146" s="31" t="s">
        <v>1190</v>
      </c>
      <c r="F4146" s="31" t="s">
        <v>541</v>
      </c>
      <c r="G4146" s="50">
        <v>9371.4572765983321</v>
      </c>
    </row>
    <row r="4147" spans="2:7" x14ac:dyDescent="0.2">
      <c r="B4147" s="30" t="s">
        <v>3656</v>
      </c>
      <c r="C4147" s="31" t="s">
        <v>1512</v>
      </c>
      <c r="D4147" s="31" t="s">
        <v>1511</v>
      </c>
      <c r="E4147" s="31" t="s">
        <v>1190</v>
      </c>
      <c r="F4147" s="31" t="s">
        <v>541</v>
      </c>
      <c r="G4147" s="50">
        <v>2160.5488846629337</v>
      </c>
    </row>
    <row r="4148" spans="2:7" x14ac:dyDescent="0.2">
      <c r="B4148" s="30" t="s">
        <v>3655</v>
      </c>
      <c r="C4148" s="31" t="s">
        <v>1512</v>
      </c>
      <c r="D4148" s="31" t="s">
        <v>1511</v>
      </c>
      <c r="E4148" s="31" t="s">
        <v>1190</v>
      </c>
      <c r="F4148" s="31" t="s">
        <v>540</v>
      </c>
      <c r="G4148" s="50">
        <v>9700.3345633896024</v>
      </c>
    </row>
    <row r="4149" spans="2:7" x14ac:dyDescent="0.2">
      <c r="B4149" s="30" t="s">
        <v>3654</v>
      </c>
      <c r="C4149" s="31" t="s">
        <v>1512</v>
      </c>
      <c r="D4149" s="31" t="s">
        <v>1511</v>
      </c>
      <c r="E4149" s="31" t="s">
        <v>1190</v>
      </c>
      <c r="F4149" s="31" t="s">
        <v>541</v>
      </c>
      <c r="G4149" s="50">
        <v>5395.5281607580355</v>
      </c>
    </row>
    <row r="4150" spans="2:7" x14ac:dyDescent="0.2">
      <c r="B4150" s="30" t="s">
        <v>3653</v>
      </c>
      <c r="C4150" s="31" t="s">
        <v>1512</v>
      </c>
      <c r="D4150" s="31" t="s">
        <v>1511</v>
      </c>
      <c r="E4150" s="31" t="s">
        <v>1190</v>
      </c>
      <c r="F4150" s="31" t="s">
        <v>541</v>
      </c>
      <c r="G4150" s="50">
        <v>5412.8929658643756</v>
      </c>
    </row>
    <row r="4151" spans="2:7" x14ac:dyDescent="0.2">
      <c r="B4151" s="30" t="s">
        <v>3652</v>
      </c>
      <c r="C4151" s="31" t="s">
        <v>1512</v>
      </c>
      <c r="D4151" s="31" t="s">
        <v>1511</v>
      </c>
      <c r="E4151" s="31" t="s">
        <v>1190</v>
      </c>
      <c r="F4151" s="31" t="s">
        <v>540</v>
      </c>
      <c r="G4151" s="50">
        <v>11767.750495924633</v>
      </c>
    </row>
    <row r="4152" spans="2:7" x14ac:dyDescent="0.2">
      <c r="B4152" s="30" t="s">
        <v>3651</v>
      </c>
      <c r="C4152" s="31" t="s">
        <v>1512</v>
      </c>
      <c r="D4152" s="31" t="s">
        <v>1511</v>
      </c>
      <c r="E4152" s="31" t="s">
        <v>1190</v>
      </c>
      <c r="F4152" s="31" t="s">
        <v>540</v>
      </c>
      <c r="G4152" s="50">
        <v>8939.9933243736268</v>
      </c>
    </row>
    <row r="4153" spans="2:7" x14ac:dyDescent="0.2">
      <c r="B4153" s="30" t="s">
        <v>3650</v>
      </c>
      <c r="C4153" s="31" t="s">
        <v>1512</v>
      </c>
      <c r="D4153" s="31" t="s">
        <v>1511</v>
      </c>
      <c r="E4153" s="31" t="s">
        <v>1190</v>
      </c>
      <c r="F4153" s="31" t="s">
        <v>540</v>
      </c>
      <c r="G4153" s="50">
        <v>13529.4749544235</v>
      </c>
    </row>
    <row r="4154" spans="2:7" x14ac:dyDescent="0.2">
      <c r="B4154" s="30" t="s">
        <v>3649</v>
      </c>
      <c r="C4154" s="31" t="s">
        <v>1512</v>
      </c>
      <c r="D4154" s="31" t="s">
        <v>1511</v>
      </c>
      <c r="E4154" s="31" t="s">
        <v>1190</v>
      </c>
      <c r="F4154" s="31" t="s">
        <v>541</v>
      </c>
      <c r="G4154" s="50">
        <v>13675.805146115355</v>
      </c>
    </row>
    <row r="4155" spans="2:7" x14ac:dyDescent="0.2">
      <c r="B4155" s="30" t="s">
        <v>3648</v>
      </c>
      <c r="C4155" s="31" t="s">
        <v>1512</v>
      </c>
      <c r="D4155" s="31" t="s">
        <v>1511</v>
      </c>
      <c r="E4155" s="31" t="s">
        <v>1190</v>
      </c>
      <c r="F4155" s="31" t="s">
        <v>541</v>
      </c>
      <c r="G4155" s="50">
        <v>5717.7551356613949</v>
      </c>
    </row>
    <row r="4156" spans="2:7" x14ac:dyDescent="0.2">
      <c r="B4156" s="30" t="s">
        <v>3647</v>
      </c>
      <c r="C4156" s="31" t="s">
        <v>18</v>
      </c>
      <c r="D4156" s="31" t="s">
        <v>1413</v>
      </c>
      <c r="E4156" s="31" t="s">
        <v>1183</v>
      </c>
      <c r="F4156" s="31" t="s">
        <v>411</v>
      </c>
      <c r="G4156" s="50">
        <v>10693.691515400307</v>
      </c>
    </row>
    <row r="4157" spans="2:7" x14ac:dyDescent="0.2">
      <c r="B4157" s="30" t="s">
        <v>3646</v>
      </c>
      <c r="C4157" s="31" t="s">
        <v>18</v>
      </c>
      <c r="D4157" s="31" t="s">
        <v>1413</v>
      </c>
      <c r="E4157" s="31" t="s">
        <v>1183</v>
      </c>
      <c r="F4157" s="31" t="s">
        <v>411</v>
      </c>
      <c r="G4157" s="50">
        <v>18735.373548210238</v>
      </c>
    </row>
    <row r="4158" spans="2:7" x14ac:dyDescent="0.2">
      <c r="B4158" s="30" t="s">
        <v>3645</v>
      </c>
      <c r="C4158" s="31" t="s">
        <v>18</v>
      </c>
      <c r="D4158" s="31" t="s">
        <v>1413</v>
      </c>
      <c r="E4158" s="31" t="s">
        <v>1183</v>
      </c>
      <c r="F4158" s="31" t="s">
        <v>413</v>
      </c>
      <c r="G4158" s="50">
        <v>6275.8446104612713</v>
      </c>
    </row>
    <row r="4159" spans="2:7" x14ac:dyDescent="0.2">
      <c r="B4159" s="30" t="s">
        <v>3644</v>
      </c>
      <c r="C4159" s="31" t="s">
        <v>18</v>
      </c>
      <c r="D4159" s="31" t="s">
        <v>1413</v>
      </c>
      <c r="E4159" s="31" t="s">
        <v>1183</v>
      </c>
      <c r="F4159" s="31" t="s">
        <v>412</v>
      </c>
      <c r="G4159" s="50">
        <v>12877.537018259029</v>
      </c>
    </row>
    <row r="4160" spans="2:7" x14ac:dyDescent="0.2">
      <c r="B4160" s="30" t="s">
        <v>3643</v>
      </c>
      <c r="C4160" s="31" t="s">
        <v>18</v>
      </c>
      <c r="D4160" s="31" t="s">
        <v>1413</v>
      </c>
      <c r="E4160" s="31" t="s">
        <v>1183</v>
      </c>
      <c r="F4160" s="31" t="s">
        <v>409</v>
      </c>
      <c r="G4160" s="50">
        <v>15166.853445295241</v>
      </c>
    </row>
    <row r="4161" spans="2:7" x14ac:dyDescent="0.2">
      <c r="B4161" s="30" t="s">
        <v>3642</v>
      </c>
      <c r="C4161" s="31" t="s">
        <v>18</v>
      </c>
      <c r="D4161" s="31" t="s">
        <v>1413</v>
      </c>
      <c r="E4161" s="31" t="s">
        <v>1183</v>
      </c>
      <c r="F4161" s="31" t="s">
        <v>412</v>
      </c>
      <c r="G4161" s="50">
        <v>8131.5747475905982</v>
      </c>
    </row>
    <row r="4162" spans="2:7" x14ac:dyDescent="0.2">
      <c r="B4162" s="30" t="s">
        <v>3641</v>
      </c>
      <c r="C4162" s="31" t="s">
        <v>18</v>
      </c>
      <c r="D4162" s="31" t="s">
        <v>1413</v>
      </c>
      <c r="E4162" s="31" t="s">
        <v>1183</v>
      </c>
      <c r="F4162" s="31" t="s">
        <v>411</v>
      </c>
      <c r="G4162" s="50">
        <v>7145.6207342421076</v>
      </c>
    </row>
    <row r="4163" spans="2:7" x14ac:dyDescent="0.2">
      <c r="B4163" s="30" t="s">
        <v>3640</v>
      </c>
      <c r="C4163" s="31" t="s">
        <v>18</v>
      </c>
      <c r="D4163" s="31" t="s">
        <v>1413</v>
      </c>
      <c r="E4163" s="31" t="s">
        <v>1183</v>
      </c>
      <c r="F4163" s="31" t="s">
        <v>412</v>
      </c>
      <c r="G4163" s="50">
        <v>28919.487639809646</v>
      </c>
    </row>
    <row r="4164" spans="2:7" x14ac:dyDescent="0.2">
      <c r="B4164" s="30" t="s">
        <v>3639</v>
      </c>
      <c r="C4164" s="31" t="s">
        <v>18</v>
      </c>
      <c r="D4164" s="31" t="s">
        <v>1413</v>
      </c>
      <c r="E4164" s="31" t="s">
        <v>1183</v>
      </c>
      <c r="F4164" s="31" t="s">
        <v>409</v>
      </c>
      <c r="G4164" s="50">
        <v>8839.8735008890617</v>
      </c>
    </row>
    <row r="4165" spans="2:7" x14ac:dyDescent="0.2">
      <c r="B4165" s="30" t="s">
        <v>3638</v>
      </c>
      <c r="C4165" s="31" t="s">
        <v>18</v>
      </c>
      <c r="D4165" s="31" t="s">
        <v>1413</v>
      </c>
      <c r="E4165" s="31" t="s">
        <v>1183</v>
      </c>
      <c r="F4165" s="31" t="s">
        <v>412</v>
      </c>
      <c r="G4165" s="50">
        <v>17885.425160456442</v>
      </c>
    </row>
    <row r="4166" spans="2:7" x14ac:dyDescent="0.2">
      <c r="B4166" s="30" t="s">
        <v>3637</v>
      </c>
      <c r="C4166" s="31" t="s">
        <v>1284</v>
      </c>
      <c r="D4166" s="31" t="s">
        <v>1283</v>
      </c>
      <c r="E4166" s="31" t="s">
        <v>1255</v>
      </c>
      <c r="F4166" s="31" t="s">
        <v>410</v>
      </c>
      <c r="G4166" s="50">
        <v>7681.5336320901852</v>
      </c>
    </row>
    <row r="4167" spans="2:7" x14ac:dyDescent="0.2">
      <c r="B4167" s="30" t="s">
        <v>3636</v>
      </c>
      <c r="C4167" s="31" t="s">
        <v>18</v>
      </c>
      <c r="D4167" s="31" t="s">
        <v>1413</v>
      </c>
      <c r="E4167" s="31" t="s">
        <v>1183</v>
      </c>
      <c r="F4167" s="31" t="s">
        <v>412</v>
      </c>
      <c r="G4167" s="50">
        <v>20080.427549420485</v>
      </c>
    </row>
    <row r="4168" spans="2:7" x14ac:dyDescent="0.2">
      <c r="B4168" s="30" t="s">
        <v>3635</v>
      </c>
      <c r="C4168" s="31" t="s">
        <v>18</v>
      </c>
      <c r="D4168" s="31" t="s">
        <v>1413</v>
      </c>
      <c r="E4168" s="31" t="s">
        <v>1183</v>
      </c>
      <c r="F4168" s="31" t="s">
        <v>411</v>
      </c>
      <c r="G4168" s="50">
        <v>11199.796446415017</v>
      </c>
    </row>
    <row r="4169" spans="2:7" x14ac:dyDescent="0.2">
      <c r="B4169" s="30" t="s">
        <v>3634</v>
      </c>
      <c r="C4169" s="31" t="s">
        <v>18</v>
      </c>
      <c r="D4169" s="31" t="s">
        <v>1413</v>
      </c>
      <c r="E4169" s="31" t="s">
        <v>1183</v>
      </c>
      <c r="F4169" s="31" t="s">
        <v>411</v>
      </c>
      <c r="G4169" s="50">
        <v>4290.9477191455417</v>
      </c>
    </row>
    <row r="4170" spans="2:7" x14ac:dyDescent="0.2">
      <c r="B4170" s="30" t="s">
        <v>3633</v>
      </c>
      <c r="C4170" s="31" t="s">
        <v>18</v>
      </c>
      <c r="D4170" s="31" t="s">
        <v>1413</v>
      </c>
      <c r="E4170" s="31" t="s">
        <v>1183</v>
      </c>
      <c r="F4170" s="31" t="s">
        <v>412</v>
      </c>
      <c r="G4170" s="50">
        <v>16488.135831893105</v>
      </c>
    </row>
    <row r="4171" spans="2:7" x14ac:dyDescent="0.2">
      <c r="B4171" s="30" t="s">
        <v>3632</v>
      </c>
      <c r="C4171" s="31" t="s">
        <v>18</v>
      </c>
      <c r="D4171" s="31" t="s">
        <v>1413</v>
      </c>
      <c r="E4171" s="31" t="s">
        <v>1183</v>
      </c>
      <c r="F4171" s="31" t="s">
        <v>409</v>
      </c>
      <c r="G4171" s="50">
        <v>19553.363401695344</v>
      </c>
    </row>
    <row r="4172" spans="2:7" x14ac:dyDescent="0.2">
      <c r="B4172" s="30" t="s">
        <v>3631</v>
      </c>
      <c r="C4172" s="31" t="s">
        <v>18</v>
      </c>
      <c r="D4172" s="31" t="s">
        <v>1413</v>
      </c>
      <c r="E4172" s="31" t="s">
        <v>1183</v>
      </c>
      <c r="F4172" s="31" t="s">
        <v>410</v>
      </c>
      <c r="G4172" s="50">
        <v>15804.331710538776</v>
      </c>
    </row>
    <row r="4173" spans="2:7" x14ac:dyDescent="0.2">
      <c r="B4173" s="30" t="s">
        <v>3630</v>
      </c>
      <c r="C4173" s="31" t="s">
        <v>18</v>
      </c>
      <c r="D4173" s="31" t="s">
        <v>1413</v>
      </c>
      <c r="E4173" s="31" t="s">
        <v>1183</v>
      </c>
      <c r="F4173" s="31" t="s">
        <v>411</v>
      </c>
      <c r="G4173" s="50">
        <v>9941.0356512753388</v>
      </c>
    </row>
    <row r="4174" spans="2:7" x14ac:dyDescent="0.2">
      <c r="B4174" s="30" t="s">
        <v>3629</v>
      </c>
      <c r="C4174" s="31" t="s">
        <v>18</v>
      </c>
      <c r="D4174" s="31" t="s">
        <v>1413</v>
      </c>
      <c r="E4174" s="31" t="s">
        <v>1183</v>
      </c>
      <c r="F4174" s="31" t="s">
        <v>412</v>
      </c>
      <c r="G4174" s="50">
        <v>9470.5492977629474</v>
      </c>
    </row>
    <row r="4175" spans="2:7" x14ac:dyDescent="0.2">
      <c r="B4175" s="30" t="s">
        <v>3628</v>
      </c>
      <c r="C4175" s="31" t="s">
        <v>18</v>
      </c>
      <c r="D4175" s="31" t="s">
        <v>1413</v>
      </c>
      <c r="E4175" s="31" t="s">
        <v>1183</v>
      </c>
      <c r="F4175" s="31" t="s">
        <v>411</v>
      </c>
      <c r="G4175" s="50">
        <v>5162.6500556350811</v>
      </c>
    </row>
    <row r="4176" spans="2:7" x14ac:dyDescent="0.2">
      <c r="B4176" s="30" t="s">
        <v>3627</v>
      </c>
      <c r="C4176" s="31" t="s">
        <v>18</v>
      </c>
      <c r="D4176" s="31" t="s">
        <v>1413</v>
      </c>
      <c r="E4176" s="31" t="s">
        <v>1183</v>
      </c>
      <c r="F4176" s="31" t="s">
        <v>413</v>
      </c>
      <c r="G4176" s="50">
        <v>8718.5400867287499</v>
      </c>
    </row>
    <row r="4177" spans="2:7" x14ac:dyDescent="0.2">
      <c r="B4177" s="30" t="s">
        <v>3626</v>
      </c>
      <c r="C4177" s="31" t="s">
        <v>18</v>
      </c>
      <c r="D4177" s="31" t="s">
        <v>1413</v>
      </c>
      <c r="E4177" s="31" t="s">
        <v>1183</v>
      </c>
      <c r="F4177" s="31" t="s">
        <v>410</v>
      </c>
      <c r="G4177" s="50">
        <v>14700.732697115427</v>
      </c>
    </row>
    <row r="4178" spans="2:7" x14ac:dyDescent="0.2">
      <c r="B4178" s="30" t="s">
        <v>3625</v>
      </c>
      <c r="C4178" s="31" t="s">
        <v>18</v>
      </c>
      <c r="D4178" s="31" t="s">
        <v>1413</v>
      </c>
      <c r="E4178" s="31" t="s">
        <v>1183</v>
      </c>
      <c r="F4178" s="31" t="s">
        <v>412</v>
      </c>
      <c r="G4178" s="50">
        <v>11608.443205555177</v>
      </c>
    </row>
    <row r="4179" spans="2:7" x14ac:dyDescent="0.2">
      <c r="B4179" s="30" t="s">
        <v>3624</v>
      </c>
      <c r="C4179" s="31" t="s">
        <v>18</v>
      </c>
      <c r="D4179" s="31" t="s">
        <v>1413</v>
      </c>
      <c r="E4179" s="31" t="s">
        <v>1183</v>
      </c>
      <c r="F4179" s="31" t="s">
        <v>410</v>
      </c>
      <c r="G4179" s="50">
        <v>17426.821333582859</v>
      </c>
    </row>
    <row r="4180" spans="2:7" x14ac:dyDescent="0.2">
      <c r="B4180" s="30" t="s">
        <v>3623</v>
      </c>
      <c r="C4180" s="31" t="s">
        <v>18</v>
      </c>
      <c r="D4180" s="31" t="s">
        <v>1413</v>
      </c>
      <c r="E4180" s="31" t="s">
        <v>1183</v>
      </c>
      <c r="F4180" s="31" t="s">
        <v>413</v>
      </c>
      <c r="G4180" s="50">
        <v>40751.08344964865</v>
      </c>
    </row>
    <row r="4181" spans="2:7" x14ac:dyDescent="0.2">
      <c r="B4181" s="30" t="s">
        <v>3622</v>
      </c>
      <c r="C4181" s="31" t="s">
        <v>18</v>
      </c>
      <c r="D4181" s="31" t="s">
        <v>1413</v>
      </c>
      <c r="E4181" s="31" t="s">
        <v>1183</v>
      </c>
      <c r="F4181" s="31" t="s">
        <v>409</v>
      </c>
      <c r="G4181" s="50">
        <v>15889.803560311651</v>
      </c>
    </row>
    <row r="4182" spans="2:7" x14ac:dyDescent="0.2">
      <c r="B4182" s="30" t="s">
        <v>3621</v>
      </c>
      <c r="C4182" s="31" t="s">
        <v>18</v>
      </c>
      <c r="D4182" s="31" t="s">
        <v>1413</v>
      </c>
      <c r="E4182" s="31" t="s">
        <v>1183</v>
      </c>
      <c r="F4182" s="31" t="s">
        <v>412</v>
      </c>
      <c r="G4182" s="50">
        <v>10955.517897091846</v>
      </c>
    </row>
    <row r="4183" spans="2:7" x14ac:dyDescent="0.2">
      <c r="B4183" s="30" t="s">
        <v>3620</v>
      </c>
      <c r="C4183" s="31" t="s">
        <v>18</v>
      </c>
      <c r="D4183" s="31" t="s">
        <v>1413</v>
      </c>
      <c r="E4183" s="31" t="s">
        <v>1183</v>
      </c>
      <c r="F4183" s="31" t="s">
        <v>412</v>
      </c>
      <c r="G4183" s="50">
        <v>9130.6208543526391</v>
      </c>
    </row>
    <row r="4184" spans="2:7" x14ac:dyDescent="0.2">
      <c r="B4184" s="30" t="s">
        <v>3619</v>
      </c>
      <c r="C4184" s="31" t="s">
        <v>18</v>
      </c>
      <c r="D4184" s="31" t="s">
        <v>1413</v>
      </c>
      <c r="E4184" s="31" t="s">
        <v>1183</v>
      </c>
      <c r="F4184" s="31" t="s">
        <v>410</v>
      </c>
      <c r="G4184" s="50">
        <v>16557.341228118694</v>
      </c>
    </row>
    <row r="4185" spans="2:7" x14ac:dyDescent="0.2">
      <c r="B4185" s="30" t="s">
        <v>3618</v>
      </c>
      <c r="C4185" s="31" t="s">
        <v>18</v>
      </c>
      <c r="D4185" s="31" t="s">
        <v>1413</v>
      </c>
      <c r="E4185" s="31" t="s">
        <v>1183</v>
      </c>
      <c r="F4185" s="31" t="s">
        <v>411</v>
      </c>
      <c r="G4185" s="50">
        <v>3389.8610515418541</v>
      </c>
    </row>
    <row r="4186" spans="2:7" x14ac:dyDescent="0.2">
      <c r="B4186" s="30" t="s">
        <v>3617</v>
      </c>
      <c r="C4186" s="31" t="s">
        <v>18</v>
      </c>
      <c r="D4186" s="31" t="s">
        <v>1413</v>
      </c>
      <c r="E4186" s="31" t="s">
        <v>1183</v>
      </c>
      <c r="F4186" s="31" t="s">
        <v>411</v>
      </c>
      <c r="G4186" s="50">
        <v>9808.7095276476812</v>
      </c>
    </row>
    <row r="4187" spans="2:7" x14ac:dyDescent="0.2">
      <c r="B4187" s="30" t="s">
        <v>3616</v>
      </c>
      <c r="C4187" s="31" t="s">
        <v>18</v>
      </c>
      <c r="D4187" s="31" t="s">
        <v>1413</v>
      </c>
      <c r="E4187" s="31" t="s">
        <v>1183</v>
      </c>
      <c r="F4187" s="31" t="s">
        <v>411</v>
      </c>
      <c r="G4187" s="50">
        <v>5828.9714261199551</v>
      </c>
    </row>
    <row r="4188" spans="2:7" x14ac:dyDescent="0.2">
      <c r="B4188" s="30" t="s">
        <v>3615</v>
      </c>
      <c r="C4188" s="31" t="s">
        <v>18</v>
      </c>
      <c r="D4188" s="31" t="s">
        <v>1413</v>
      </c>
      <c r="E4188" s="31" t="s">
        <v>1183</v>
      </c>
      <c r="F4188" s="31" t="s">
        <v>411</v>
      </c>
      <c r="G4188" s="50">
        <v>17605.982058599788</v>
      </c>
    </row>
    <row r="4189" spans="2:7" x14ac:dyDescent="0.2">
      <c r="B4189" s="30" t="s">
        <v>3614</v>
      </c>
      <c r="C4189" s="31" t="s">
        <v>18</v>
      </c>
      <c r="D4189" s="31" t="s">
        <v>1413</v>
      </c>
      <c r="E4189" s="31" t="s">
        <v>1183</v>
      </c>
      <c r="F4189" s="31" t="s">
        <v>413</v>
      </c>
      <c r="G4189" s="50">
        <v>16653.18199408584</v>
      </c>
    </row>
    <row r="4190" spans="2:7" x14ac:dyDescent="0.2">
      <c r="B4190" s="30" t="s">
        <v>3613</v>
      </c>
      <c r="C4190" s="31" t="s">
        <v>18</v>
      </c>
      <c r="D4190" s="31" t="s">
        <v>1413</v>
      </c>
      <c r="E4190" s="31" t="s">
        <v>1183</v>
      </c>
      <c r="F4190" s="31" t="s">
        <v>410</v>
      </c>
      <c r="G4190" s="50">
        <v>12379.494001035198</v>
      </c>
    </row>
    <row r="4191" spans="2:7" x14ac:dyDescent="0.2">
      <c r="B4191" s="30" t="s">
        <v>3612</v>
      </c>
      <c r="C4191" s="31" t="s">
        <v>18</v>
      </c>
      <c r="D4191" s="31" t="s">
        <v>1413</v>
      </c>
      <c r="E4191" s="31" t="s">
        <v>1183</v>
      </c>
      <c r="F4191" s="31" t="s">
        <v>409</v>
      </c>
      <c r="G4191" s="50">
        <v>9342.2985156298382</v>
      </c>
    </row>
    <row r="4192" spans="2:7" x14ac:dyDescent="0.2">
      <c r="B4192" s="30" t="s">
        <v>3611</v>
      </c>
      <c r="C4192" s="31" t="s">
        <v>18</v>
      </c>
      <c r="D4192" s="31" t="s">
        <v>1413</v>
      </c>
      <c r="E4192" s="31" t="s">
        <v>1183</v>
      </c>
      <c r="F4192" s="31" t="s">
        <v>411</v>
      </c>
      <c r="G4192" s="50">
        <v>16514.894452706703</v>
      </c>
    </row>
    <row r="4193" spans="2:7" x14ac:dyDescent="0.2">
      <c r="B4193" s="30" t="s">
        <v>3610</v>
      </c>
      <c r="C4193" s="31" t="s">
        <v>18</v>
      </c>
      <c r="D4193" s="31" t="s">
        <v>1413</v>
      </c>
      <c r="E4193" s="31" t="s">
        <v>1183</v>
      </c>
      <c r="F4193" s="31" t="s">
        <v>412</v>
      </c>
      <c r="G4193" s="50">
        <v>18726.096136288004</v>
      </c>
    </row>
    <row r="4194" spans="2:7" x14ac:dyDescent="0.2">
      <c r="B4194" s="30" t="s">
        <v>3609</v>
      </c>
      <c r="C4194" s="31" t="s">
        <v>18</v>
      </c>
      <c r="D4194" s="31" t="s">
        <v>1413</v>
      </c>
      <c r="E4194" s="31" t="s">
        <v>1183</v>
      </c>
      <c r="F4194" s="31" t="s">
        <v>413</v>
      </c>
      <c r="G4194" s="50">
        <v>7276.6320417517209</v>
      </c>
    </row>
    <row r="4195" spans="2:7" x14ac:dyDescent="0.2">
      <c r="B4195" s="30" t="s">
        <v>3608</v>
      </c>
      <c r="C4195" s="31" t="s">
        <v>18</v>
      </c>
      <c r="D4195" s="31" t="s">
        <v>1413</v>
      </c>
      <c r="E4195" s="31" t="s">
        <v>1183</v>
      </c>
      <c r="F4195" s="31" t="s">
        <v>409</v>
      </c>
      <c r="G4195" s="50">
        <v>6167.4723228296225</v>
      </c>
    </row>
    <row r="4196" spans="2:7" x14ac:dyDescent="0.2">
      <c r="B4196" s="30" t="s">
        <v>3607</v>
      </c>
      <c r="C4196" s="31" t="s">
        <v>18</v>
      </c>
      <c r="D4196" s="31" t="s">
        <v>1413</v>
      </c>
      <c r="E4196" s="31" t="s">
        <v>1183</v>
      </c>
      <c r="F4196" s="31" t="s">
        <v>409</v>
      </c>
      <c r="G4196" s="50">
        <v>6800.7362249554863</v>
      </c>
    </row>
    <row r="4197" spans="2:7" x14ac:dyDescent="0.2">
      <c r="B4197" s="30" t="s">
        <v>3606</v>
      </c>
      <c r="C4197" s="31" t="s">
        <v>18</v>
      </c>
      <c r="D4197" s="31" t="s">
        <v>1413</v>
      </c>
      <c r="E4197" s="31" t="s">
        <v>1183</v>
      </c>
      <c r="F4197" s="31" t="s">
        <v>412</v>
      </c>
      <c r="G4197" s="50">
        <v>8942.0385164919808</v>
      </c>
    </row>
    <row r="4198" spans="2:7" x14ac:dyDescent="0.2">
      <c r="B4198" s="30" t="s">
        <v>3605</v>
      </c>
      <c r="C4198" s="31" t="s">
        <v>18</v>
      </c>
      <c r="D4198" s="31" t="s">
        <v>1413</v>
      </c>
      <c r="E4198" s="31" t="s">
        <v>1183</v>
      </c>
      <c r="F4198" s="31" t="s">
        <v>412</v>
      </c>
      <c r="G4198" s="50">
        <v>7499.8579172318641</v>
      </c>
    </row>
    <row r="4199" spans="2:7" x14ac:dyDescent="0.2">
      <c r="B4199" s="30" t="s">
        <v>3604</v>
      </c>
      <c r="C4199" s="31" t="s">
        <v>18</v>
      </c>
      <c r="D4199" s="31" t="s">
        <v>1413</v>
      </c>
      <c r="E4199" s="31" t="s">
        <v>1183</v>
      </c>
      <c r="F4199" s="31" t="s">
        <v>411</v>
      </c>
      <c r="G4199" s="50">
        <v>12917.903660057218</v>
      </c>
    </row>
    <row r="4200" spans="2:7" x14ac:dyDescent="0.2">
      <c r="B4200" s="30" t="s">
        <v>3603</v>
      </c>
      <c r="C4200" s="31" t="s">
        <v>18</v>
      </c>
      <c r="D4200" s="31" t="s">
        <v>1413</v>
      </c>
      <c r="E4200" s="31" t="s">
        <v>1183</v>
      </c>
      <c r="F4200" s="31" t="s">
        <v>410</v>
      </c>
      <c r="G4200" s="50">
        <v>16991.248245461662</v>
      </c>
    </row>
    <row r="4201" spans="2:7" x14ac:dyDescent="0.2">
      <c r="B4201" s="30" t="s">
        <v>3602</v>
      </c>
      <c r="C4201" s="31" t="s">
        <v>18</v>
      </c>
      <c r="D4201" s="31" t="s">
        <v>1413</v>
      </c>
      <c r="E4201" s="31" t="s">
        <v>1183</v>
      </c>
      <c r="F4201" s="31" t="s">
        <v>413</v>
      </c>
      <c r="G4201" s="50">
        <v>15649.921577272366</v>
      </c>
    </row>
    <row r="4202" spans="2:7" x14ac:dyDescent="0.2">
      <c r="B4202" s="30" t="s">
        <v>3601</v>
      </c>
      <c r="C4202" s="31" t="s">
        <v>18</v>
      </c>
      <c r="D4202" s="31" t="s">
        <v>1413</v>
      </c>
      <c r="E4202" s="31" t="s">
        <v>1183</v>
      </c>
      <c r="F4202" s="31" t="s">
        <v>410</v>
      </c>
      <c r="G4202" s="50">
        <v>18609.282067285472</v>
      </c>
    </row>
    <row r="4203" spans="2:7" x14ac:dyDescent="0.2">
      <c r="B4203" s="30" t="s">
        <v>3600</v>
      </c>
      <c r="C4203" s="31" t="s">
        <v>18</v>
      </c>
      <c r="D4203" s="31" t="s">
        <v>1413</v>
      </c>
      <c r="E4203" s="31" t="s">
        <v>1183</v>
      </c>
      <c r="F4203" s="31" t="s">
        <v>413</v>
      </c>
      <c r="G4203" s="50">
        <v>12602.902800679265</v>
      </c>
    </row>
    <row r="4204" spans="2:7" x14ac:dyDescent="0.2">
      <c r="B4204" s="30" t="s">
        <v>3599</v>
      </c>
      <c r="C4204" s="31" t="s">
        <v>18</v>
      </c>
      <c r="D4204" s="31" t="s">
        <v>1413</v>
      </c>
      <c r="E4204" s="31" t="s">
        <v>1183</v>
      </c>
      <c r="F4204" s="31" t="s">
        <v>413</v>
      </c>
      <c r="G4204" s="50">
        <v>4481.0639992299057</v>
      </c>
    </row>
    <row r="4205" spans="2:7" x14ac:dyDescent="0.2">
      <c r="B4205" s="30" t="s">
        <v>3598</v>
      </c>
      <c r="C4205" s="31" t="s">
        <v>18</v>
      </c>
      <c r="D4205" s="31" t="s">
        <v>1413</v>
      </c>
      <c r="E4205" s="31" t="s">
        <v>1183</v>
      </c>
      <c r="F4205" s="31" t="s">
        <v>413</v>
      </c>
      <c r="G4205" s="50">
        <v>8151.9616305452182</v>
      </c>
    </row>
    <row r="4206" spans="2:7" x14ac:dyDescent="0.2">
      <c r="B4206" s="30" t="s">
        <v>3597</v>
      </c>
      <c r="C4206" s="31" t="s">
        <v>18</v>
      </c>
      <c r="D4206" s="31" t="s">
        <v>1413</v>
      </c>
      <c r="E4206" s="31" t="s">
        <v>1183</v>
      </c>
      <c r="F4206" s="31" t="s">
        <v>413</v>
      </c>
      <c r="G4206" s="50">
        <v>11998.189026420825</v>
      </c>
    </row>
    <row r="4207" spans="2:7" x14ac:dyDescent="0.2">
      <c r="B4207" s="30" t="s">
        <v>3596</v>
      </c>
      <c r="C4207" s="31" t="s">
        <v>18</v>
      </c>
      <c r="D4207" s="31" t="s">
        <v>1413</v>
      </c>
      <c r="E4207" s="31" t="s">
        <v>1183</v>
      </c>
      <c r="F4207" s="31" t="s">
        <v>412</v>
      </c>
      <c r="G4207" s="50">
        <v>5365.9412103304094</v>
      </c>
    </row>
    <row r="4208" spans="2:7" x14ac:dyDescent="0.2">
      <c r="B4208" s="30" t="s">
        <v>3595</v>
      </c>
      <c r="C4208" s="31" t="s">
        <v>18</v>
      </c>
      <c r="D4208" s="31" t="s">
        <v>1413</v>
      </c>
      <c r="E4208" s="31" t="s">
        <v>1183</v>
      </c>
      <c r="F4208" s="31" t="s">
        <v>413</v>
      </c>
      <c r="G4208" s="50">
        <v>7845.138608842859</v>
      </c>
    </row>
    <row r="4209" spans="2:7" x14ac:dyDescent="0.2">
      <c r="B4209" s="30" t="s">
        <v>3594</v>
      </c>
      <c r="C4209" s="31" t="s">
        <v>18</v>
      </c>
      <c r="D4209" s="31" t="s">
        <v>1413</v>
      </c>
      <c r="E4209" s="31" t="s">
        <v>1183</v>
      </c>
      <c r="F4209" s="31" t="s">
        <v>412</v>
      </c>
      <c r="G4209" s="50">
        <v>10509.801941330959</v>
      </c>
    </row>
    <row r="4210" spans="2:7" x14ac:dyDescent="0.2">
      <c r="B4210" s="30" t="s">
        <v>3593</v>
      </c>
      <c r="C4210" s="31" t="s">
        <v>18</v>
      </c>
      <c r="D4210" s="31" t="s">
        <v>1413</v>
      </c>
      <c r="E4210" s="31" t="s">
        <v>1183</v>
      </c>
      <c r="F4210" s="31" t="s">
        <v>413</v>
      </c>
      <c r="G4210" s="50">
        <v>2981.5594022140317</v>
      </c>
    </row>
    <row r="4211" spans="2:7" x14ac:dyDescent="0.2">
      <c r="B4211" s="30" t="s">
        <v>3592</v>
      </c>
      <c r="C4211" s="31" t="s">
        <v>18</v>
      </c>
      <c r="D4211" s="31" t="s">
        <v>1413</v>
      </c>
      <c r="E4211" s="31" t="s">
        <v>1183</v>
      </c>
      <c r="F4211" s="31" t="s">
        <v>412</v>
      </c>
      <c r="G4211" s="50">
        <v>453.07229723480253</v>
      </c>
    </row>
    <row r="4212" spans="2:7" x14ac:dyDescent="0.2">
      <c r="B4212" s="30" t="s">
        <v>3591</v>
      </c>
      <c r="C4212" s="31" t="s">
        <v>18</v>
      </c>
      <c r="D4212" s="31" t="s">
        <v>1413</v>
      </c>
      <c r="E4212" s="31" t="s">
        <v>1183</v>
      </c>
      <c r="F4212" s="31" t="s">
        <v>411</v>
      </c>
      <c r="G4212" s="50">
        <v>10268.871015764336</v>
      </c>
    </row>
    <row r="4213" spans="2:7" x14ac:dyDescent="0.2">
      <c r="B4213" s="30" t="s">
        <v>3590</v>
      </c>
      <c r="C4213" s="31" t="s">
        <v>18</v>
      </c>
      <c r="D4213" s="31" t="s">
        <v>1413</v>
      </c>
      <c r="E4213" s="31" t="s">
        <v>1183</v>
      </c>
      <c r="F4213" s="31" t="s">
        <v>409</v>
      </c>
      <c r="G4213" s="50">
        <v>12082.579714540992</v>
      </c>
    </row>
    <row r="4214" spans="2:7" x14ac:dyDescent="0.2">
      <c r="B4214" s="30" t="s">
        <v>3589</v>
      </c>
      <c r="C4214" s="31" t="s">
        <v>18</v>
      </c>
      <c r="D4214" s="31" t="s">
        <v>1413</v>
      </c>
      <c r="E4214" s="31" t="s">
        <v>1183</v>
      </c>
      <c r="F4214" s="31" t="s">
        <v>409</v>
      </c>
      <c r="G4214" s="50">
        <v>11710.268436005486</v>
      </c>
    </row>
    <row r="4215" spans="2:7" x14ac:dyDescent="0.2">
      <c r="B4215" s="30" t="s">
        <v>3588</v>
      </c>
      <c r="C4215" s="31" t="s">
        <v>18</v>
      </c>
      <c r="D4215" s="31" t="s">
        <v>1413</v>
      </c>
      <c r="E4215" s="31" t="s">
        <v>1183</v>
      </c>
      <c r="F4215" s="31" t="s">
        <v>412</v>
      </c>
      <c r="G4215" s="50">
        <v>9063.1121983044759</v>
      </c>
    </row>
    <row r="4216" spans="2:7" x14ac:dyDescent="0.2">
      <c r="B4216" s="30" t="s">
        <v>3587</v>
      </c>
      <c r="C4216" s="31" t="s">
        <v>18</v>
      </c>
      <c r="D4216" s="31" t="s">
        <v>1413</v>
      </c>
      <c r="E4216" s="31" t="s">
        <v>1183</v>
      </c>
      <c r="F4216" s="31" t="s">
        <v>410</v>
      </c>
      <c r="G4216" s="50">
        <v>9808.6525153192488</v>
      </c>
    </row>
    <row r="4217" spans="2:7" x14ac:dyDescent="0.2">
      <c r="B4217" s="30" t="s">
        <v>3586</v>
      </c>
      <c r="C4217" s="31" t="s">
        <v>18</v>
      </c>
      <c r="D4217" s="31" t="s">
        <v>1413</v>
      </c>
      <c r="E4217" s="31" t="s">
        <v>1183</v>
      </c>
      <c r="F4217" s="31" t="s">
        <v>412</v>
      </c>
      <c r="G4217" s="50">
        <v>5752.6763730670327</v>
      </c>
    </row>
    <row r="4218" spans="2:7" x14ac:dyDescent="0.2">
      <c r="B4218" s="30" t="s">
        <v>3585</v>
      </c>
      <c r="C4218" s="31" t="s">
        <v>18</v>
      </c>
      <c r="D4218" s="31" t="s">
        <v>1413</v>
      </c>
      <c r="E4218" s="31" t="s">
        <v>1183</v>
      </c>
      <c r="F4218" s="31" t="s">
        <v>413</v>
      </c>
      <c r="G4218" s="50">
        <v>13302.980021083049</v>
      </c>
    </row>
    <row r="4219" spans="2:7" x14ac:dyDescent="0.2">
      <c r="B4219" s="30" t="s">
        <v>3584</v>
      </c>
      <c r="C4219" s="31" t="s">
        <v>18</v>
      </c>
      <c r="D4219" s="31" t="s">
        <v>1413</v>
      </c>
      <c r="E4219" s="31" t="s">
        <v>1183</v>
      </c>
      <c r="F4219" s="31" t="s">
        <v>412</v>
      </c>
      <c r="G4219" s="50">
        <v>6008.2725241081007</v>
      </c>
    </row>
    <row r="4220" spans="2:7" x14ac:dyDescent="0.2">
      <c r="B4220" s="30" t="s">
        <v>3583</v>
      </c>
      <c r="C4220" s="31" t="s">
        <v>18</v>
      </c>
      <c r="D4220" s="31" t="s">
        <v>1413</v>
      </c>
      <c r="E4220" s="31" t="s">
        <v>1183</v>
      </c>
      <c r="F4220" s="31" t="s">
        <v>409</v>
      </c>
      <c r="G4220" s="50">
        <v>5479.4809123914702</v>
      </c>
    </row>
    <row r="4221" spans="2:7" x14ac:dyDescent="0.2">
      <c r="B4221" s="30" t="s">
        <v>3582</v>
      </c>
      <c r="C4221" s="31" t="s">
        <v>18</v>
      </c>
      <c r="D4221" s="31" t="s">
        <v>1413</v>
      </c>
      <c r="E4221" s="31" t="s">
        <v>1183</v>
      </c>
      <c r="F4221" s="31" t="s">
        <v>413</v>
      </c>
      <c r="G4221" s="50">
        <v>21085.556714128346</v>
      </c>
    </row>
    <row r="4222" spans="2:7" x14ac:dyDescent="0.2">
      <c r="B4222" s="30" t="s">
        <v>3581</v>
      </c>
      <c r="C4222" s="31" t="s">
        <v>18</v>
      </c>
      <c r="D4222" s="31" t="s">
        <v>1413</v>
      </c>
      <c r="E4222" s="31" t="s">
        <v>1183</v>
      </c>
      <c r="F4222" s="31" t="s">
        <v>409</v>
      </c>
      <c r="G4222" s="50">
        <v>7506.4302499427158</v>
      </c>
    </row>
    <row r="4223" spans="2:7" x14ac:dyDescent="0.2">
      <c r="B4223" s="30" t="s">
        <v>3580</v>
      </c>
      <c r="C4223" s="31" t="s">
        <v>18</v>
      </c>
      <c r="D4223" s="31" t="s">
        <v>1413</v>
      </c>
      <c r="E4223" s="31" t="s">
        <v>1183</v>
      </c>
      <c r="F4223" s="31" t="s">
        <v>411</v>
      </c>
      <c r="G4223" s="50">
        <v>10662.741041458834</v>
      </c>
    </row>
    <row r="4224" spans="2:7" x14ac:dyDescent="0.2">
      <c r="B4224" s="30" t="s">
        <v>3579</v>
      </c>
      <c r="C4224" s="31" t="s">
        <v>7</v>
      </c>
      <c r="D4224" s="31" t="s">
        <v>1335</v>
      </c>
      <c r="E4224" s="31" t="s">
        <v>1255</v>
      </c>
      <c r="F4224" s="31" t="s">
        <v>575</v>
      </c>
      <c r="G4224" s="50">
        <v>19257.073077740806</v>
      </c>
    </row>
    <row r="4225" spans="2:7" x14ac:dyDescent="0.2">
      <c r="B4225" s="30" t="s">
        <v>3578</v>
      </c>
      <c r="C4225" s="31" t="s">
        <v>7</v>
      </c>
      <c r="D4225" s="31" t="s">
        <v>1335</v>
      </c>
      <c r="E4225" s="31" t="s">
        <v>1255</v>
      </c>
      <c r="F4225" s="31" t="s">
        <v>576</v>
      </c>
      <c r="G4225" s="50">
        <v>38977.69587224182</v>
      </c>
    </row>
    <row r="4226" spans="2:7" x14ac:dyDescent="0.2">
      <c r="B4226" s="30" t="s">
        <v>3577</v>
      </c>
      <c r="C4226" s="31" t="s">
        <v>7</v>
      </c>
      <c r="D4226" s="31" t="s">
        <v>1335</v>
      </c>
      <c r="E4226" s="31" t="s">
        <v>1255</v>
      </c>
      <c r="F4226" s="31" t="s">
        <v>576</v>
      </c>
      <c r="G4226" s="50">
        <v>11146.217843445767</v>
      </c>
    </row>
    <row r="4227" spans="2:7" x14ac:dyDescent="0.2">
      <c r="B4227" s="30" t="s">
        <v>3576</v>
      </c>
      <c r="C4227" s="31" t="s">
        <v>7</v>
      </c>
      <c r="D4227" s="31" t="s">
        <v>1335</v>
      </c>
      <c r="E4227" s="31" t="s">
        <v>1255</v>
      </c>
      <c r="F4227" s="31" t="s">
        <v>576</v>
      </c>
      <c r="G4227" s="50">
        <v>10424.534397481644</v>
      </c>
    </row>
    <row r="4228" spans="2:7" x14ac:dyDescent="0.2">
      <c r="B4228" s="30" t="s">
        <v>3575</v>
      </c>
      <c r="C4228" s="31" t="s">
        <v>1284</v>
      </c>
      <c r="D4228" s="31" t="s">
        <v>1283</v>
      </c>
      <c r="E4228" s="31" t="s">
        <v>1255</v>
      </c>
      <c r="F4228" s="31" t="s">
        <v>577</v>
      </c>
      <c r="G4228" s="50">
        <v>6771.3038080786982</v>
      </c>
    </row>
    <row r="4229" spans="2:7" x14ac:dyDescent="0.2">
      <c r="B4229" s="30" t="s">
        <v>3574</v>
      </c>
      <c r="C4229" s="31" t="s">
        <v>7</v>
      </c>
      <c r="D4229" s="31" t="s">
        <v>1335</v>
      </c>
      <c r="E4229" s="31" t="s">
        <v>1255</v>
      </c>
      <c r="F4229" s="31" t="s">
        <v>576</v>
      </c>
      <c r="G4229" s="50">
        <v>21551.142196273919</v>
      </c>
    </row>
    <row r="4230" spans="2:7" x14ac:dyDescent="0.2">
      <c r="B4230" s="30" t="s">
        <v>3573</v>
      </c>
      <c r="C4230" s="31" t="s">
        <v>7</v>
      </c>
      <c r="D4230" s="31" t="s">
        <v>1335</v>
      </c>
      <c r="E4230" s="31" t="s">
        <v>1255</v>
      </c>
      <c r="F4230" s="31" t="s">
        <v>576</v>
      </c>
      <c r="G4230" s="50">
        <v>13215.791628877028</v>
      </c>
    </row>
    <row r="4231" spans="2:7" x14ac:dyDescent="0.2">
      <c r="B4231" s="30" t="s">
        <v>3572</v>
      </c>
      <c r="C4231" s="31" t="s">
        <v>7</v>
      </c>
      <c r="D4231" s="31" t="s">
        <v>1335</v>
      </c>
      <c r="E4231" s="31" t="s">
        <v>1255</v>
      </c>
      <c r="F4231" s="31" t="s">
        <v>574</v>
      </c>
      <c r="G4231" s="50">
        <v>14556.439163281291</v>
      </c>
    </row>
    <row r="4232" spans="2:7" x14ac:dyDescent="0.2">
      <c r="B4232" s="30" t="s">
        <v>3571</v>
      </c>
      <c r="C4232" s="31" t="s">
        <v>7</v>
      </c>
      <c r="D4232" s="31" t="s">
        <v>1335</v>
      </c>
      <c r="E4232" s="31" t="s">
        <v>1255</v>
      </c>
      <c r="F4232" s="31" t="s">
        <v>576</v>
      </c>
      <c r="G4232" s="50">
        <v>17969.489984343934</v>
      </c>
    </row>
    <row r="4233" spans="2:7" x14ac:dyDescent="0.2">
      <c r="B4233" s="30" t="s">
        <v>3570</v>
      </c>
      <c r="C4233" s="31" t="s">
        <v>7</v>
      </c>
      <c r="D4233" s="31" t="s">
        <v>1335</v>
      </c>
      <c r="E4233" s="31" t="s">
        <v>1255</v>
      </c>
      <c r="F4233" s="31" t="s">
        <v>575</v>
      </c>
      <c r="G4233" s="50">
        <v>10950.453915223192</v>
      </c>
    </row>
    <row r="4234" spans="2:7" x14ac:dyDescent="0.2">
      <c r="B4234" s="30" t="s">
        <v>3569</v>
      </c>
      <c r="C4234" s="31" t="s">
        <v>7</v>
      </c>
      <c r="D4234" s="31" t="s">
        <v>1335</v>
      </c>
      <c r="E4234" s="31" t="s">
        <v>1255</v>
      </c>
      <c r="F4234" s="31" t="s">
        <v>576</v>
      </c>
      <c r="G4234" s="50">
        <v>11202.711533956401</v>
      </c>
    </row>
    <row r="4235" spans="2:7" x14ac:dyDescent="0.2">
      <c r="B4235" s="30" t="s">
        <v>3568</v>
      </c>
      <c r="C4235" s="31" t="s">
        <v>7</v>
      </c>
      <c r="D4235" s="31" t="s">
        <v>1335</v>
      </c>
      <c r="E4235" s="31" t="s">
        <v>1255</v>
      </c>
      <c r="F4235" s="31" t="s">
        <v>574</v>
      </c>
      <c r="G4235" s="50">
        <v>8621.3787442791563</v>
      </c>
    </row>
    <row r="4236" spans="2:7" x14ac:dyDescent="0.2">
      <c r="B4236" s="30" t="s">
        <v>3567</v>
      </c>
      <c r="C4236" s="31" t="s">
        <v>7</v>
      </c>
      <c r="D4236" s="31" t="s">
        <v>1335</v>
      </c>
      <c r="E4236" s="31" t="s">
        <v>1255</v>
      </c>
      <c r="F4236" s="31" t="s">
        <v>574</v>
      </c>
      <c r="G4236" s="50">
        <v>16582.842592315079</v>
      </c>
    </row>
    <row r="4237" spans="2:7" x14ac:dyDescent="0.2">
      <c r="B4237" s="30" t="s">
        <v>3566</v>
      </c>
      <c r="C4237" s="31" t="s">
        <v>1284</v>
      </c>
      <c r="D4237" s="31" t="s">
        <v>1283</v>
      </c>
      <c r="E4237" s="31" t="s">
        <v>1255</v>
      </c>
      <c r="F4237" s="31" t="s">
        <v>577</v>
      </c>
      <c r="G4237" s="50">
        <v>8018.9612174784379</v>
      </c>
    </row>
    <row r="4238" spans="2:7" x14ac:dyDescent="0.2">
      <c r="B4238" s="30" t="s">
        <v>3565</v>
      </c>
      <c r="C4238" s="31" t="s">
        <v>7</v>
      </c>
      <c r="D4238" s="31" t="s">
        <v>1335</v>
      </c>
      <c r="E4238" s="31" t="s">
        <v>1255</v>
      </c>
      <c r="F4238" s="31" t="s">
        <v>575</v>
      </c>
      <c r="G4238" s="50">
        <v>9943.984167407496</v>
      </c>
    </row>
    <row r="4239" spans="2:7" x14ac:dyDescent="0.2">
      <c r="B4239" s="30" t="s">
        <v>3564</v>
      </c>
      <c r="C4239" s="31" t="s">
        <v>7</v>
      </c>
      <c r="D4239" s="31" t="s">
        <v>1335</v>
      </c>
      <c r="E4239" s="31" t="s">
        <v>1255</v>
      </c>
      <c r="F4239" s="31" t="s">
        <v>576</v>
      </c>
      <c r="G4239" s="50">
        <v>17661.770396088294</v>
      </c>
    </row>
    <row r="4240" spans="2:7" x14ac:dyDescent="0.2">
      <c r="B4240" s="30" t="s">
        <v>3563</v>
      </c>
      <c r="C4240" s="31" t="s">
        <v>7</v>
      </c>
      <c r="D4240" s="31" t="s">
        <v>1335</v>
      </c>
      <c r="E4240" s="31" t="s">
        <v>1255</v>
      </c>
      <c r="F4240" s="31" t="s">
        <v>576</v>
      </c>
      <c r="G4240" s="50">
        <v>15577.074814292202</v>
      </c>
    </row>
    <row r="4241" spans="2:7" x14ac:dyDescent="0.2">
      <c r="B4241" s="30" t="s">
        <v>3562</v>
      </c>
      <c r="C4241" s="31" t="s">
        <v>7</v>
      </c>
      <c r="D4241" s="31" t="s">
        <v>1335</v>
      </c>
      <c r="E4241" s="31" t="s">
        <v>1255</v>
      </c>
      <c r="F4241" s="31" t="s">
        <v>574</v>
      </c>
      <c r="G4241" s="50">
        <v>14744.298780792695</v>
      </c>
    </row>
    <row r="4242" spans="2:7" x14ac:dyDescent="0.2">
      <c r="B4242" s="30" t="s">
        <v>3561</v>
      </c>
      <c r="C4242" s="31" t="s">
        <v>1284</v>
      </c>
      <c r="D4242" s="31" t="s">
        <v>1283</v>
      </c>
      <c r="E4242" s="31" t="s">
        <v>1255</v>
      </c>
      <c r="F4242" s="31" t="s">
        <v>577</v>
      </c>
      <c r="G4242" s="50">
        <v>13037.452555318043</v>
      </c>
    </row>
    <row r="4243" spans="2:7" x14ac:dyDescent="0.2">
      <c r="B4243" s="30" t="s">
        <v>3560</v>
      </c>
      <c r="C4243" s="31" t="s">
        <v>7</v>
      </c>
      <c r="D4243" s="31" t="s">
        <v>1335</v>
      </c>
      <c r="E4243" s="31" t="s">
        <v>1255</v>
      </c>
      <c r="F4243" s="31" t="s">
        <v>574</v>
      </c>
      <c r="G4243" s="50">
        <v>27416.275467996529</v>
      </c>
    </row>
    <row r="4244" spans="2:7" x14ac:dyDescent="0.2">
      <c r="B4244" s="30" t="s">
        <v>3559</v>
      </c>
      <c r="C4244" s="31" t="s">
        <v>1284</v>
      </c>
      <c r="D4244" s="31" t="s">
        <v>1283</v>
      </c>
      <c r="E4244" s="31" t="s">
        <v>1255</v>
      </c>
      <c r="F4244" s="31" t="s">
        <v>577</v>
      </c>
      <c r="G4244" s="50">
        <v>7860.5773068047556</v>
      </c>
    </row>
    <row r="4245" spans="2:7" x14ac:dyDescent="0.2">
      <c r="B4245" s="30" t="s">
        <v>3558</v>
      </c>
      <c r="C4245" s="31" t="s">
        <v>7</v>
      </c>
      <c r="D4245" s="31" t="s">
        <v>1335</v>
      </c>
      <c r="E4245" s="31" t="s">
        <v>1255</v>
      </c>
      <c r="F4245" s="31" t="s">
        <v>574</v>
      </c>
      <c r="G4245" s="50">
        <v>9731.8710889972845</v>
      </c>
    </row>
    <row r="4246" spans="2:7" x14ac:dyDescent="0.2">
      <c r="B4246" s="30" t="s">
        <v>3557</v>
      </c>
      <c r="C4246" s="31" t="s">
        <v>1284</v>
      </c>
      <c r="D4246" s="31" t="s">
        <v>1283</v>
      </c>
      <c r="E4246" s="31" t="s">
        <v>1255</v>
      </c>
      <c r="F4246" s="31" t="s">
        <v>577</v>
      </c>
      <c r="G4246" s="50">
        <v>7096.6307029851005</v>
      </c>
    </row>
    <row r="4247" spans="2:7" x14ac:dyDescent="0.2">
      <c r="B4247" s="30" t="s">
        <v>3556</v>
      </c>
      <c r="C4247" s="31" t="s">
        <v>7</v>
      </c>
      <c r="D4247" s="31" t="s">
        <v>1335</v>
      </c>
      <c r="E4247" s="31" t="s">
        <v>1255</v>
      </c>
      <c r="F4247" s="31" t="s">
        <v>576</v>
      </c>
      <c r="G4247" s="50">
        <v>16721.599223562735</v>
      </c>
    </row>
    <row r="4248" spans="2:7" x14ac:dyDescent="0.2">
      <c r="B4248" s="30" t="s">
        <v>3555</v>
      </c>
      <c r="C4248" s="31" t="s">
        <v>7</v>
      </c>
      <c r="D4248" s="31" t="s">
        <v>1335</v>
      </c>
      <c r="E4248" s="31" t="s">
        <v>1255</v>
      </c>
      <c r="F4248" s="31" t="s">
        <v>576</v>
      </c>
      <c r="G4248" s="50">
        <v>15230.193060773869</v>
      </c>
    </row>
    <row r="4249" spans="2:7" x14ac:dyDescent="0.2">
      <c r="B4249" s="30" t="s">
        <v>3554</v>
      </c>
      <c r="C4249" s="31" t="s">
        <v>7</v>
      </c>
      <c r="D4249" s="31" t="s">
        <v>1335</v>
      </c>
      <c r="E4249" s="31" t="s">
        <v>1255</v>
      </c>
      <c r="F4249" s="31" t="s">
        <v>575</v>
      </c>
      <c r="G4249" s="50">
        <v>33334.988429043922</v>
      </c>
    </row>
    <row r="4250" spans="2:7" x14ac:dyDescent="0.2">
      <c r="B4250" s="30" t="s">
        <v>3553</v>
      </c>
      <c r="C4250" s="31" t="s">
        <v>7</v>
      </c>
      <c r="D4250" s="31" t="s">
        <v>1335</v>
      </c>
      <c r="E4250" s="31" t="s">
        <v>1255</v>
      </c>
      <c r="F4250" s="31" t="s">
        <v>574</v>
      </c>
      <c r="G4250" s="50">
        <v>9983.2672820551525</v>
      </c>
    </row>
    <row r="4251" spans="2:7" x14ac:dyDescent="0.2">
      <c r="B4251" s="30" t="s">
        <v>3552</v>
      </c>
      <c r="C4251" s="31" t="s">
        <v>7</v>
      </c>
      <c r="D4251" s="31" t="s">
        <v>1335</v>
      </c>
      <c r="E4251" s="31" t="s">
        <v>1255</v>
      </c>
      <c r="F4251" s="31" t="s">
        <v>576</v>
      </c>
      <c r="G4251" s="50">
        <v>21382.086260943521</v>
      </c>
    </row>
    <row r="4252" spans="2:7" x14ac:dyDescent="0.2">
      <c r="B4252" s="30" t="s">
        <v>3551</v>
      </c>
      <c r="C4252" s="31" t="s">
        <v>7</v>
      </c>
      <c r="D4252" s="31" t="s">
        <v>1335</v>
      </c>
      <c r="E4252" s="31" t="s">
        <v>1255</v>
      </c>
      <c r="F4252" s="31" t="s">
        <v>576</v>
      </c>
      <c r="G4252" s="50">
        <v>13298.636732721307</v>
      </c>
    </row>
    <row r="4253" spans="2:7" x14ac:dyDescent="0.2">
      <c r="B4253" s="30" t="s">
        <v>3550</v>
      </c>
      <c r="C4253" s="31" t="s">
        <v>1284</v>
      </c>
      <c r="D4253" s="31" t="s">
        <v>1283</v>
      </c>
      <c r="E4253" s="31" t="s">
        <v>1255</v>
      </c>
      <c r="F4253" s="31" t="s">
        <v>577</v>
      </c>
      <c r="G4253" s="50">
        <v>28012.119924787832</v>
      </c>
    </row>
    <row r="4254" spans="2:7" x14ac:dyDescent="0.2">
      <c r="B4254" s="30" t="s">
        <v>3549</v>
      </c>
      <c r="C4254" s="31" t="s">
        <v>7</v>
      </c>
      <c r="D4254" s="31" t="s">
        <v>1335</v>
      </c>
      <c r="E4254" s="31" t="s">
        <v>1255</v>
      </c>
      <c r="F4254" s="31" t="s">
        <v>575</v>
      </c>
      <c r="G4254" s="50">
        <v>16330.91082017625</v>
      </c>
    </row>
    <row r="4255" spans="2:7" x14ac:dyDescent="0.2">
      <c r="B4255" s="30" t="s">
        <v>3548</v>
      </c>
      <c r="C4255" s="31" t="s">
        <v>7</v>
      </c>
      <c r="D4255" s="31" t="s">
        <v>1335</v>
      </c>
      <c r="E4255" s="31" t="s">
        <v>1255</v>
      </c>
      <c r="F4255" s="31" t="s">
        <v>576</v>
      </c>
      <c r="G4255" s="50">
        <v>6923.9302956529009</v>
      </c>
    </row>
    <row r="4256" spans="2:7" x14ac:dyDescent="0.2">
      <c r="B4256" s="30" t="s">
        <v>3547</v>
      </c>
      <c r="C4256" s="31" t="s">
        <v>7</v>
      </c>
      <c r="D4256" s="31" t="s">
        <v>1335</v>
      </c>
      <c r="E4256" s="31" t="s">
        <v>1255</v>
      </c>
      <c r="F4256" s="31" t="s">
        <v>574</v>
      </c>
      <c r="G4256" s="50">
        <v>12080.103230619945</v>
      </c>
    </row>
    <row r="4257" spans="2:7" x14ac:dyDescent="0.2">
      <c r="B4257" s="30" t="s">
        <v>3546</v>
      </c>
      <c r="C4257" s="31" t="s">
        <v>7</v>
      </c>
      <c r="D4257" s="31" t="s">
        <v>1335</v>
      </c>
      <c r="E4257" s="31" t="s">
        <v>1255</v>
      </c>
      <c r="F4257" s="31" t="s">
        <v>575</v>
      </c>
      <c r="G4257" s="50">
        <v>11408.741606151467</v>
      </c>
    </row>
    <row r="4258" spans="2:7" x14ac:dyDescent="0.2">
      <c r="B4258" s="30" t="s">
        <v>3545</v>
      </c>
      <c r="C4258" s="31" t="s">
        <v>1284</v>
      </c>
      <c r="D4258" s="31" t="s">
        <v>1283</v>
      </c>
      <c r="E4258" s="31" t="s">
        <v>1255</v>
      </c>
      <c r="F4258" s="31" t="s">
        <v>577</v>
      </c>
      <c r="G4258" s="50">
        <v>11366.796010244103</v>
      </c>
    </row>
    <row r="4259" spans="2:7" x14ac:dyDescent="0.2">
      <c r="B4259" s="30" t="s">
        <v>3544</v>
      </c>
      <c r="C4259" s="31" t="s">
        <v>7</v>
      </c>
      <c r="D4259" s="31" t="s">
        <v>1335</v>
      </c>
      <c r="E4259" s="31" t="s">
        <v>1255</v>
      </c>
      <c r="F4259" s="31" t="s">
        <v>574</v>
      </c>
      <c r="G4259" s="50">
        <v>8799.4626232911833</v>
      </c>
    </row>
    <row r="4260" spans="2:7" x14ac:dyDescent="0.2">
      <c r="B4260" s="30" t="s">
        <v>3543</v>
      </c>
      <c r="C4260" s="31" t="s">
        <v>7</v>
      </c>
      <c r="D4260" s="31" t="s">
        <v>1335</v>
      </c>
      <c r="E4260" s="31" t="s">
        <v>1255</v>
      </c>
      <c r="F4260" s="31" t="s">
        <v>574</v>
      </c>
      <c r="G4260" s="50">
        <v>14417.967690363446</v>
      </c>
    </row>
    <row r="4261" spans="2:7" x14ac:dyDescent="0.2">
      <c r="B4261" s="30" t="s">
        <v>3542</v>
      </c>
      <c r="C4261" s="31" t="s">
        <v>7</v>
      </c>
      <c r="D4261" s="31" t="s">
        <v>1335</v>
      </c>
      <c r="E4261" s="31" t="s">
        <v>1255</v>
      </c>
      <c r="F4261" s="31" t="s">
        <v>574</v>
      </c>
      <c r="G4261" s="50">
        <v>7246.0548626353029</v>
      </c>
    </row>
    <row r="4262" spans="2:7" x14ac:dyDescent="0.2">
      <c r="B4262" s="30" t="s">
        <v>3541</v>
      </c>
      <c r="C4262" s="31" t="s">
        <v>7</v>
      </c>
      <c r="D4262" s="31" t="s">
        <v>1335</v>
      </c>
      <c r="E4262" s="31" t="s">
        <v>1255</v>
      </c>
      <c r="F4262" s="31" t="s">
        <v>575</v>
      </c>
      <c r="G4262" s="50">
        <v>21087.035008813826</v>
      </c>
    </row>
    <row r="4263" spans="2:7" x14ac:dyDescent="0.2">
      <c r="B4263" s="30" t="s">
        <v>3540</v>
      </c>
      <c r="C4263" s="31" t="s">
        <v>7</v>
      </c>
      <c r="D4263" s="31" t="s">
        <v>1335</v>
      </c>
      <c r="E4263" s="31" t="s">
        <v>1255</v>
      </c>
      <c r="F4263" s="31" t="s">
        <v>576</v>
      </c>
      <c r="G4263" s="50">
        <v>8565.9079035117757</v>
      </c>
    </row>
    <row r="4264" spans="2:7" x14ac:dyDescent="0.2">
      <c r="B4264" s="30" t="s">
        <v>3539</v>
      </c>
      <c r="C4264" s="31" t="s">
        <v>7</v>
      </c>
      <c r="D4264" s="31" t="s">
        <v>1335</v>
      </c>
      <c r="E4264" s="31" t="s">
        <v>1255</v>
      </c>
      <c r="F4264" s="31" t="s">
        <v>576</v>
      </c>
      <c r="G4264" s="50">
        <v>11449.066979662959</v>
      </c>
    </row>
    <row r="4265" spans="2:7" x14ac:dyDescent="0.2">
      <c r="B4265" s="30" t="s">
        <v>3538</v>
      </c>
      <c r="C4265" s="31" t="s">
        <v>7</v>
      </c>
      <c r="D4265" s="31" t="s">
        <v>1335</v>
      </c>
      <c r="E4265" s="31" t="s">
        <v>1255</v>
      </c>
      <c r="F4265" s="31" t="s">
        <v>574</v>
      </c>
      <c r="G4265" s="50">
        <v>12055.18476292444</v>
      </c>
    </row>
    <row r="4266" spans="2:7" x14ac:dyDescent="0.2">
      <c r="B4266" s="30" t="s">
        <v>3537</v>
      </c>
      <c r="C4266" s="31" t="s">
        <v>7</v>
      </c>
      <c r="D4266" s="31" t="s">
        <v>1335</v>
      </c>
      <c r="E4266" s="31" t="s">
        <v>1255</v>
      </c>
      <c r="F4266" s="31" t="s">
        <v>575</v>
      </c>
      <c r="G4266" s="50">
        <v>9295.7024647170729</v>
      </c>
    </row>
    <row r="4267" spans="2:7" x14ac:dyDescent="0.2">
      <c r="B4267" s="30" t="s">
        <v>3536</v>
      </c>
      <c r="C4267" s="31" t="s">
        <v>1284</v>
      </c>
      <c r="D4267" s="31" t="s">
        <v>1283</v>
      </c>
      <c r="E4267" s="31" t="s">
        <v>1255</v>
      </c>
      <c r="F4267" s="31" t="s">
        <v>577</v>
      </c>
      <c r="G4267" s="50">
        <v>9144.0586665635547</v>
      </c>
    </row>
    <row r="4268" spans="2:7" x14ac:dyDescent="0.2">
      <c r="B4268" s="30" t="s">
        <v>3535</v>
      </c>
      <c r="C4268" s="31" t="s">
        <v>7</v>
      </c>
      <c r="D4268" s="31" t="s">
        <v>1335</v>
      </c>
      <c r="E4268" s="31" t="s">
        <v>1255</v>
      </c>
      <c r="F4268" s="31" t="s">
        <v>576</v>
      </c>
      <c r="G4268" s="50">
        <v>10643.835126184458</v>
      </c>
    </row>
    <row r="4269" spans="2:7" x14ac:dyDescent="0.2">
      <c r="B4269" s="30" t="s">
        <v>3534</v>
      </c>
      <c r="C4269" s="31" t="s">
        <v>7</v>
      </c>
      <c r="D4269" s="31" t="s">
        <v>1335</v>
      </c>
      <c r="E4269" s="31" t="s">
        <v>1255</v>
      </c>
      <c r="F4269" s="31" t="s">
        <v>576</v>
      </c>
      <c r="G4269" s="50">
        <v>23125.526148616023</v>
      </c>
    </row>
    <row r="4270" spans="2:7" x14ac:dyDescent="0.2">
      <c r="B4270" s="30" t="s">
        <v>3533</v>
      </c>
      <c r="C4270" s="31" t="s">
        <v>7</v>
      </c>
      <c r="D4270" s="31" t="s">
        <v>1335</v>
      </c>
      <c r="E4270" s="31" t="s">
        <v>1255</v>
      </c>
      <c r="F4270" s="31" t="s">
        <v>574</v>
      </c>
      <c r="G4270" s="50">
        <v>12830.963820748542</v>
      </c>
    </row>
    <row r="4271" spans="2:7" x14ac:dyDescent="0.2">
      <c r="B4271" s="30" t="s">
        <v>3532</v>
      </c>
      <c r="C4271" s="31" t="s">
        <v>1284</v>
      </c>
      <c r="D4271" s="31" t="s">
        <v>1283</v>
      </c>
      <c r="E4271" s="31" t="s">
        <v>1255</v>
      </c>
      <c r="F4271" s="31" t="s">
        <v>577</v>
      </c>
      <c r="G4271" s="50">
        <v>7811.2850588745678</v>
      </c>
    </row>
    <row r="4272" spans="2:7" x14ac:dyDescent="0.2">
      <c r="B4272" s="30" t="s">
        <v>3531</v>
      </c>
      <c r="C4272" s="31" t="s">
        <v>1284</v>
      </c>
      <c r="D4272" s="31" t="s">
        <v>1283</v>
      </c>
      <c r="E4272" s="31" t="s">
        <v>1255</v>
      </c>
      <c r="F4272" s="31" t="s">
        <v>577</v>
      </c>
      <c r="G4272" s="50">
        <v>11594.486498125339</v>
      </c>
    </row>
    <row r="4273" spans="2:7" x14ac:dyDescent="0.2">
      <c r="B4273" s="30" t="s">
        <v>3530</v>
      </c>
      <c r="C4273" s="31" t="s">
        <v>7</v>
      </c>
      <c r="D4273" s="31" t="s">
        <v>1335</v>
      </c>
      <c r="E4273" s="31" t="s">
        <v>1255</v>
      </c>
      <c r="F4273" s="31" t="s">
        <v>575</v>
      </c>
      <c r="G4273" s="50">
        <v>11428.016170738294</v>
      </c>
    </row>
    <row r="4274" spans="2:7" x14ac:dyDescent="0.2">
      <c r="B4274" s="30" t="s">
        <v>3529</v>
      </c>
      <c r="C4274" s="31" t="s">
        <v>7</v>
      </c>
      <c r="D4274" s="31" t="s">
        <v>1335</v>
      </c>
      <c r="E4274" s="31" t="s">
        <v>1255</v>
      </c>
      <c r="F4274" s="31" t="s">
        <v>576</v>
      </c>
      <c r="G4274" s="50">
        <v>11186.644147953724</v>
      </c>
    </row>
    <row r="4275" spans="2:7" x14ac:dyDescent="0.2">
      <c r="B4275" s="30" t="s">
        <v>3528</v>
      </c>
      <c r="C4275" s="31" t="s">
        <v>1284</v>
      </c>
      <c r="D4275" s="31" t="s">
        <v>1283</v>
      </c>
      <c r="E4275" s="31" t="s">
        <v>1255</v>
      </c>
      <c r="F4275" s="31" t="s">
        <v>577</v>
      </c>
      <c r="G4275" s="50">
        <v>13453.717753443052</v>
      </c>
    </row>
    <row r="4276" spans="2:7" x14ac:dyDescent="0.2">
      <c r="B4276" s="30" t="s">
        <v>3527</v>
      </c>
      <c r="C4276" s="31" t="s">
        <v>1284</v>
      </c>
      <c r="D4276" s="31" t="s">
        <v>1283</v>
      </c>
      <c r="E4276" s="31" t="s">
        <v>1255</v>
      </c>
      <c r="F4276" s="31" t="s">
        <v>577</v>
      </c>
      <c r="G4276" s="50">
        <v>7722.3797698300359</v>
      </c>
    </row>
    <row r="4277" spans="2:7" x14ac:dyDescent="0.2">
      <c r="B4277" s="30" t="s">
        <v>3526</v>
      </c>
      <c r="C4277" s="31" t="s">
        <v>1284</v>
      </c>
      <c r="D4277" s="31" t="s">
        <v>1283</v>
      </c>
      <c r="E4277" s="31" t="s">
        <v>1255</v>
      </c>
      <c r="F4277" s="31" t="s">
        <v>577</v>
      </c>
      <c r="G4277" s="50">
        <v>8272.4078478156407</v>
      </c>
    </row>
    <row r="4278" spans="2:7" x14ac:dyDescent="0.2">
      <c r="B4278" s="30" t="s">
        <v>3525</v>
      </c>
      <c r="C4278" s="31" t="s">
        <v>1284</v>
      </c>
      <c r="D4278" s="31" t="s">
        <v>1283</v>
      </c>
      <c r="E4278" s="31" t="s">
        <v>1255</v>
      </c>
      <c r="F4278" s="31" t="s">
        <v>577</v>
      </c>
      <c r="G4278" s="50">
        <v>13918.416436298976</v>
      </c>
    </row>
    <row r="4279" spans="2:7" x14ac:dyDescent="0.2">
      <c r="B4279" s="30" t="s">
        <v>3524</v>
      </c>
      <c r="C4279" s="31" t="s">
        <v>1284</v>
      </c>
      <c r="D4279" s="31" t="s">
        <v>1283</v>
      </c>
      <c r="E4279" s="31" t="s">
        <v>1255</v>
      </c>
      <c r="F4279" s="31" t="s">
        <v>577</v>
      </c>
      <c r="G4279" s="50">
        <v>10031.754429041393</v>
      </c>
    </row>
    <row r="4280" spans="2:7" x14ac:dyDescent="0.2">
      <c r="B4280" s="30" t="s">
        <v>3523</v>
      </c>
      <c r="C4280" s="31" t="s">
        <v>1284</v>
      </c>
      <c r="D4280" s="31" t="s">
        <v>1283</v>
      </c>
      <c r="E4280" s="31" t="s">
        <v>1255</v>
      </c>
      <c r="F4280" s="31" t="s">
        <v>577</v>
      </c>
      <c r="G4280" s="50">
        <v>7590.9458365201481</v>
      </c>
    </row>
    <row r="4281" spans="2:7" x14ac:dyDescent="0.2">
      <c r="B4281" s="30" t="s">
        <v>3522</v>
      </c>
      <c r="C4281" s="31" t="s">
        <v>7</v>
      </c>
      <c r="D4281" s="31" t="s">
        <v>1335</v>
      </c>
      <c r="E4281" s="31" t="s">
        <v>1255</v>
      </c>
      <c r="F4281" s="31" t="s">
        <v>576</v>
      </c>
      <c r="G4281" s="50">
        <v>25142.681811986702</v>
      </c>
    </row>
    <row r="4282" spans="2:7" x14ac:dyDescent="0.2">
      <c r="B4282" s="30" t="s">
        <v>3521</v>
      </c>
      <c r="C4282" s="31" t="s">
        <v>7</v>
      </c>
      <c r="D4282" s="31" t="s">
        <v>1335</v>
      </c>
      <c r="E4282" s="31" t="s">
        <v>1255</v>
      </c>
      <c r="F4282" s="31" t="s">
        <v>576</v>
      </c>
      <c r="G4282" s="50">
        <v>7429.2285674542527</v>
      </c>
    </row>
    <row r="4283" spans="2:7" x14ac:dyDescent="0.2">
      <c r="B4283" s="30" t="s">
        <v>3520</v>
      </c>
      <c r="C4283" s="31" t="s">
        <v>7</v>
      </c>
      <c r="D4283" s="31" t="s">
        <v>1335</v>
      </c>
      <c r="E4283" s="31" t="s">
        <v>1255</v>
      </c>
      <c r="F4283" s="31" t="s">
        <v>576</v>
      </c>
      <c r="G4283" s="50">
        <v>20939.189718244903</v>
      </c>
    </row>
    <row r="4284" spans="2:7" x14ac:dyDescent="0.2">
      <c r="B4284" s="30" t="s">
        <v>3519</v>
      </c>
      <c r="C4284" s="31" t="s">
        <v>7</v>
      </c>
      <c r="D4284" s="31" t="s">
        <v>1335</v>
      </c>
      <c r="E4284" s="31" t="s">
        <v>1255</v>
      </c>
      <c r="F4284" s="31" t="s">
        <v>574</v>
      </c>
      <c r="G4284" s="50">
        <v>22464.249280228927</v>
      </c>
    </row>
    <row r="4285" spans="2:7" x14ac:dyDescent="0.2">
      <c r="B4285" s="30" t="s">
        <v>3518</v>
      </c>
      <c r="C4285" s="31" t="s">
        <v>7</v>
      </c>
      <c r="D4285" s="31" t="s">
        <v>1335</v>
      </c>
      <c r="E4285" s="31" t="s">
        <v>1255</v>
      </c>
      <c r="F4285" s="31" t="s">
        <v>576</v>
      </c>
      <c r="G4285" s="50">
        <v>18342.544473304755</v>
      </c>
    </row>
    <row r="4286" spans="2:7" x14ac:dyDescent="0.2">
      <c r="B4286" s="30" t="s">
        <v>3517</v>
      </c>
      <c r="C4286" s="31" t="s">
        <v>7</v>
      </c>
      <c r="D4286" s="31" t="s">
        <v>1335</v>
      </c>
      <c r="E4286" s="31" t="s">
        <v>1255</v>
      </c>
      <c r="F4286" s="31" t="s">
        <v>576</v>
      </c>
      <c r="G4286" s="50">
        <v>12437.633540209623</v>
      </c>
    </row>
    <row r="4287" spans="2:7" x14ac:dyDescent="0.2">
      <c r="B4287" s="30" t="s">
        <v>3516</v>
      </c>
      <c r="C4287" s="31" t="s">
        <v>7</v>
      </c>
      <c r="D4287" s="31" t="s">
        <v>1335</v>
      </c>
      <c r="E4287" s="31" t="s">
        <v>1255</v>
      </c>
      <c r="F4287" s="31" t="s">
        <v>576</v>
      </c>
      <c r="G4287" s="50">
        <v>7922.104402394094</v>
      </c>
    </row>
    <row r="4288" spans="2:7" x14ac:dyDescent="0.2">
      <c r="B4288" s="30" t="s">
        <v>3515</v>
      </c>
      <c r="C4288" s="31" t="s">
        <v>7</v>
      </c>
      <c r="D4288" s="31" t="s">
        <v>1335</v>
      </c>
      <c r="E4288" s="31" t="s">
        <v>1255</v>
      </c>
      <c r="F4288" s="31" t="s">
        <v>576</v>
      </c>
      <c r="G4288" s="50">
        <v>11103.924937344513</v>
      </c>
    </row>
    <row r="4289" spans="2:7" x14ac:dyDescent="0.2">
      <c r="B4289" s="30" t="s">
        <v>3514</v>
      </c>
      <c r="C4289" s="31" t="s">
        <v>7</v>
      </c>
      <c r="D4289" s="31" t="s">
        <v>1335</v>
      </c>
      <c r="E4289" s="31" t="s">
        <v>1255</v>
      </c>
      <c r="F4289" s="31" t="s">
        <v>575</v>
      </c>
      <c r="G4289" s="50">
        <v>6714.7485881123503</v>
      </c>
    </row>
    <row r="4290" spans="2:7" x14ac:dyDescent="0.2">
      <c r="B4290" s="30" t="s">
        <v>3513</v>
      </c>
      <c r="C4290" s="31" t="s">
        <v>7</v>
      </c>
      <c r="D4290" s="31" t="s">
        <v>1335</v>
      </c>
      <c r="E4290" s="31" t="s">
        <v>1255</v>
      </c>
      <c r="F4290" s="31" t="s">
        <v>575</v>
      </c>
      <c r="G4290" s="50">
        <v>46121.246700101125</v>
      </c>
    </row>
    <row r="4291" spans="2:7" x14ac:dyDescent="0.2">
      <c r="B4291" s="30" t="s">
        <v>3512</v>
      </c>
      <c r="C4291" s="31" t="s">
        <v>7</v>
      </c>
      <c r="D4291" s="31" t="s">
        <v>1335</v>
      </c>
      <c r="E4291" s="31" t="s">
        <v>1255</v>
      </c>
      <c r="F4291" s="31" t="s">
        <v>576</v>
      </c>
      <c r="G4291" s="50">
        <v>11878.227641052443</v>
      </c>
    </row>
    <row r="4292" spans="2:7" x14ac:dyDescent="0.2">
      <c r="B4292" s="30" t="s">
        <v>3511</v>
      </c>
      <c r="C4292" s="31" t="s">
        <v>7</v>
      </c>
      <c r="D4292" s="31" t="s">
        <v>1335</v>
      </c>
      <c r="E4292" s="31" t="s">
        <v>1255</v>
      </c>
      <c r="F4292" s="31" t="s">
        <v>576</v>
      </c>
      <c r="G4292" s="50">
        <v>10114.258168189093</v>
      </c>
    </row>
    <row r="4293" spans="2:7" x14ac:dyDescent="0.2">
      <c r="B4293" s="30" t="s">
        <v>3510</v>
      </c>
      <c r="C4293" s="31" t="s">
        <v>7</v>
      </c>
      <c r="D4293" s="31" t="s">
        <v>1335</v>
      </c>
      <c r="E4293" s="31" t="s">
        <v>1255</v>
      </c>
      <c r="F4293" s="31" t="s">
        <v>576</v>
      </c>
      <c r="G4293" s="50">
        <v>16931.011168526573</v>
      </c>
    </row>
    <row r="4294" spans="2:7" x14ac:dyDescent="0.2">
      <c r="B4294" s="30" t="s">
        <v>3509</v>
      </c>
      <c r="C4294" s="31" t="s">
        <v>7</v>
      </c>
      <c r="D4294" s="31" t="s">
        <v>1335</v>
      </c>
      <c r="E4294" s="31" t="s">
        <v>1255</v>
      </c>
      <c r="F4294" s="31" t="s">
        <v>576</v>
      </c>
      <c r="G4294" s="50">
        <v>16138.896273617353</v>
      </c>
    </row>
    <row r="4295" spans="2:7" x14ac:dyDescent="0.2">
      <c r="B4295" s="30" t="s">
        <v>3508</v>
      </c>
      <c r="C4295" s="31" t="s">
        <v>7</v>
      </c>
      <c r="D4295" s="31" t="s">
        <v>1335</v>
      </c>
      <c r="E4295" s="31" t="s">
        <v>1255</v>
      </c>
      <c r="F4295" s="31" t="s">
        <v>576</v>
      </c>
      <c r="G4295" s="50">
        <v>7020.1376812769304</v>
      </c>
    </row>
    <row r="4296" spans="2:7" x14ac:dyDescent="0.2">
      <c r="B4296" s="30" t="s">
        <v>3507</v>
      </c>
      <c r="C4296" s="31" t="s">
        <v>7</v>
      </c>
      <c r="D4296" s="31" t="s">
        <v>1335</v>
      </c>
      <c r="E4296" s="31" t="s">
        <v>1255</v>
      </c>
      <c r="F4296" s="31" t="s">
        <v>576</v>
      </c>
      <c r="G4296" s="50">
        <v>6872.6057936613597</v>
      </c>
    </row>
    <row r="4297" spans="2:7" x14ac:dyDescent="0.2">
      <c r="B4297" s="30" t="s">
        <v>3506</v>
      </c>
      <c r="C4297" s="31" t="s">
        <v>7</v>
      </c>
      <c r="D4297" s="31" t="s">
        <v>1335</v>
      </c>
      <c r="E4297" s="31" t="s">
        <v>1255</v>
      </c>
      <c r="F4297" s="31" t="s">
        <v>576</v>
      </c>
      <c r="G4297" s="50">
        <v>9671.4189118894756</v>
      </c>
    </row>
    <row r="4298" spans="2:7" x14ac:dyDescent="0.2">
      <c r="B4298" s="30" t="s">
        <v>3505</v>
      </c>
      <c r="C4298" s="31" t="s">
        <v>1284</v>
      </c>
      <c r="D4298" s="31" t="s">
        <v>1283</v>
      </c>
      <c r="E4298" s="31" t="s">
        <v>1255</v>
      </c>
      <c r="F4298" s="31" t="s">
        <v>577</v>
      </c>
      <c r="G4298" s="50">
        <v>6528.6882251743536</v>
      </c>
    </row>
    <row r="4299" spans="2:7" x14ac:dyDescent="0.2">
      <c r="B4299" s="30" t="s">
        <v>3504</v>
      </c>
      <c r="C4299" s="31" t="s">
        <v>7</v>
      </c>
      <c r="D4299" s="31" t="s">
        <v>1335</v>
      </c>
      <c r="E4299" s="31" t="s">
        <v>1255</v>
      </c>
      <c r="F4299" s="31" t="s">
        <v>574</v>
      </c>
      <c r="G4299" s="50">
        <v>8677.6770139497712</v>
      </c>
    </row>
    <row r="4300" spans="2:7" x14ac:dyDescent="0.2">
      <c r="B4300" s="30" t="s">
        <v>3503</v>
      </c>
      <c r="C4300" s="31" t="s">
        <v>7</v>
      </c>
      <c r="D4300" s="31" t="s">
        <v>1335</v>
      </c>
      <c r="E4300" s="31" t="s">
        <v>1255</v>
      </c>
      <c r="F4300" s="31" t="s">
        <v>574</v>
      </c>
      <c r="G4300" s="50">
        <v>5487.3874539682838</v>
      </c>
    </row>
    <row r="4301" spans="2:7" x14ac:dyDescent="0.2">
      <c r="B4301" s="30" t="s">
        <v>3502</v>
      </c>
      <c r="C4301" s="31" t="s">
        <v>7</v>
      </c>
      <c r="D4301" s="31" t="s">
        <v>1335</v>
      </c>
      <c r="E4301" s="31" t="s">
        <v>1255</v>
      </c>
      <c r="F4301" s="31" t="s">
        <v>574</v>
      </c>
      <c r="G4301" s="50">
        <v>4445.0619768297511</v>
      </c>
    </row>
    <row r="4302" spans="2:7" x14ac:dyDescent="0.2">
      <c r="B4302" s="30" t="s">
        <v>3501</v>
      </c>
      <c r="C4302" s="31" t="s">
        <v>7</v>
      </c>
      <c r="D4302" s="31" t="s">
        <v>1335</v>
      </c>
      <c r="E4302" s="31" t="s">
        <v>1255</v>
      </c>
      <c r="F4302" s="31" t="s">
        <v>574</v>
      </c>
      <c r="G4302" s="50">
        <v>17964.765465328506</v>
      </c>
    </row>
    <row r="4303" spans="2:7" x14ac:dyDescent="0.2">
      <c r="B4303" s="30" t="s">
        <v>3500</v>
      </c>
      <c r="C4303" s="31" t="s">
        <v>7</v>
      </c>
      <c r="D4303" s="31" t="s">
        <v>1335</v>
      </c>
      <c r="E4303" s="31" t="s">
        <v>1255</v>
      </c>
      <c r="F4303" s="31" t="s">
        <v>576</v>
      </c>
      <c r="G4303" s="50">
        <v>9244.1804215348202</v>
      </c>
    </row>
    <row r="4304" spans="2:7" x14ac:dyDescent="0.2">
      <c r="B4304" s="30" t="s">
        <v>3499</v>
      </c>
      <c r="C4304" s="31" t="s">
        <v>1284</v>
      </c>
      <c r="D4304" s="31" t="s">
        <v>1283</v>
      </c>
      <c r="E4304" s="31" t="s">
        <v>1255</v>
      </c>
      <c r="F4304" s="31" t="s">
        <v>577</v>
      </c>
      <c r="G4304" s="50">
        <v>5389.8353878089802</v>
      </c>
    </row>
    <row r="4305" spans="2:7" x14ac:dyDescent="0.2">
      <c r="B4305" s="30" t="s">
        <v>3498</v>
      </c>
      <c r="C4305" s="31" t="s">
        <v>1284</v>
      </c>
      <c r="D4305" s="31" t="s">
        <v>1283</v>
      </c>
      <c r="E4305" s="31" t="s">
        <v>1255</v>
      </c>
      <c r="F4305" s="31" t="s">
        <v>577</v>
      </c>
      <c r="G4305" s="50">
        <v>6425.9560629936923</v>
      </c>
    </row>
    <row r="4306" spans="2:7" x14ac:dyDescent="0.2">
      <c r="B4306" s="30" t="s">
        <v>3497</v>
      </c>
      <c r="C4306" s="31" t="s">
        <v>7</v>
      </c>
      <c r="D4306" s="31" t="s">
        <v>1335</v>
      </c>
      <c r="E4306" s="31" t="s">
        <v>1255</v>
      </c>
      <c r="F4306" s="31" t="s">
        <v>576</v>
      </c>
      <c r="G4306" s="50">
        <v>9171.5750047990041</v>
      </c>
    </row>
    <row r="4307" spans="2:7" x14ac:dyDescent="0.2">
      <c r="B4307" s="30" t="s">
        <v>3496</v>
      </c>
      <c r="C4307" s="31" t="s">
        <v>7</v>
      </c>
      <c r="D4307" s="31" t="s">
        <v>1335</v>
      </c>
      <c r="E4307" s="31" t="s">
        <v>1255</v>
      </c>
      <c r="F4307" s="31" t="s">
        <v>574</v>
      </c>
      <c r="G4307" s="50">
        <v>5785.1514819461445</v>
      </c>
    </row>
    <row r="4308" spans="2:7" x14ac:dyDescent="0.2">
      <c r="B4308" s="30" t="s">
        <v>3495</v>
      </c>
      <c r="C4308" s="31" t="s">
        <v>7</v>
      </c>
      <c r="D4308" s="31" t="s">
        <v>1335</v>
      </c>
      <c r="E4308" s="31" t="s">
        <v>1255</v>
      </c>
      <c r="F4308" s="31" t="s">
        <v>574</v>
      </c>
      <c r="G4308" s="50">
        <v>12092.128304030393</v>
      </c>
    </row>
    <row r="4309" spans="2:7" x14ac:dyDescent="0.2">
      <c r="B4309" s="30" t="s">
        <v>3494</v>
      </c>
      <c r="C4309" s="31" t="s">
        <v>7</v>
      </c>
      <c r="D4309" s="31" t="s">
        <v>1335</v>
      </c>
      <c r="E4309" s="31" t="s">
        <v>1255</v>
      </c>
      <c r="F4309" s="31" t="s">
        <v>576</v>
      </c>
      <c r="G4309" s="50">
        <v>11031.955913830461</v>
      </c>
    </row>
    <row r="4310" spans="2:7" x14ac:dyDescent="0.2">
      <c r="B4310" s="30" t="s">
        <v>3493</v>
      </c>
      <c r="C4310" s="31" t="s">
        <v>1284</v>
      </c>
      <c r="D4310" s="31" t="s">
        <v>1283</v>
      </c>
      <c r="E4310" s="31" t="s">
        <v>1255</v>
      </c>
      <c r="F4310" s="31" t="s">
        <v>577</v>
      </c>
      <c r="G4310" s="50">
        <v>5179.2437133711974</v>
      </c>
    </row>
    <row r="4311" spans="2:7" x14ac:dyDescent="0.2">
      <c r="B4311" s="30" t="s">
        <v>3492</v>
      </c>
      <c r="C4311" s="31" t="s">
        <v>7</v>
      </c>
      <c r="D4311" s="31" t="s">
        <v>1335</v>
      </c>
      <c r="E4311" s="31" t="s">
        <v>1255</v>
      </c>
      <c r="F4311" s="31" t="s">
        <v>576</v>
      </c>
      <c r="G4311" s="50">
        <v>19500.229493864081</v>
      </c>
    </row>
    <row r="4312" spans="2:7" x14ac:dyDescent="0.2">
      <c r="B4312" s="30" t="s">
        <v>3491</v>
      </c>
      <c r="C4312" s="31" t="s">
        <v>7</v>
      </c>
      <c r="D4312" s="31" t="s">
        <v>1335</v>
      </c>
      <c r="E4312" s="31" t="s">
        <v>1255</v>
      </c>
      <c r="F4312" s="31" t="s">
        <v>575</v>
      </c>
      <c r="G4312" s="50">
        <v>9853.3463367607474</v>
      </c>
    </row>
    <row r="4313" spans="2:7" x14ac:dyDescent="0.2">
      <c r="B4313" s="30" t="s">
        <v>3490</v>
      </c>
      <c r="C4313" s="31" t="s">
        <v>1284</v>
      </c>
      <c r="D4313" s="31" t="s">
        <v>1283</v>
      </c>
      <c r="E4313" s="31" t="s">
        <v>1255</v>
      </c>
      <c r="F4313" s="31" t="s">
        <v>577</v>
      </c>
      <c r="G4313" s="50">
        <v>12258.742488414176</v>
      </c>
    </row>
    <row r="4314" spans="2:7" x14ac:dyDescent="0.2">
      <c r="B4314" s="30" t="s">
        <v>3489</v>
      </c>
      <c r="C4314" s="31" t="s">
        <v>7</v>
      </c>
      <c r="D4314" s="31" t="s">
        <v>1335</v>
      </c>
      <c r="E4314" s="31" t="s">
        <v>1255</v>
      </c>
      <c r="F4314" s="31" t="s">
        <v>576</v>
      </c>
      <c r="G4314" s="50">
        <v>4853.005788802926</v>
      </c>
    </row>
    <row r="4315" spans="2:7" x14ac:dyDescent="0.2">
      <c r="B4315" s="30" t="s">
        <v>3488</v>
      </c>
      <c r="C4315" s="31" t="s">
        <v>7</v>
      </c>
      <c r="D4315" s="31" t="s">
        <v>1335</v>
      </c>
      <c r="E4315" s="31" t="s">
        <v>1255</v>
      </c>
      <c r="F4315" s="31" t="s">
        <v>574</v>
      </c>
      <c r="G4315" s="50">
        <v>11703.633102244767</v>
      </c>
    </row>
    <row r="4316" spans="2:7" x14ac:dyDescent="0.2">
      <c r="B4316" s="30" t="s">
        <v>3487</v>
      </c>
      <c r="C4316" s="31" t="s">
        <v>7</v>
      </c>
      <c r="D4316" s="31" t="s">
        <v>1335</v>
      </c>
      <c r="E4316" s="31" t="s">
        <v>1255</v>
      </c>
      <c r="F4316" s="31" t="s">
        <v>574</v>
      </c>
      <c r="G4316" s="50">
        <v>3897.9432392294821</v>
      </c>
    </row>
    <row r="4317" spans="2:7" x14ac:dyDescent="0.2">
      <c r="B4317" s="30" t="s">
        <v>3486</v>
      </c>
      <c r="C4317" s="31" t="s">
        <v>7</v>
      </c>
      <c r="D4317" s="31" t="s">
        <v>1335</v>
      </c>
      <c r="E4317" s="31" t="s">
        <v>1255</v>
      </c>
      <c r="F4317" s="31" t="s">
        <v>575</v>
      </c>
      <c r="G4317" s="50">
        <v>15768.989867094297</v>
      </c>
    </row>
    <row r="4318" spans="2:7" x14ac:dyDescent="0.2">
      <c r="B4318" s="30" t="s">
        <v>3485</v>
      </c>
      <c r="C4318" s="31" t="s">
        <v>1284</v>
      </c>
      <c r="D4318" s="31" t="s">
        <v>1283</v>
      </c>
      <c r="E4318" s="31" t="s">
        <v>1255</v>
      </c>
      <c r="F4318" s="31" t="s">
        <v>577</v>
      </c>
      <c r="G4318" s="50">
        <v>8706.5435616161085</v>
      </c>
    </row>
    <row r="4319" spans="2:7" x14ac:dyDescent="0.2">
      <c r="B4319" s="30" t="s">
        <v>3484</v>
      </c>
      <c r="C4319" s="31" t="s">
        <v>7</v>
      </c>
      <c r="D4319" s="31" t="s">
        <v>1335</v>
      </c>
      <c r="E4319" s="31" t="s">
        <v>1255</v>
      </c>
      <c r="F4319" s="31" t="s">
        <v>574</v>
      </c>
      <c r="G4319" s="50">
        <v>18284.849496123417</v>
      </c>
    </row>
    <row r="4320" spans="2:7" x14ac:dyDescent="0.2">
      <c r="B4320" s="30" t="s">
        <v>3483</v>
      </c>
      <c r="C4320" s="31" t="s">
        <v>1284</v>
      </c>
      <c r="D4320" s="31" t="s">
        <v>1283</v>
      </c>
      <c r="E4320" s="31" t="s">
        <v>1255</v>
      </c>
      <c r="F4320" s="31" t="s">
        <v>577</v>
      </c>
      <c r="G4320" s="50">
        <v>2.9680420250213957</v>
      </c>
    </row>
    <row r="4321" spans="2:7" x14ac:dyDescent="0.2">
      <c r="B4321" s="30" t="s">
        <v>3482</v>
      </c>
      <c r="C4321" s="31" t="s">
        <v>7</v>
      </c>
      <c r="D4321" s="31" t="s">
        <v>1335</v>
      </c>
      <c r="E4321" s="31" t="s">
        <v>1255</v>
      </c>
      <c r="F4321" s="31" t="s">
        <v>576</v>
      </c>
      <c r="G4321" s="50">
        <v>7804.6806583078669</v>
      </c>
    </row>
    <row r="4322" spans="2:7" x14ac:dyDescent="0.2">
      <c r="B4322" s="30" t="s">
        <v>3481</v>
      </c>
      <c r="C4322" s="31" t="s">
        <v>7</v>
      </c>
      <c r="D4322" s="31" t="s">
        <v>1335</v>
      </c>
      <c r="E4322" s="31" t="s">
        <v>1255</v>
      </c>
      <c r="F4322" s="31" t="s">
        <v>575</v>
      </c>
      <c r="G4322" s="50">
        <v>5585.0991570377491</v>
      </c>
    </row>
    <row r="4323" spans="2:7" x14ac:dyDescent="0.2">
      <c r="B4323" s="30" t="s">
        <v>3480</v>
      </c>
      <c r="C4323" s="31" t="s">
        <v>14</v>
      </c>
      <c r="D4323" s="31" t="s">
        <v>1270</v>
      </c>
      <c r="E4323" s="31" t="s">
        <v>1255</v>
      </c>
      <c r="F4323" s="31" t="s">
        <v>550</v>
      </c>
      <c r="G4323" s="50">
        <v>20156.117690448496</v>
      </c>
    </row>
    <row r="4324" spans="2:7" x14ac:dyDescent="0.2">
      <c r="B4324" s="30" t="s">
        <v>3479</v>
      </c>
      <c r="C4324" s="31" t="s">
        <v>14</v>
      </c>
      <c r="D4324" s="31" t="s">
        <v>1270</v>
      </c>
      <c r="E4324" s="31" t="s">
        <v>1255</v>
      </c>
      <c r="F4324" s="31" t="s">
        <v>550</v>
      </c>
      <c r="G4324" s="50">
        <v>8980.6807101634149</v>
      </c>
    </row>
    <row r="4325" spans="2:7" x14ac:dyDescent="0.2">
      <c r="B4325" s="30" t="s">
        <v>3478</v>
      </c>
      <c r="C4325" s="31" t="s">
        <v>14</v>
      </c>
      <c r="D4325" s="31" t="s">
        <v>1270</v>
      </c>
      <c r="E4325" s="31" t="s">
        <v>1255</v>
      </c>
      <c r="F4325" s="31" t="s">
        <v>550</v>
      </c>
      <c r="G4325" s="50">
        <v>7905.598901081642</v>
      </c>
    </row>
    <row r="4326" spans="2:7" x14ac:dyDescent="0.2">
      <c r="B4326" s="30" t="s">
        <v>3477</v>
      </c>
      <c r="C4326" s="31" t="s">
        <v>14</v>
      </c>
      <c r="D4326" s="31" t="s">
        <v>1270</v>
      </c>
      <c r="E4326" s="31" t="s">
        <v>1255</v>
      </c>
      <c r="F4326" s="31" t="s">
        <v>550</v>
      </c>
      <c r="G4326" s="50">
        <v>20269.105991422213</v>
      </c>
    </row>
    <row r="4327" spans="2:7" x14ac:dyDescent="0.2">
      <c r="B4327" s="30" t="s">
        <v>3476</v>
      </c>
      <c r="C4327" s="31" t="s">
        <v>14</v>
      </c>
      <c r="D4327" s="31" t="s">
        <v>1270</v>
      </c>
      <c r="E4327" s="31" t="s">
        <v>1255</v>
      </c>
      <c r="F4327" s="31" t="s">
        <v>550</v>
      </c>
      <c r="G4327" s="50">
        <v>3303.9421719104553</v>
      </c>
    </row>
    <row r="4328" spans="2:7" x14ac:dyDescent="0.2">
      <c r="B4328" s="30" t="s">
        <v>3475</v>
      </c>
      <c r="C4328" s="31" t="s">
        <v>14</v>
      </c>
      <c r="D4328" s="31" t="s">
        <v>1270</v>
      </c>
      <c r="E4328" s="31" t="s">
        <v>1255</v>
      </c>
      <c r="F4328" s="31" t="s">
        <v>550</v>
      </c>
      <c r="G4328" s="50">
        <v>10983.016157673672</v>
      </c>
    </row>
    <row r="4329" spans="2:7" x14ac:dyDescent="0.2">
      <c r="B4329" s="30" t="s">
        <v>3474</v>
      </c>
      <c r="C4329" s="31" t="s">
        <v>14</v>
      </c>
      <c r="D4329" s="31" t="s">
        <v>1270</v>
      </c>
      <c r="E4329" s="31" t="s">
        <v>1255</v>
      </c>
      <c r="F4329" s="31" t="s">
        <v>550</v>
      </c>
      <c r="G4329" s="50">
        <v>12247.858836504016</v>
      </c>
    </row>
    <row r="4330" spans="2:7" x14ac:dyDescent="0.2">
      <c r="B4330" s="30" t="s">
        <v>3473</v>
      </c>
      <c r="C4330" s="31" t="s">
        <v>14</v>
      </c>
      <c r="D4330" s="31" t="s">
        <v>1270</v>
      </c>
      <c r="E4330" s="31" t="s">
        <v>1255</v>
      </c>
      <c r="F4330" s="31" t="s">
        <v>550</v>
      </c>
      <c r="G4330" s="50">
        <v>11320.713666710111</v>
      </c>
    </row>
    <row r="4331" spans="2:7" x14ac:dyDescent="0.2">
      <c r="B4331" s="30" t="s">
        <v>3472</v>
      </c>
      <c r="C4331" s="31" t="s">
        <v>14</v>
      </c>
      <c r="D4331" s="31" t="s">
        <v>1270</v>
      </c>
      <c r="E4331" s="31" t="s">
        <v>1255</v>
      </c>
      <c r="F4331" s="31" t="s">
        <v>550</v>
      </c>
      <c r="G4331" s="50">
        <v>5497.651302869459</v>
      </c>
    </row>
    <row r="4332" spans="2:7" x14ac:dyDescent="0.2">
      <c r="B4332" s="30" t="s">
        <v>3471</v>
      </c>
      <c r="C4332" s="31" t="s">
        <v>14</v>
      </c>
      <c r="D4332" s="31" t="s">
        <v>1270</v>
      </c>
      <c r="E4332" s="31" t="s">
        <v>1255</v>
      </c>
      <c r="F4332" s="31" t="s">
        <v>550</v>
      </c>
      <c r="G4332" s="50">
        <v>16821.742320589394</v>
      </c>
    </row>
    <row r="4333" spans="2:7" x14ac:dyDescent="0.2">
      <c r="B4333" s="30" t="s">
        <v>3470</v>
      </c>
      <c r="C4333" s="31" t="s">
        <v>14</v>
      </c>
      <c r="D4333" s="31" t="s">
        <v>1270</v>
      </c>
      <c r="E4333" s="31" t="s">
        <v>1255</v>
      </c>
      <c r="F4333" s="31" t="s">
        <v>550</v>
      </c>
      <c r="G4333" s="50">
        <v>7955.6895054238621</v>
      </c>
    </row>
    <row r="4334" spans="2:7" x14ac:dyDescent="0.2">
      <c r="B4334" s="30" t="s">
        <v>3469</v>
      </c>
      <c r="C4334" s="31" t="s">
        <v>14</v>
      </c>
      <c r="D4334" s="31" t="s">
        <v>1270</v>
      </c>
      <c r="E4334" s="31" t="s">
        <v>1255</v>
      </c>
      <c r="F4334" s="31" t="s">
        <v>550</v>
      </c>
      <c r="G4334" s="50">
        <v>6377.5109951055965</v>
      </c>
    </row>
    <row r="4335" spans="2:7" x14ac:dyDescent="0.2">
      <c r="B4335" s="30" t="s">
        <v>3468</v>
      </c>
      <c r="C4335" s="31" t="s">
        <v>14</v>
      </c>
      <c r="D4335" s="31" t="s">
        <v>1270</v>
      </c>
      <c r="E4335" s="31" t="s">
        <v>1255</v>
      </c>
      <c r="F4335" s="31" t="s">
        <v>550</v>
      </c>
      <c r="G4335" s="50">
        <v>16736.884578830271</v>
      </c>
    </row>
    <row r="4336" spans="2:7" x14ac:dyDescent="0.2">
      <c r="B4336" s="30" t="s">
        <v>3467</v>
      </c>
      <c r="C4336" s="31" t="s">
        <v>14</v>
      </c>
      <c r="D4336" s="31" t="s">
        <v>1270</v>
      </c>
      <c r="E4336" s="31" t="s">
        <v>1255</v>
      </c>
      <c r="F4336" s="31" t="s">
        <v>549</v>
      </c>
      <c r="G4336" s="50">
        <v>2379.8776782687391</v>
      </c>
    </row>
    <row r="4337" spans="2:7" x14ac:dyDescent="0.2">
      <c r="B4337" s="30" t="s">
        <v>3466</v>
      </c>
      <c r="C4337" s="31" t="s">
        <v>14</v>
      </c>
      <c r="D4337" s="31" t="s">
        <v>1270</v>
      </c>
      <c r="E4337" s="31" t="s">
        <v>1255</v>
      </c>
      <c r="F4337" s="31" t="s">
        <v>550</v>
      </c>
      <c r="G4337" s="50">
        <v>14039.238414640866</v>
      </c>
    </row>
    <row r="4338" spans="2:7" x14ac:dyDescent="0.2">
      <c r="B4338" s="30" t="s">
        <v>3465</v>
      </c>
      <c r="C4338" s="31" t="s">
        <v>14</v>
      </c>
      <c r="D4338" s="31" t="s">
        <v>1270</v>
      </c>
      <c r="E4338" s="31" t="s">
        <v>1255</v>
      </c>
      <c r="F4338" s="31" t="s">
        <v>550</v>
      </c>
      <c r="G4338" s="50">
        <v>9951.9827913497284</v>
      </c>
    </row>
    <row r="4339" spans="2:7" x14ac:dyDescent="0.2">
      <c r="B4339" s="30" t="s">
        <v>3464</v>
      </c>
      <c r="C4339" s="31" t="s">
        <v>14</v>
      </c>
      <c r="D4339" s="31" t="s">
        <v>1270</v>
      </c>
      <c r="E4339" s="31" t="s">
        <v>1255</v>
      </c>
      <c r="F4339" s="31" t="s">
        <v>550</v>
      </c>
      <c r="G4339" s="50">
        <v>17234.856540240551</v>
      </c>
    </row>
    <row r="4340" spans="2:7" x14ac:dyDescent="0.2">
      <c r="B4340" s="30" t="s">
        <v>3463</v>
      </c>
      <c r="C4340" s="31" t="s">
        <v>14</v>
      </c>
      <c r="D4340" s="31" t="s">
        <v>1270</v>
      </c>
      <c r="E4340" s="31" t="s">
        <v>1255</v>
      </c>
      <c r="F4340" s="31" t="s">
        <v>550</v>
      </c>
      <c r="G4340" s="50">
        <v>5095.8595495239351</v>
      </c>
    </row>
    <row r="4341" spans="2:7" x14ac:dyDescent="0.2">
      <c r="B4341" s="30" t="s">
        <v>3462</v>
      </c>
      <c r="C4341" s="31" t="s">
        <v>14</v>
      </c>
      <c r="D4341" s="31" t="s">
        <v>1270</v>
      </c>
      <c r="E4341" s="31" t="s">
        <v>1255</v>
      </c>
      <c r="F4341" s="31" t="s">
        <v>550</v>
      </c>
      <c r="G4341" s="50">
        <v>6637.8787801564522</v>
      </c>
    </row>
    <row r="4342" spans="2:7" x14ac:dyDescent="0.2">
      <c r="B4342" s="30" t="s">
        <v>3461</v>
      </c>
      <c r="C4342" s="31" t="s">
        <v>14</v>
      </c>
      <c r="D4342" s="31" t="s">
        <v>1270</v>
      </c>
      <c r="E4342" s="31" t="s">
        <v>1255</v>
      </c>
      <c r="F4342" s="31" t="s">
        <v>550</v>
      </c>
      <c r="G4342" s="50">
        <v>16945.147729789685</v>
      </c>
    </row>
    <row r="4343" spans="2:7" x14ac:dyDescent="0.2">
      <c r="B4343" s="30" t="s">
        <v>3460</v>
      </c>
      <c r="C4343" s="31" t="s">
        <v>14</v>
      </c>
      <c r="D4343" s="31" t="s">
        <v>1270</v>
      </c>
      <c r="E4343" s="31" t="s">
        <v>1255</v>
      </c>
      <c r="F4343" s="31" t="s">
        <v>550</v>
      </c>
      <c r="G4343" s="50">
        <v>15305.530496589516</v>
      </c>
    </row>
    <row r="4344" spans="2:7" x14ac:dyDescent="0.2">
      <c r="B4344" s="30" t="s">
        <v>3459</v>
      </c>
      <c r="C4344" s="31" t="s">
        <v>14</v>
      </c>
      <c r="D4344" s="31" t="s">
        <v>1270</v>
      </c>
      <c r="E4344" s="31" t="s">
        <v>1255</v>
      </c>
      <c r="F4344" s="31" t="s">
        <v>550</v>
      </c>
      <c r="G4344" s="50">
        <v>19238.693362921244</v>
      </c>
    </row>
    <row r="4345" spans="2:7" x14ac:dyDescent="0.2">
      <c r="B4345" s="30" t="s">
        <v>3458</v>
      </c>
      <c r="C4345" s="31" t="s">
        <v>14</v>
      </c>
      <c r="D4345" s="31" t="s">
        <v>1270</v>
      </c>
      <c r="E4345" s="31" t="s">
        <v>1255</v>
      </c>
      <c r="F4345" s="31" t="s">
        <v>550</v>
      </c>
      <c r="G4345" s="50">
        <v>8166.4320439079884</v>
      </c>
    </row>
    <row r="4346" spans="2:7" x14ac:dyDescent="0.2">
      <c r="B4346" s="30" t="s">
        <v>3457</v>
      </c>
      <c r="C4346" s="31" t="s">
        <v>14</v>
      </c>
      <c r="D4346" s="31" t="s">
        <v>1270</v>
      </c>
      <c r="E4346" s="31" t="s">
        <v>1255</v>
      </c>
      <c r="F4346" s="31" t="s">
        <v>550</v>
      </c>
      <c r="G4346" s="50">
        <v>12013.686799695719</v>
      </c>
    </row>
    <row r="4347" spans="2:7" x14ac:dyDescent="0.2">
      <c r="B4347" s="30" t="s">
        <v>3456</v>
      </c>
      <c r="C4347" s="31" t="s">
        <v>14</v>
      </c>
      <c r="D4347" s="31" t="s">
        <v>1270</v>
      </c>
      <c r="E4347" s="31" t="s">
        <v>1255</v>
      </c>
      <c r="F4347" s="31" t="s">
        <v>550</v>
      </c>
      <c r="G4347" s="50">
        <v>11814.282368140346</v>
      </c>
    </row>
    <row r="4348" spans="2:7" x14ac:dyDescent="0.2">
      <c r="B4348" s="30" t="s">
        <v>3455</v>
      </c>
      <c r="C4348" s="31" t="s">
        <v>14</v>
      </c>
      <c r="D4348" s="31" t="s">
        <v>1270</v>
      </c>
      <c r="E4348" s="31" t="s">
        <v>1255</v>
      </c>
      <c r="F4348" s="31" t="s">
        <v>550</v>
      </c>
      <c r="G4348" s="50">
        <v>5171.3695522928992</v>
      </c>
    </row>
    <row r="4349" spans="2:7" x14ac:dyDescent="0.2">
      <c r="B4349" s="30" t="s">
        <v>3454</v>
      </c>
      <c r="C4349" s="31" t="s">
        <v>14</v>
      </c>
      <c r="D4349" s="31" t="s">
        <v>1270</v>
      </c>
      <c r="E4349" s="31" t="s">
        <v>1255</v>
      </c>
      <c r="F4349" s="31" t="s">
        <v>550</v>
      </c>
      <c r="G4349" s="50">
        <v>31333.030007785077</v>
      </c>
    </row>
    <row r="4350" spans="2:7" x14ac:dyDescent="0.2">
      <c r="B4350" s="30" t="s">
        <v>3453</v>
      </c>
      <c r="C4350" s="31" t="s">
        <v>14</v>
      </c>
      <c r="D4350" s="31" t="s">
        <v>1270</v>
      </c>
      <c r="E4350" s="31" t="s">
        <v>1255</v>
      </c>
      <c r="F4350" s="31" t="s">
        <v>550</v>
      </c>
      <c r="G4350" s="50">
        <v>16932.600644921233</v>
      </c>
    </row>
    <row r="4351" spans="2:7" x14ac:dyDescent="0.2">
      <c r="B4351" s="30" t="s">
        <v>3452</v>
      </c>
      <c r="C4351" s="31" t="s">
        <v>14</v>
      </c>
      <c r="D4351" s="31" t="s">
        <v>1270</v>
      </c>
      <c r="E4351" s="31" t="s">
        <v>1255</v>
      </c>
      <c r="F4351" s="31" t="s">
        <v>550</v>
      </c>
      <c r="G4351" s="50">
        <v>4618.6277702968619</v>
      </c>
    </row>
    <row r="4352" spans="2:7" x14ac:dyDescent="0.2">
      <c r="B4352" s="30" t="s">
        <v>3451</v>
      </c>
      <c r="C4352" s="31" t="s">
        <v>14</v>
      </c>
      <c r="D4352" s="31" t="s">
        <v>1270</v>
      </c>
      <c r="E4352" s="31" t="s">
        <v>1255</v>
      </c>
      <c r="F4352" s="31" t="s">
        <v>550</v>
      </c>
      <c r="G4352" s="50">
        <v>8489.1787081185175</v>
      </c>
    </row>
    <row r="4353" spans="2:7" x14ac:dyDescent="0.2">
      <c r="B4353" s="30" t="s">
        <v>3450</v>
      </c>
      <c r="C4353" s="31" t="s">
        <v>14</v>
      </c>
      <c r="D4353" s="31" t="s">
        <v>1270</v>
      </c>
      <c r="E4353" s="31" t="s">
        <v>1255</v>
      </c>
      <c r="F4353" s="31" t="s">
        <v>550</v>
      </c>
      <c r="G4353" s="50">
        <v>9267.7094159332883</v>
      </c>
    </row>
    <row r="4354" spans="2:7" x14ac:dyDescent="0.2">
      <c r="B4354" s="30" t="s">
        <v>3449</v>
      </c>
      <c r="C4354" s="31" t="s">
        <v>14</v>
      </c>
      <c r="D4354" s="31" t="s">
        <v>1270</v>
      </c>
      <c r="E4354" s="31" t="s">
        <v>1255</v>
      </c>
      <c r="F4354" s="31" t="s">
        <v>550</v>
      </c>
      <c r="G4354" s="50">
        <v>12538.634409467481</v>
      </c>
    </row>
    <row r="4355" spans="2:7" x14ac:dyDescent="0.2">
      <c r="B4355" s="30" t="s">
        <v>3448</v>
      </c>
      <c r="C4355" s="31" t="s">
        <v>14</v>
      </c>
      <c r="D4355" s="31" t="s">
        <v>1270</v>
      </c>
      <c r="E4355" s="31" t="s">
        <v>1255</v>
      </c>
      <c r="F4355" s="31" t="s">
        <v>550</v>
      </c>
      <c r="G4355" s="50">
        <v>7238.806602760731</v>
      </c>
    </row>
    <row r="4356" spans="2:7" x14ac:dyDescent="0.2">
      <c r="B4356" s="30" t="s">
        <v>3447</v>
      </c>
      <c r="C4356" s="31" t="s">
        <v>14</v>
      </c>
      <c r="D4356" s="31" t="s">
        <v>1270</v>
      </c>
      <c r="E4356" s="31" t="s">
        <v>1255</v>
      </c>
      <c r="F4356" s="31" t="s">
        <v>550</v>
      </c>
      <c r="G4356" s="50">
        <v>3906.787213879888</v>
      </c>
    </row>
    <row r="4357" spans="2:7" x14ac:dyDescent="0.2">
      <c r="B4357" s="30" t="s">
        <v>3446</v>
      </c>
      <c r="C4357" s="31" t="s">
        <v>14</v>
      </c>
      <c r="D4357" s="31" t="s">
        <v>1270</v>
      </c>
      <c r="E4357" s="31" t="s">
        <v>1255</v>
      </c>
      <c r="F4357" s="31" t="s">
        <v>550</v>
      </c>
      <c r="G4357" s="50">
        <v>9300.3909870429525</v>
      </c>
    </row>
    <row r="4358" spans="2:7" x14ac:dyDescent="0.2">
      <c r="B4358" s="30" t="s">
        <v>3445</v>
      </c>
      <c r="C4358" s="31" t="s">
        <v>14</v>
      </c>
      <c r="D4358" s="31" t="s">
        <v>1270</v>
      </c>
      <c r="E4358" s="31" t="s">
        <v>1255</v>
      </c>
      <c r="F4358" s="31" t="s">
        <v>550</v>
      </c>
      <c r="G4358" s="50">
        <v>9616.9437254232962</v>
      </c>
    </row>
    <row r="4359" spans="2:7" x14ac:dyDescent="0.2">
      <c r="B4359" s="30" t="s">
        <v>3444</v>
      </c>
      <c r="C4359" s="31" t="s">
        <v>14</v>
      </c>
      <c r="D4359" s="31" t="s">
        <v>1270</v>
      </c>
      <c r="E4359" s="31" t="s">
        <v>1255</v>
      </c>
      <c r="F4359" s="31" t="s">
        <v>550</v>
      </c>
      <c r="G4359" s="50">
        <v>13402.239616334877</v>
      </c>
    </row>
    <row r="4360" spans="2:7" x14ac:dyDescent="0.2">
      <c r="B4360" s="30" t="s">
        <v>3443</v>
      </c>
      <c r="C4360" s="31" t="s">
        <v>14</v>
      </c>
      <c r="D4360" s="31" t="s">
        <v>1270</v>
      </c>
      <c r="E4360" s="31" t="s">
        <v>1255</v>
      </c>
      <c r="F4360" s="31" t="s">
        <v>550</v>
      </c>
      <c r="G4360" s="50">
        <v>10908.184243120151</v>
      </c>
    </row>
    <row r="4361" spans="2:7" x14ac:dyDescent="0.2">
      <c r="B4361" s="30" t="s">
        <v>3442</v>
      </c>
      <c r="C4361" s="31" t="s">
        <v>14</v>
      </c>
      <c r="D4361" s="31" t="s">
        <v>1270</v>
      </c>
      <c r="E4361" s="31" t="s">
        <v>1255</v>
      </c>
      <c r="F4361" s="31" t="s">
        <v>550</v>
      </c>
      <c r="G4361" s="50">
        <v>8621.4863808618084</v>
      </c>
    </row>
    <row r="4362" spans="2:7" x14ac:dyDescent="0.2">
      <c r="B4362" s="30" t="s">
        <v>3441</v>
      </c>
      <c r="C4362" s="31" t="s">
        <v>14</v>
      </c>
      <c r="D4362" s="31" t="s">
        <v>1270</v>
      </c>
      <c r="E4362" s="31" t="s">
        <v>1255</v>
      </c>
      <c r="F4362" s="31" t="s">
        <v>550</v>
      </c>
      <c r="G4362" s="50">
        <v>8298.6447190880917</v>
      </c>
    </row>
    <row r="4363" spans="2:7" x14ac:dyDescent="0.2">
      <c r="B4363" s="30" t="s">
        <v>3440</v>
      </c>
      <c r="C4363" s="31" t="s">
        <v>14</v>
      </c>
      <c r="D4363" s="31" t="s">
        <v>1270</v>
      </c>
      <c r="E4363" s="31" t="s">
        <v>1255</v>
      </c>
      <c r="F4363" s="31" t="s">
        <v>550</v>
      </c>
      <c r="G4363" s="50">
        <v>2985.4297481443209</v>
      </c>
    </row>
    <row r="4364" spans="2:7" x14ac:dyDescent="0.2">
      <c r="B4364" s="30" t="s">
        <v>3439</v>
      </c>
      <c r="C4364" s="31" t="s">
        <v>14</v>
      </c>
      <c r="D4364" s="31" t="s">
        <v>1270</v>
      </c>
      <c r="E4364" s="31" t="s">
        <v>1255</v>
      </c>
      <c r="F4364" s="31" t="s">
        <v>550</v>
      </c>
      <c r="G4364" s="50">
        <v>4891.1008720970949</v>
      </c>
    </row>
    <row r="4365" spans="2:7" x14ac:dyDescent="0.2">
      <c r="B4365" s="30" t="s">
        <v>3438</v>
      </c>
      <c r="C4365" s="31" t="s">
        <v>14</v>
      </c>
      <c r="D4365" s="31" t="s">
        <v>1270</v>
      </c>
      <c r="E4365" s="31" t="s">
        <v>1255</v>
      </c>
      <c r="F4365" s="31" t="s">
        <v>550</v>
      </c>
      <c r="G4365" s="50">
        <v>6335.6029605557405</v>
      </c>
    </row>
    <row r="4366" spans="2:7" x14ac:dyDescent="0.2">
      <c r="B4366" s="30" t="s">
        <v>3437</v>
      </c>
      <c r="C4366" s="31" t="s">
        <v>14</v>
      </c>
      <c r="D4366" s="31" t="s">
        <v>1270</v>
      </c>
      <c r="E4366" s="31" t="s">
        <v>1255</v>
      </c>
      <c r="F4366" s="31" t="s">
        <v>550</v>
      </c>
      <c r="G4366" s="50">
        <v>6086.4406574557524</v>
      </c>
    </row>
    <row r="4367" spans="2:7" x14ac:dyDescent="0.2">
      <c r="B4367" s="30" t="s">
        <v>3436</v>
      </c>
      <c r="C4367" s="31" t="s">
        <v>14</v>
      </c>
      <c r="D4367" s="31" t="s">
        <v>1270</v>
      </c>
      <c r="E4367" s="31" t="s">
        <v>1255</v>
      </c>
      <c r="F4367" s="31" t="s">
        <v>550</v>
      </c>
      <c r="G4367" s="50">
        <v>6899.7276347248626</v>
      </c>
    </row>
    <row r="4368" spans="2:7" x14ac:dyDescent="0.2">
      <c r="B4368" s="30" t="s">
        <v>3435</v>
      </c>
      <c r="C4368" s="31" t="s">
        <v>14</v>
      </c>
      <c r="D4368" s="31" t="s">
        <v>1270</v>
      </c>
      <c r="E4368" s="31" t="s">
        <v>1255</v>
      </c>
      <c r="F4368" s="31" t="s">
        <v>550</v>
      </c>
      <c r="G4368" s="50">
        <v>7856.2075020610446</v>
      </c>
    </row>
    <row r="4369" spans="2:7" x14ac:dyDescent="0.2">
      <c r="B4369" s="30" t="s">
        <v>3434</v>
      </c>
      <c r="C4369" s="31" t="s">
        <v>14</v>
      </c>
      <c r="D4369" s="31" t="s">
        <v>1270</v>
      </c>
      <c r="E4369" s="31" t="s">
        <v>1255</v>
      </c>
      <c r="F4369" s="31" t="s">
        <v>550</v>
      </c>
      <c r="G4369" s="50">
        <v>6173.6657674664293</v>
      </c>
    </row>
    <row r="4370" spans="2:7" x14ac:dyDescent="0.2">
      <c r="B4370" s="30" t="s">
        <v>3433</v>
      </c>
      <c r="C4370" s="31" t="s">
        <v>14</v>
      </c>
      <c r="D4370" s="31" t="s">
        <v>1270</v>
      </c>
      <c r="E4370" s="31" t="s">
        <v>1255</v>
      </c>
      <c r="F4370" s="31" t="s">
        <v>550</v>
      </c>
      <c r="G4370" s="50">
        <v>3214.9632371264352</v>
      </c>
    </row>
    <row r="4371" spans="2:7" x14ac:dyDescent="0.2">
      <c r="B4371" s="30" t="s">
        <v>3432</v>
      </c>
      <c r="C4371" s="31" t="s">
        <v>14</v>
      </c>
      <c r="D4371" s="31" t="s">
        <v>1270</v>
      </c>
      <c r="E4371" s="31" t="s">
        <v>1255</v>
      </c>
      <c r="F4371" s="31" t="s">
        <v>550</v>
      </c>
      <c r="G4371" s="50">
        <v>5705.6779434656692</v>
      </c>
    </row>
    <row r="4372" spans="2:7" x14ac:dyDescent="0.2">
      <c r="B4372" s="30" t="s">
        <v>3431</v>
      </c>
      <c r="C4372" s="31" t="s">
        <v>14</v>
      </c>
      <c r="D4372" s="31" t="s">
        <v>1270</v>
      </c>
      <c r="E4372" s="31" t="s">
        <v>1255</v>
      </c>
      <c r="F4372" s="31" t="s">
        <v>550</v>
      </c>
      <c r="G4372" s="50">
        <v>7452.1093665262824</v>
      </c>
    </row>
    <row r="4373" spans="2:7" x14ac:dyDescent="0.2">
      <c r="B4373" s="30" t="s">
        <v>3430</v>
      </c>
      <c r="C4373" s="31" t="s">
        <v>1281</v>
      </c>
      <c r="D4373" s="31" t="s">
        <v>1280</v>
      </c>
      <c r="E4373" s="31" t="s">
        <v>1255</v>
      </c>
      <c r="F4373" s="31" t="s">
        <v>520</v>
      </c>
      <c r="G4373" s="50">
        <v>17746.654313400184</v>
      </c>
    </row>
    <row r="4374" spans="2:7" x14ac:dyDescent="0.2">
      <c r="B4374" s="30" t="s">
        <v>3429</v>
      </c>
      <c r="C4374" s="31" t="s">
        <v>1281</v>
      </c>
      <c r="D4374" s="31" t="s">
        <v>1280</v>
      </c>
      <c r="E4374" s="31" t="s">
        <v>1255</v>
      </c>
      <c r="F4374" s="31" t="s">
        <v>517</v>
      </c>
      <c r="G4374" s="50">
        <v>9785.3093156142568</v>
      </c>
    </row>
    <row r="4375" spans="2:7" x14ac:dyDescent="0.2">
      <c r="B4375" s="30" t="s">
        <v>3428</v>
      </c>
      <c r="C4375" s="31" t="s">
        <v>1281</v>
      </c>
      <c r="D4375" s="31" t="s">
        <v>1280</v>
      </c>
      <c r="E4375" s="31" t="s">
        <v>1255</v>
      </c>
      <c r="F4375" s="31" t="s">
        <v>515</v>
      </c>
      <c r="G4375" s="50">
        <v>11520.658009334264</v>
      </c>
    </row>
    <row r="4376" spans="2:7" x14ac:dyDescent="0.2">
      <c r="B4376" s="30" t="s">
        <v>3427</v>
      </c>
      <c r="C4376" s="31" t="s">
        <v>1281</v>
      </c>
      <c r="D4376" s="31" t="s">
        <v>1280</v>
      </c>
      <c r="E4376" s="31" t="s">
        <v>1255</v>
      </c>
      <c r="F4376" s="31" t="s">
        <v>515</v>
      </c>
      <c r="G4376" s="50">
        <v>14835.45723679036</v>
      </c>
    </row>
    <row r="4377" spans="2:7" x14ac:dyDescent="0.2">
      <c r="B4377" s="30" t="s">
        <v>3426</v>
      </c>
      <c r="C4377" s="31" t="s">
        <v>1281</v>
      </c>
      <c r="D4377" s="31" t="s">
        <v>1280</v>
      </c>
      <c r="E4377" s="31" t="s">
        <v>1255</v>
      </c>
      <c r="F4377" s="31" t="s">
        <v>573</v>
      </c>
      <c r="G4377" s="50">
        <v>37627.586713183737</v>
      </c>
    </row>
    <row r="4378" spans="2:7" x14ac:dyDescent="0.2">
      <c r="B4378" s="30" t="s">
        <v>3425</v>
      </c>
      <c r="C4378" s="31" t="s">
        <v>1281</v>
      </c>
      <c r="D4378" s="31" t="s">
        <v>1280</v>
      </c>
      <c r="E4378" s="31" t="s">
        <v>1255</v>
      </c>
      <c r="F4378" s="31" t="s">
        <v>520</v>
      </c>
      <c r="G4378" s="50">
        <v>8817.4436756425366</v>
      </c>
    </row>
    <row r="4379" spans="2:7" x14ac:dyDescent="0.2">
      <c r="B4379" s="30" t="s">
        <v>3424</v>
      </c>
      <c r="C4379" s="31" t="s">
        <v>1281</v>
      </c>
      <c r="D4379" s="31" t="s">
        <v>1280</v>
      </c>
      <c r="E4379" s="31" t="s">
        <v>1255</v>
      </c>
      <c r="F4379" s="31" t="s">
        <v>573</v>
      </c>
      <c r="G4379" s="50">
        <v>18564.03795178287</v>
      </c>
    </row>
    <row r="4380" spans="2:7" x14ac:dyDescent="0.2">
      <c r="B4380" s="30" t="s">
        <v>3423</v>
      </c>
      <c r="C4380" s="31" t="s">
        <v>1281</v>
      </c>
      <c r="D4380" s="31" t="s">
        <v>1280</v>
      </c>
      <c r="E4380" s="31" t="s">
        <v>1255</v>
      </c>
      <c r="F4380" s="31" t="s">
        <v>515</v>
      </c>
      <c r="G4380" s="50">
        <v>6809.688513314064</v>
      </c>
    </row>
    <row r="4381" spans="2:7" x14ac:dyDescent="0.2">
      <c r="B4381" s="30" t="s">
        <v>3422</v>
      </c>
      <c r="C4381" s="31" t="s">
        <v>1281</v>
      </c>
      <c r="D4381" s="31" t="s">
        <v>1280</v>
      </c>
      <c r="E4381" s="31" t="s">
        <v>1255</v>
      </c>
      <c r="F4381" s="31" t="s">
        <v>520</v>
      </c>
      <c r="G4381" s="50">
        <v>8510.7459498457738</v>
      </c>
    </row>
    <row r="4382" spans="2:7" x14ac:dyDescent="0.2">
      <c r="B4382" s="30" t="s">
        <v>3421</v>
      </c>
      <c r="C4382" s="31" t="s">
        <v>1281</v>
      </c>
      <c r="D4382" s="31" t="s">
        <v>1280</v>
      </c>
      <c r="E4382" s="31" t="s">
        <v>1255</v>
      </c>
      <c r="F4382" s="31" t="s">
        <v>514</v>
      </c>
      <c r="G4382" s="50">
        <v>3003.98478345279</v>
      </c>
    </row>
    <row r="4383" spans="2:7" x14ac:dyDescent="0.2">
      <c r="B4383" s="30" t="s">
        <v>3420</v>
      </c>
      <c r="C4383" s="31" t="s">
        <v>1281</v>
      </c>
      <c r="D4383" s="31" t="s">
        <v>1280</v>
      </c>
      <c r="E4383" s="31" t="s">
        <v>1255</v>
      </c>
      <c r="F4383" s="31" t="s">
        <v>572</v>
      </c>
      <c r="G4383" s="50">
        <v>16108.224516506141</v>
      </c>
    </row>
    <row r="4384" spans="2:7" x14ac:dyDescent="0.2">
      <c r="B4384" s="30" t="s">
        <v>3419</v>
      </c>
      <c r="C4384" s="31" t="s">
        <v>1281</v>
      </c>
      <c r="D4384" s="31" t="s">
        <v>1280</v>
      </c>
      <c r="E4384" s="31" t="s">
        <v>1255</v>
      </c>
      <c r="F4384" s="31" t="s">
        <v>572</v>
      </c>
      <c r="G4384" s="50">
        <v>22092.135815660364</v>
      </c>
    </row>
    <row r="4385" spans="2:7" x14ac:dyDescent="0.2">
      <c r="B4385" s="30" t="s">
        <v>3418</v>
      </c>
      <c r="C4385" s="31" t="s">
        <v>1281</v>
      </c>
      <c r="D4385" s="31" t="s">
        <v>1280</v>
      </c>
      <c r="E4385" s="31" t="s">
        <v>1255</v>
      </c>
      <c r="F4385" s="31" t="s">
        <v>573</v>
      </c>
      <c r="G4385" s="50">
        <v>7451.0076001796269</v>
      </c>
    </row>
    <row r="4386" spans="2:7" x14ac:dyDescent="0.2">
      <c r="B4386" s="30" t="s">
        <v>3417</v>
      </c>
      <c r="C4386" s="31" t="s">
        <v>1281</v>
      </c>
      <c r="D4386" s="31" t="s">
        <v>1280</v>
      </c>
      <c r="E4386" s="31" t="s">
        <v>1255</v>
      </c>
      <c r="F4386" s="31" t="s">
        <v>519</v>
      </c>
      <c r="G4386" s="50">
        <v>39349.263168515812</v>
      </c>
    </row>
    <row r="4387" spans="2:7" x14ac:dyDescent="0.2">
      <c r="B4387" s="30" t="s">
        <v>3416</v>
      </c>
      <c r="C4387" s="31" t="s">
        <v>1281</v>
      </c>
      <c r="D4387" s="31" t="s">
        <v>1280</v>
      </c>
      <c r="E4387" s="31" t="s">
        <v>1255</v>
      </c>
      <c r="F4387" s="31" t="s">
        <v>573</v>
      </c>
      <c r="G4387" s="50">
        <v>11390.490547143161</v>
      </c>
    </row>
    <row r="4388" spans="2:7" x14ac:dyDescent="0.2">
      <c r="B4388" s="30" t="s">
        <v>3415</v>
      </c>
      <c r="C4388" s="31" t="s">
        <v>1281</v>
      </c>
      <c r="D4388" s="31" t="s">
        <v>1280</v>
      </c>
      <c r="E4388" s="31" t="s">
        <v>1255</v>
      </c>
      <c r="F4388" s="31" t="s">
        <v>573</v>
      </c>
      <c r="G4388" s="50">
        <v>8096.867290385504</v>
      </c>
    </row>
    <row r="4389" spans="2:7" x14ac:dyDescent="0.2">
      <c r="B4389" s="30" t="s">
        <v>3414</v>
      </c>
      <c r="C4389" s="31" t="s">
        <v>1281</v>
      </c>
      <c r="D4389" s="31" t="s">
        <v>1280</v>
      </c>
      <c r="E4389" s="31" t="s">
        <v>1255</v>
      </c>
      <c r="F4389" s="31" t="s">
        <v>520</v>
      </c>
      <c r="G4389" s="50">
        <v>12560.839722016332</v>
      </c>
    </row>
    <row r="4390" spans="2:7" x14ac:dyDescent="0.2">
      <c r="B4390" s="30" t="s">
        <v>3413</v>
      </c>
      <c r="C4390" s="31" t="s">
        <v>1281</v>
      </c>
      <c r="D4390" s="31" t="s">
        <v>1280</v>
      </c>
      <c r="E4390" s="31" t="s">
        <v>1255</v>
      </c>
      <c r="F4390" s="31" t="s">
        <v>573</v>
      </c>
      <c r="G4390" s="50">
        <v>10245.55320956481</v>
      </c>
    </row>
    <row r="4391" spans="2:7" x14ac:dyDescent="0.2">
      <c r="B4391" s="30" t="s">
        <v>3412</v>
      </c>
      <c r="C4391" s="31" t="s">
        <v>1281</v>
      </c>
      <c r="D4391" s="31" t="s">
        <v>1280</v>
      </c>
      <c r="E4391" s="31" t="s">
        <v>1255</v>
      </c>
      <c r="F4391" s="31" t="s">
        <v>517</v>
      </c>
      <c r="G4391" s="50">
        <v>5471.6283661422649</v>
      </c>
    </row>
    <row r="4392" spans="2:7" x14ac:dyDescent="0.2">
      <c r="B4392" s="30" t="s">
        <v>3411</v>
      </c>
      <c r="C4392" s="31" t="s">
        <v>1281</v>
      </c>
      <c r="D4392" s="31" t="s">
        <v>1280</v>
      </c>
      <c r="E4392" s="31" t="s">
        <v>1255</v>
      </c>
      <c r="F4392" s="31" t="s">
        <v>519</v>
      </c>
      <c r="G4392" s="50">
        <v>8168.2755217711565</v>
      </c>
    </row>
    <row r="4393" spans="2:7" x14ac:dyDescent="0.2">
      <c r="B4393" s="30" t="s">
        <v>3410</v>
      </c>
      <c r="C4393" s="31" t="s">
        <v>1281</v>
      </c>
      <c r="D4393" s="31" t="s">
        <v>1280</v>
      </c>
      <c r="E4393" s="31" t="s">
        <v>1255</v>
      </c>
      <c r="F4393" s="31" t="s">
        <v>517</v>
      </c>
      <c r="G4393" s="50">
        <v>7187.1021459604417</v>
      </c>
    </row>
    <row r="4394" spans="2:7" x14ac:dyDescent="0.2">
      <c r="B4394" s="30" t="s">
        <v>3409</v>
      </c>
      <c r="C4394" s="31" t="s">
        <v>1281</v>
      </c>
      <c r="D4394" s="31" t="s">
        <v>1280</v>
      </c>
      <c r="E4394" s="31" t="s">
        <v>1255</v>
      </c>
      <c r="F4394" s="31" t="s">
        <v>514</v>
      </c>
      <c r="G4394" s="50">
        <v>5266.7508504375364</v>
      </c>
    </row>
    <row r="4395" spans="2:7" x14ac:dyDescent="0.2">
      <c r="B4395" s="30" t="s">
        <v>3408</v>
      </c>
      <c r="C4395" s="31" t="s">
        <v>1281</v>
      </c>
      <c r="D4395" s="31" t="s">
        <v>1280</v>
      </c>
      <c r="E4395" s="31" t="s">
        <v>1255</v>
      </c>
      <c r="F4395" s="31" t="s">
        <v>572</v>
      </c>
      <c r="G4395" s="50">
        <v>8206.532343177154</v>
      </c>
    </row>
    <row r="4396" spans="2:7" x14ac:dyDescent="0.2">
      <c r="B4396" s="30" t="s">
        <v>3407</v>
      </c>
      <c r="C4396" s="31" t="s">
        <v>1281</v>
      </c>
      <c r="D4396" s="31" t="s">
        <v>1280</v>
      </c>
      <c r="E4396" s="31" t="s">
        <v>1255</v>
      </c>
      <c r="F4396" s="31" t="s">
        <v>573</v>
      </c>
      <c r="G4396" s="50">
        <v>11357.486554439834</v>
      </c>
    </row>
    <row r="4397" spans="2:7" x14ac:dyDescent="0.2">
      <c r="B4397" s="30" t="s">
        <v>3406</v>
      </c>
      <c r="C4397" s="31" t="s">
        <v>1281</v>
      </c>
      <c r="D4397" s="31" t="s">
        <v>1280</v>
      </c>
      <c r="E4397" s="31" t="s">
        <v>1255</v>
      </c>
      <c r="F4397" s="31" t="s">
        <v>572</v>
      </c>
      <c r="G4397" s="50">
        <v>7965.384158580353</v>
      </c>
    </row>
    <row r="4398" spans="2:7" x14ac:dyDescent="0.2">
      <c r="B4398" s="30" t="s">
        <v>3405</v>
      </c>
      <c r="C4398" s="31" t="s">
        <v>1281</v>
      </c>
      <c r="D4398" s="31" t="s">
        <v>1280</v>
      </c>
      <c r="E4398" s="31" t="s">
        <v>1255</v>
      </c>
      <c r="F4398" s="31" t="s">
        <v>573</v>
      </c>
      <c r="G4398" s="50">
        <v>8419.5260354311467</v>
      </c>
    </row>
    <row r="4399" spans="2:7" x14ac:dyDescent="0.2">
      <c r="B4399" s="30" t="s">
        <v>3404</v>
      </c>
      <c r="C4399" s="31" t="s">
        <v>1281</v>
      </c>
      <c r="D4399" s="31" t="s">
        <v>1280</v>
      </c>
      <c r="E4399" s="31" t="s">
        <v>1255</v>
      </c>
      <c r="F4399" s="31" t="s">
        <v>515</v>
      </c>
      <c r="G4399" s="50">
        <v>11711.732823861108</v>
      </c>
    </row>
    <row r="4400" spans="2:7" x14ac:dyDescent="0.2">
      <c r="B4400" s="30" t="s">
        <v>3403</v>
      </c>
      <c r="C4400" s="31" t="s">
        <v>1281</v>
      </c>
      <c r="D4400" s="31" t="s">
        <v>1280</v>
      </c>
      <c r="E4400" s="31" t="s">
        <v>1255</v>
      </c>
      <c r="F4400" s="31" t="s">
        <v>515</v>
      </c>
      <c r="G4400" s="50">
        <v>10413.493356428859</v>
      </c>
    </row>
    <row r="4401" spans="2:7" x14ac:dyDescent="0.2">
      <c r="B4401" s="30" t="s">
        <v>3402</v>
      </c>
      <c r="C4401" s="31" t="s">
        <v>1281</v>
      </c>
      <c r="D4401" s="31" t="s">
        <v>1280</v>
      </c>
      <c r="E4401" s="31" t="s">
        <v>1255</v>
      </c>
      <c r="F4401" s="31" t="s">
        <v>517</v>
      </c>
      <c r="G4401" s="50">
        <v>16231.783769480015</v>
      </c>
    </row>
    <row r="4402" spans="2:7" x14ac:dyDescent="0.2">
      <c r="B4402" s="30" t="s">
        <v>3401</v>
      </c>
      <c r="C4402" s="31" t="s">
        <v>1281</v>
      </c>
      <c r="D4402" s="31" t="s">
        <v>1280</v>
      </c>
      <c r="E4402" s="31" t="s">
        <v>1255</v>
      </c>
      <c r="F4402" s="31" t="s">
        <v>519</v>
      </c>
      <c r="G4402" s="50">
        <v>11352.93191578498</v>
      </c>
    </row>
    <row r="4403" spans="2:7" x14ac:dyDescent="0.2">
      <c r="B4403" s="30" t="s">
        <v>3400</v>
      </c>
      <c r="C4403" s="31" t="s">
        <v>1281</v>
      </c>
      <c r="D4403" s="31" t="s">
        <v>1280</v>
      </c>
      <c r="E4403" s="31" t="s">
        <v>1255</v>
      </c>
      <c r="F4403" s="31" t="s">
        <v>513</v>
      </c>
      <c r="G4403" s="50">
        <v>12953.819824704431</v>
      </c>
    </row>
    <row r="4404" spans="2:7" x14ac:dyDescent="0.2">
      <c r="B4404" s="30" t="s">
        <v>3399</v>
      </c>
      <c r="C4404" s="31" t="s">
        <v>1281</v>
      </c>
      <c r="D4404" s="31" t="s">
        <v>1280</v>
      </c>
      <c r="E4404" s="31" t="s">
        <v>1255</v>
      </c>
      <c r="F4404" s="31" t="s">
        <v>573</v>
      </c>
      <c r="G4404" s="50">
        <v>5982.2572480295439</v>
      </c>
    </row>
    <row r="4405" spans="2:7" x14ac:dyDescent="0.2">
      <c r="B4405" s="30" t="s">
        <v>3398</v>
      </c>
      <c r="C4405" s="31" t="s">
        <v>1281</v>
      </c>
      <c r="D4405" s="31" t="s">
        <v>1280</v>
      </c>
      <c r="E4405" s="31" t="s">
        <v>1255</v>
      </c>
      <c r="F4405" s="31" t="s">
        <v>519</v>
      </c>
      <c r="G4405" s="50">
        <v>14524.963358999299</v>
      </c>
    </row>
    <row r="4406" spans="2:7" x14ac:dyDescent="0.2">
      <c r="B4406" s="30" t="s">
        <v>3397</v>
      </c>
      <c r="C4406" s="31" t="s">
        <v>1281</v>
      </c>
      <c r="D4406" s="31" t="s">
        <v>1280</v>
      </c>
      <c r="E4406" s="31" t="s">
        <v>1255</v>
      </c>
      <c r="F4406" s="31" t="s">
        <v>515</v>
      </c>
      <c r="G4406" s="50">
        <v>9150.665105228034</v>
      </c>
    </row>
    <row r="4407" spans="2:7" x14ac:dyDescent="0.2">
      <c r="B4407" s="30" t="s">
        <v>3396</v>
      </c>
      <c r="C4407" s="31" t="s">
        <v>1281</v>
      </c>
      <c r="D4407" s="31" t="s">
        <v>1280</v>
      </c>
      <c r="E4407" s="31" t="s">
        <v>1255</v>
      </c>
      <c r="F4407" s="31" t="s">
        <v>519</v>
      </c>
      <c r="G4407" s="50">
        <v>9314.3911777433059</v>
      </c>
    </row>
    <row r="4408" spans="2:7" x14ac:dyDescent="0.2">
      <c r="B4408" s="30" t="s">
        <v>3395</v>
      </c>
      <c r="C4408" s="31" t="s">
        <v>1281</v>
      </c>
      <c r="D4408" s="31" t="s">
        <v>1280</v>
      </c>
      <c r="E4408" s="31" t="s">
        <v>1255</v>
      </c>
      <c r="F4408" s="31" t="s">
        <v>516</v>
      </c>
      <c r="G4408" s="50">
        <v>15476.062981445051</v>
      </c>
    </row>
    <row r="4409" spans="2:7" x14ac:dyDescent="0.2">
      <c r="B4409" s="30" t="s">
        <v>3394</v>
      </c>
      <c r="C4409" s="31" t="s">
        <v>1281</v>
      </c>
      <c r="D4409" s="31" t="s">
        <v>1280</v>
      </c>
      <c r="E4409" s="31" t="s">
        <v>1255</v>
      </c>
      <c r="F4409" s="31" t="s">
        <v>518</v>
      </c>
      <c r="G4409" s="50">
        <v>8057.1988019776836</v>
      </c>
    </row>
    <row r="4410" spans="2:7" x14ac:dyDescent="0.2">
      <c r="B4410" s="30" t="s">
        <v>3393</v>
      </c>
      <c r="C4410" s="31" t="s">
        <v>1281</v>
      </c>
      <c r="D4410" s="31" t="s">
        <v>1280</v>
      </c>
      <c r="E4410" s="31" t="s">
        <v>1255</v>
      </c>
      <c r="F4410" s="31" t="s">
        <v>515</v>
      </c>
      <c r="G4410" s="50">
        <v>14850.279006887722</v>
      </c>
    </row>
    <row r="4411" spans="2:7" x14ac:dyDescent="0.2">
      <c r="B4411" s="30" t="s">
        <v>3392</v>
      </c>
      <c r="C4411" s="31" t="s">
        <v>1281</v>
      </c>
      <c r="D4411" s="31" t="s">
        <v>1280</v>
      </c>
      <c r="E4411" s="31" t="s">
        <v>1255</v>
      </c>
      <c r="F4411" s="31" t="s">
        <v>515</v>
      </c>
      <c r="G4411" s="50">
        <v>9279.1325687426906</v>
      </c>
    </row>
    <row r="4412" spans="2:7" x14ac:dyDescent="0.2">
      <c r="B4412" s="30" t="s">
        <v>3391</v>
      </c>
      <c r="C4412" s="31" t="s">
        <v>1281</v>
      </c>
      <c r="D4412" s="31" t="s">
        <v>1280</v>
      </c>
      <c r="E4412" s="31" t="s">
        <v>1255</v>
      </c>
      <c r="F4412" s="31" t="s">
        <v>573</v>
      </c>
      <c r="G4412" s="50">
        <v>11235.212906059503</v>
      </c>
    </row>
    <row r="4413" spans="2:7" x14ac:dyDescent="0.2">
      <c r="B4413" s="30" t="s">
        <v>3390</v>
      </c>
      <c r="C4413" s="31" t="s">
        <v>1281</v>
      </c>
      <c r="D4413" s="31" t="s">
        <v>1280</v>
      </c>
      <c r="E4413" s="31" t="s">
        <v>1255</v>
      </c>
      <c r="F4413" s="31" t="s">
        <v>515</v>
      </c>
      <c r="G4413" s="50">
        <v>3353.2379567861772</v>
      </c>
    </row>
    <row r="4414" spans="2:7" x14ac:dyDescent="0.2">
      <c r="B4414" s="30" t="s">
        <v>3389</v>
      </c>
      <c r="C4414" s="31" t="s">
        <v>1281</v>
      </c>
      <c r="D4414" s="31" t="s">
        <v>1280</v>
      </c>
      <c r="E4414" s="31" t="s">
        <v>1255</v>
      </c>
      <c r="F4414" s="31" t="s">
        <v>514</v>
      </c>
      <c r="G4414" s="50">
        <v>12857.830006416334</v>
      </c>
    </row>
    <row r="4415" spans="2:7" x14ac:dyDescent="0.2">
      <c r="B4415" s="30" t="s">
        <v>3388</v>
      </c>
      <c r="C4415" s="31" t="s">
        <v>1281</v>
      </c>
      <c r="D4415" s="31" t="s">
        <v>1280</v>
      </c>
      <c r="E4415" s="31" t="s">
        <v>1255</v>
      </c>
      <c r="F4415" s="31" t="s">
        <v>515</v>
      </c>
      <c r="G4415" s="50">
        <v>10513.929837407435</v>
      </c>
    </row>
    <row r="4416" spans="2:7" x14ac:dyDescent="0.2">
      <c r="B4416" s="30" t="s">
        <v>3387</v>
      </c>
      <c r="C4416" s="31" t="s">
        <v>1281</v>
      </c>
      <c r="D4416" s="31" t="s">
        <v>1280</v>
      </c>
      <c r="E4416" s="31" t="s">
        <v>1255</v>
      </c>
      <c r="F4416" s="31" t="s">
        <v>518</v>
      </c>
      <c r="G4416" s="50">
        <v>14395.336741421948</v>
      </c>
    </row>
    <row r="4417" spans="2:7" x14ac:dyDescent="0.2">
      <c r="B4417" s="30" t="s">
        <v>3386</v>
      </c>
      <c r="C4417" s="31" t="s">
        <v>1281</v>
      </c>
      <c r="D4417" s="31" t="s">
        <v>1280</v>
      </c>
      <c r="E4417" s="31" t="s">
        <v>1255</v>
      </c>
      <c r="F4417" s="31" t="s">
        <v>520</v>
      </c>
      <c r="G4417" s="50">
        <v>12394.636818732763</v>
      </c>
    </row>
    <row r="4418" spans="2:7" x14ac:dyDescent="0.2">
      <c r="B4418" s="30" t="s">
        <v>3385</v>
      </c>
      <c r="C4418" s="31" t="s">
        <v>1281</v>
      </c>
      <c r="D4418" s="31" t="s">
        <v>1280</v>
      </c>
      <c r="E4418" s="31" t="s">
        <v>1255</v>
      </c>
      <c r="F4418" s="31" t="s">
        <v>520</v>
      </c>
      <c r="G4418" s="50">
        <v>5861.644300322474</v>
      </c>
    </row>
    <row r="4419" spans="2:7" x14ac:dyDescent="0.2">
      <c r="B4419" s="30" t="s">
        <v>3384</v>
      </c>
      <c r="C4419" s="31" t="s">
        <v>1281</v>
      </c>
      <c r="D4419" s="31" t="s">
        <v>1280</v>
      </c>
      <c r="E4419" s="31" t="s">
        <v>1255</v>
      </c>
      <c r="F4419" s="31" t="s">
        <v>572</v>
      </c>
      <c r="G4419" s="50">
        <v>14062.318497826542</v>
      </c>
    </row>
    <row r="4420" spans="2:7" x14ac:dyDescent="0.2">
      <c r="B4420" s="30" t="s">
        <v>3383</v>
      </c>
      <c r="C4420" s="31" t="s">
        <v>1281</v>
      </c>
      <c r="D4420" s="31" t="s">
        <v>1280</v>
      </c>
      <c r="E4420" s="31" t="s">
        <v>1255</v>
      </c>
      <c r="F4420" s="31" t="s">
        <v>520</v>
      </c>
      <c r="G4420" s="50">
        <v>11519.549582986721</v>
      </c>
    </row>
    <row r="4421" spans="2:7" x14ac:dyDescent="0.2">
      <c r="B4421" s="30" t="s">
        <v>3382</v>
      </c>
      <c r="C4421" s="31" t="s">
        <v>1281</v>
      </c>
      <c r="D4421" s="31" t="s">
        <v>1280</v>
      </c>
      <c r="E4421" s="31" t="s">
        <v>1255</v>
      </c>
      <c r="F4421" s="31" t="s">
        <v>517</v>
      </c>
      <c r="G4421" s="50">
        <v>7565.8796547999791</v>
      </c>
    </row>
    <row r="4422" spans="2:7" x14ac:dyDescent="0.2">
      <c r="B4422" s="30" t="s">
        <v>3381</v>
      </c>
      <c r="C4422" s="31" t="s">
        <v>1281</v>
      </c>
      <c r="D4422" s="31" t="s">
        <v>1280</v>
      </c>
      <c r="E4422" s="31" t="s">
        <v>1255</v>
      </c>
      <c r="F4422" s="31" t="s">
        <v>519</v>
      </c>
      <c r="G4422" s="50">
        <v>8507.2048883828684</v>
      </c>
    </row>
    <row r="4423" spans="2:7" x14ac:dyDescent="0.2">
      <c r="B4423" s="30" t="s">
        <v>3380</v>
      </c>
      <c r="C4423" s="31" t="s">
        <v>1281</v>
      </c>
      <c r="D4423" s="31" t="s">
        <v>1280</v>
      </c>
      <c r="E4423" s="31" t="s">
        <v>1255</v>
      </c>
      <c r="F4423" s="31" t="s">
        <v>516</v>
      </c>
      <c r="G4423" s="50">
        <v>10319.426230411455</v>
      </c>
    </row>
    <row r="4424" spans="2:7" x14ac:dyDescent="0.2">
      <c r="B4424" s="30" t="s">
        <v>3379</v>
      </c>
      <c r="C4424" s="31" t="s">
        <v>1281</v>
      </c>
      <c r="D4424" s="31" t="s">
        <v>1280</v>
      </c>
      <c r="E4424" s="31" t="s">
        <v>1255</v>
      </c>
      <c r="F4424" s="31" t="s">
        <v>573</v>
      </c>
      <c r="G4424" s="50">
        <v>12516.487752721116</v>
      </c>
    </row>
    <row r="4425" spans="2:7" x14ac:dyDescent="0.2">
      <c r="B4425" s="30" t="s">
        <v>3378</v>
      </c>
      <c r="C4425" s="31" t="s">
        <v>1281</v>
      </c>
      <c r="D4425" s="31" t="s">
        <v>1280</v>
      </c>
      <c r="E4425" s="31" t="s">
        <v>1255</v>
      </c>
      <c r="F4425" s="31" t="s">
        <v>519</v>
      </c>
      <c r="G4425" s="50">
        <v>17166.381760277487</v>
      </c>
    </row>
    <row r="4426" spans="2:7" x14ac:dyDescent="0.2">
      <c r="B4426" s="30" t="s">
        <v>3377</v>
      </c>
      <c r="C4426" s="31" t="s">
        <v>1281</v>
      </c>
      <c r="D4426" s="31" t="s">
        <v>1280</v>
      </c>
      <c r="E4426" s="31" t="s">
        <v>1255</v>
      </c>
      <c r="F4426" s="31" t="s">
        <v>520</v>
      </c>
      <c r="G4426" s="50">
        <v>14701.088213169385</v>
      </c>
    </row>
    <row r="4427" spans="2:7" x14ac:dyDescent="0.2">
      <c r="B4427" s="30" t="s">
        <v>3376</v>
      </c>
      <c r="C4427" s="31" t="s">
        <v>1281</v>
      </c>
      <c r="D4427" s="31" t="s">
        <v>1280</v>
      </c>
      <c r="E4427" s="31" t="s">
        <v>1255</v>
      </c>
      <c r="F4427" s="31" t="s">
        <v>517</v>
      </c>
      <c r="G4427" s="50">
        <v>2509.0013434200282</v>
      </c>
    </row>
    <row r="4428" spans="2:7" x14ac:dyDescent="0.2">
      <c r="B4428" s="30" t="s">
        <v>3375</v>
      </c>
      <c r="C4428" s="31" t="s">
        <v>1281</v>
      </c>
      <c r="D4428" s="31" t="s">
        <v>1280</v>
      </c>
      <c r="E4428" s="31" t="s">
        <v>1255</v>
      </c>
      <c r="F4428" s="31" t="s">
        <v>514</v>
      </c>
      <c r="G4428" s="50">
        <v>15258.595561812715</v>
      </c>
    </row>
    <row r="4429" spans="2:7" x14ac:dyDescent="0.2">
      <c r="B4429" s="30" t="s">
        <v>3374</v>
      </c>
      <c r="C4429" s="31" t="s">
        <v>1281</v>
      </c>
      <c r="D4429" s="31" t="s">
        <v>1280</v>
      </c>
      <c r="E4429" s="31" t="s">
        <v>1255</v>
      </c>
      <c r="F4429" s="31" t="s">
        <v>515</v>
      </c>
      <c r="G4429" s="50">
        <v>4932.4014398107138</v>
      </c>
    </row>
    <row r="4430" spans="2:7" x14ac:dyDescent="0.2">
      <c r="B4430" s="30" t="s">
        <v>3373</v>
      </c>
      <c r="C4430" s="31" t="s">
        <v>1281</v>
      </c>
      <c r="D4430" s="31" t="s">
        <v>1280</v>
      </c>
      <c r="E4430" s="31" t="s">
        <v>1255</v>
      </c>
      <c r="F4430" s="31" t="s">
        <v>573</v>
      </c>
      <c r="G4430" s="50">
        <v>7983.9257150829017</v>
      </c>
    </row>
    <row r="4431" spans="2:7" x14ac:dyDescent="0.2">
      <c r="B4431" s="30" t="s">
        <v>3372</v>
      </c>
      <c r="C4431" s="31" t="s">
        <v>1281</v>
      </c>
      <c r="D4431" s="31" t="s">
        <v>1280</v>
      </c>
      <c r="E4431" s="31" t="s">
        <v>1255</v>
      </c>
      <c r="F4431" s="31" t="s">
        <v>573</v>
      </c>
      <c r="G4431" s="50">
        <v>11528.214840249988</v>
      </c>
    </row>
    <row r="4432" spans="2:7" x14ac:dyDescent="0.2">
      <c r="B4432" s="30" t="s">
        <v>3371</v>
      </c>
      <c r="C4432" s="31" t="s">
        <v>1281</v>
      </c>
      <c r="D4432" s="31" t="s">
        <v>1280</v>
      </c>
      <c r="E4432" s="31" t="s">
        <v>1255</v>
      </c>
      <c r="F4432" s="31" t="s">
        <v>517</v>
      </c>
      <c r="G4432" s="50">
        <v>18445.156864463388</v>
      </c>
    </row>
    <row r="4433" spans="2:7" x14ac:dyDescent="0.2">
      <c r="B4433" s="30" t="s">
        <v>3370</v>
      </c>
      <c r="C4433" s="31" t="s">
        <v>1281</v>
      </c>
      <c r="D4433" s="31" t="s">
        <v>1280</v>
      </c>
      <c r="E4433" s="31" t="s">
        <v>1255</v>
      </c>
      <c r="F4433" s="31" t="s">
        <v>516</v>
      </c>
      <c r="G4433" s="50">
        <v>5842.9064403769753</v>
      </c>
    </row>
    <row r="4434" spans="2:7" x14ac:dyDescent="0.2">
      <c r="B4434" s="30" t="s">
        <v>3369</v>
      </c>
      <c r="C4434" s="31" t="s">
        <v>1281</v>
      </c>
      <c r="D4434" s="31" t="s">
        <v>1280</v>
      </c>
      <c r="E4434" s="31" t="s">
        <v>1255</v>
      </c>
      <c r="F4434" s="31" t="s">
        <v>573</v>
      </c>
      <c r="G4434" s="50">
        <v>9479.1674897213416</v>
      </c>
    </row>
    <row r="4435" spans="2:7" x14ac:dyDescent="0.2">
      <c r="B4435" s="30" t="s">
        <v>3368</v>
      </c>
      <c r="C4435" s="31" t="s">
        <v>1281</v>
      </c>
      <c r="D4435" s="31" t="s">
        <v>1280</v>
      </c>
      <c r="E4435" s="31" t="s">
        <v>1255</v>
      </c>
      <c r="F4435" s="31" t="s">
        <v>519</v>
      </c>
      <c r="G4435" s="50">
        <v>7949.7996424473276</v>
      </c>
    </row>
    <row r="4436" spans="2:7" x14ac:dyDescent="0.2">
      <c r="B4436" s="30" t="s">
        <v>3367</v>
      </c>
      <c r="C4436" s="31" t="s">
        <v>1281</v>
      </c>
      <c r="D4436" s="31" t="s">
        <v>1280</v>
      </c>
      <c r="E4436" s="31" t="s">
        <v>1255</v>
      </c>
      <c r="F4436" s="31" t="s">
        <v>519</v>
      </c>
      <c r="G4436" s="50">
        <v>7923.1355129086332</v>
      </c>
    </row>
    <row r="4437" spans="2:7" x14ac:dyDescent="0.2">
      <c r="B4437" s="30" t="s">
        <v>3366</v>
      </c>
      <c r="C4437" s="31" t="s">
        <v>1281</v>
      </c>
      <c r="D4437" s="31" t="s">
        <v>1280</v>
      </c>
      <c r="E4437" s="31" t="s">
        <v>1255</v>
      </c>
      <c r="F4437" s="31" t="s">
        <v>516</v>
      </c>
      <c r="G4437" s="50">
        <v>6568.3750708472562</v>
      </c>
    </row>
    <row r="4438" spans="2:7" x14ac:dyDescent="0.2">
      <c r="B4438" s="30" t="s">
        <v>3365</v>
      </c>
      <c r="C4438" s="31" t="s">
        <v>1281</v>
      </c>
      <c r="D4438" s="31" t="s">
        <v>1280</v>
      </c>
      <c r="E4438" s="31" t="s">
        <v>1255</v>
      </c>
      <c r="F4438" s="31" t="s">
        <v>513</v>
      </c>
      <c r="G4438" s="50">
        <v>3157.6740213942194</v>
      </c>
    </row>
    <row r="4439" spans="2:7" x14ac:dyDescent="0.2">
      <c r="B4439" s="30" t="s">
        <v>3364</v>
      </c>
      <c r="C4439" s="31" t="s">
        <v>1281</v>
      </c>
      <c r="D4439" s="31" t="s">
        <v>1280</v>
      </c>
      <c r="E4439" s="31" t="s">
        <v>1255</v>
      </c>
      <c r="F4439" s="31" t="s">
        <v>514</v>
      </c>
      <c r="G4439" s="50">
        <v>15771.553577213563</v>
      </c>
    </row>
    <row r="4440" spans="2:7" x14ac:dyDescent="0.2">
      <c r="B4440" s="30" t="s">
        <v>3363</v>
      </c>
      <c r="C4440" s="31" t="s">
        <v>1281</v>
      </c>
      <c r="D4440" s="31" t="s">
        <v>1280</v>
      </c>
      <c r="E4440" s="31" t="s">
        <v>1255</v>
      </c>
      <c r="F4440" s="31" t="s">
        <v>519</v>
      </c>
      <c r="G4440" s="50">
        <v>7738.857048388586</v>
      </c>
    </row>
    <row r="4441" spans="2:7" x14ac:dyDescent="0.2">
      <c r="B4441" s="30" t="s">
        <v>3362</v>
      </c>
      <c r="C4441" s="31" t="s">
        <v>1281</v>
      </c>
      <c r="D4441" s="31" t="s">
        <v>1280</v>
      </c>
      <c r="E4441" s="31" t="s">
        <v>1255</v>
      </c>
      <c r="F4441" s="31" t="s">
        <v>518</v>
      </c>
      <c r="G4441" s="50">
        <v>17282.267613350414</v>
      </c>
    </row>
    <row r="4442" spans="2:7" x14ac:dyDescent="0.2">
      <c r="B4442" s="30" t="s">
        <v>3361</v>
      </c>
      <c r="C4442" s="31" t="s">
        <v>1281</v>
      </c>
      <c r="D4442" s="31" t="s">
        <v>1280</v>
      </c>
      <c r="E4442" s="31" t="s">
        <v>1255</v>
      </c>
      <c r="F4442" s="31" t="s">
        <v>516</v>
      </c>
      <c r="G4442" s="50">
        <v>4855.9318272995897</v>
      </c>
    </row>
    <row r="4443" spans="2:7" x14ac:dyDescent="0.2">
      <c r="B4443" s="30" t="s">
        <v>3360</v>
      </c>
      <c r="C4443" s="31" t="s">
        <v>1281</v>
      </c>
      <c r="D4443" s="31" t="s">
        <v>1280</v>
      </c>
      <c r="E4443" s="31" t="s">
        <v>1255</v>
      </c>
      <c r="F4443" s="31" t="s">
        <v>513</v>
      </c>
      <c r="G4443" s="50">
        <v>14723.999996889026</v>
      </c>
    </row>
    <row r="4444" spans="2:7" x14ac:dyDescent="0.2">
      <c r="B4444" s="30" t="s">
        <v>3359</v>
      </c>
      <c r="C4444" s="31" t="s">
        <v>1281</v>
      </c>
      <c r="D4444" s="31" t="s">
        <v>1280</v>
      </c>
      <c r="E4444" s="31" t="s">
        <v>1255</v>
      </c>
      <c r="F4444" s="31" t="s">
        <v>516</v>
      </c>
      <c r="G4444" s="50">
        <v>5004.6046592829061</v>
      </c>
    </row>
    <row r="4445" spans="2:7" x14ac:dyDescent="0.2">
      <c r="B4445" s="30" t="s">
        <v>3358</v>
      </c>
      <c r="C4445" s="31" t="s">
        <v>1281</v>
      </c>
      <c r="D4445" s="31" t="s">
        <v>1280</v>
      </c>
      <c r="E4445" s="31" t="s">
        <v>1255</v>
      </c>
      <c r="F4445" s="31" t="s">
        <v>573</v>
      </c>
      <c r="G4445" s="50">
        <v>13326.651083927145</v>
      </c>
    </row>
    <row r="4446" spans="2:7" x14ac:dyDescent="0.2">
      <c r="B4446" s="30" t="s">
        <v>3357</v>
      </c>
      <c r="C4446" s="31" t="s">
        <v>1281</v>
      </c>
      <c r="D4446" s="31" t="s">
        <v>1280</v>
      </c>
      <c r="E4446" s="31" t="s">
        <v>1255</v>
      </c>
      <c r="F4446" s="31" t="s">
        <v>518</v>
      </c>
      <c r="G4446" s="50">
        <v>16160.194248338967</v>
      </c>
    </row>
    <row r="4447" spans="2:7" x14ac:dyDescent="0.2">
      <c r="B4447" s="30" t="s">
        <v>3356</v>
      </c>
      <c r="C4447" s="31" t="s">
        <v>1281</v>
      </c>
      <c r="D4447" s="31" t="s">
        <v>1280</v>
      </c>
      <c r="E4447" s="31" t="s">
        <v>1255</v>
      </c>
      <c r="F4447" s="31" t="s">
        <v>516</v>
      </c>
      <c r="G4447" s="50">
        <v>8065.2080776085104</v>
      </c>
    </row>
    <row r="4448" spans="2:7" x14ac:dyDescent="0.2">
      <c r="B4448" s="30" t="s">
        <v>3355</v>
      </c>
      <c r="C4448" s="31" t="s">
        <v>1281</v>
      </c>
      <c r="D4448" s="31" t="s">
        <v>1280</v>
      </c>
      <c r="E4448" s="31" t="s">
        <v>1255</v>
      </c>
      <c r="F4448" s="31" t="s">
        <v>520</v>
      </c>
      <c r="G4448" s="50">
        <v>17076.849490374683</v>
      </c>
    </row>
    <row r="4449" spans="2:7" x14ac:dyDescent="0.2">
      <c r="B4449" s="30" t="s">
        <v>3354</v>
      </c>
      <c r="C4449" s="31" t="s">
        <v>1281</v>
      </c>
      <c r="D4449" s="31" t="s">
        <v>1280</v>
      </c>
      <c r="E4449" s="31" t="s">
        <v>1255</v>
      </c>
      <c r="F4449" s="31" t="s">
        <v>517</v>
      </c>
      <c r="G4449" s="50">
        <v>18776.209878775604</v>
      </c>
    </row>
    <row r="4450" spans="2:7" x14ac:dyDescent="0.2">
      <c r="B4450" s="30" t="s">
        <v>3353</v>
      </c>
      <c r="C4450" s="31" t="s">
        <v>1281</v>
      </c>
      <c r="D4450" s="31" t="s">
        <v>1280</v>
      </c>
      <c r="E4450" s="31" t="s">
        <v>1255</v>
      </c>
      <c r="F4450" s="31" t="s">
        <v>517</v>
      </c>
      <c r="G4450" s="50">
        <v>12753.35050560952</v>
      </c>
    </row>
    <row r="4451" spans="2:7" x14ac:dyDescent="0.2">
      <c r="B4451" s="30" t="s">
        <v>3352</v>
      </c>
      <c r="C4451" s="31" t="s">
        <v>1281</v>
      </c>
      <c r="D4451" s="31" t="s">
        <v>1280</v>
      </c>
      <c r="E4451" s="31" t="s">
        <v>1255</v>
      </c>
      <c r="F4451" s="31" t="s">
        <v>518</v>
      </c>
      <c r="G4451" s="50">
        <v>5325.3986456146013</v>
      </c>
    </row>
    <row r="4452" spans="2:7" x14ac:dyDescent="0.2">
      <c r="B4452" s="30" t="s">
        <v>3351</v>
      </c>
      <c r="C4452" s="31" t="s">
        <v>1281</v>
      </c>
      <c r="D4452" s="31" t="s">
        <v>1280</v>
      </c>
      <c r="E4452" s="31" t="s">
        <v>1255</v>
      </c>
      <c r="F4452" s="31" t="s">
        <v>519</v>
      </c>
      <c r="G4452" s="50">
        <v>5617.5651285747181</v>
      </c>
    </row>
    <row r="4453" spans="2:7" x14ac:dyDescent="0.2">
      <c r="B4453" s="30" t="s">
        <v>3350</v>
      </c>
      <c r="C4453" s="31" t="s">
        <v>1281</v>
      </c>
      <c r="D4453" s="31" t="s">
        <v>1280</v>
      </c>
      <c r="E4453" s="31" t="s">
        <v>1255</v>
      </c>
      <c r="F4453" s="31" t="s">
        <v>573</v>
      </c>
      <c r="G4453" s="50">
        <v>42883.398582897062</v>
      </c>
    </row>
    <row r="4454" spans="2:7" x14ac:dyDescent="0.2">
      <c r="B4454" s="30" t="s">
        <v>3349</v>
      </c>
      <c r="C4454" s="31" t="s">
        <v>1281</v>
      </c>
      <c r="D4454" s="31" t="s">
        <v>1280</v>
      </c>
      <c r="E4454" s="31" t="s">
        <v>1255</v>
      </c>
      <c r="F4454" s="31" t="s">
        <v>513</v>
      </c>
      <c r="G4454" s="50">
        <v>14865.472042473293</v>
      </c>
    </row>
    <row r="4455" spans="2:7" x14ac:dyDescent="0.2">
      <c r="B4455" s="30" t="s">
        <v>3348</v>
      </c>
      <c r="C4455" s="31" t="s">
        <v>1281</v>
      </c>
      <c r="D4455" s="31" t="s">
        <v>1280</v>
      </c>
      <c r="E4455" s="31" t="s">
        <v>1255</v>
      </c>
      <c r="F4455" s="31" t="s">
        <v>513</v>
      </c>
      <c r="G4455" s="50">
        <v>7640.1234300329161</v>
      </c>
    </row>
    <row r="4456" spans="2:7" x14ac:dyDescent="0.2">
      <c r="B4456" s="30" t="s">
        <v>3347</v>
      </c>
      <c r="C4456" s="31" t="s">
        <v>1281</v>
      </c>
      <c r="D4456" s="31" t="s">
        <v>1280</v>
      </c>
      <c r="E4456" s="31" t="s">
        <v>1255</v>
      </c>
      <c r="F4456" s="31" t="s">
        <v>572</v>
      </c>
      <c r="G4456" s="50">
        <v>16321.713331096013</v>
      </c>
    </row>
    <row r="4457" spans="2:7" x14ac:dyDescent="0.2">
      <c r="B4457" s="30" t="s">
        <v>3346</v>
      </c>
      <c r="C4457" s="31" t="s">
        <v>1281</v>
      </c>
      <c r="D4457" s="31" t="s">
        <v>1280</v>
      </c>
      <c r="E4457" s="31" t="s">
        <v>1255</v>
      </c>
      <c r="F4457" s="31" t="s">
        <v>514</v>
      </c>
      <c r="G4457" s="50">
        <v>6887.2454669114431</v>
      </c>
    </row>
    <row r="4458" spans="2:7" x14ac:dyDescent="0.2">
      <c r="B4458" s="30" t="s">
        <v>3345</v>
      </c>
      <c r="C4458" s="31" t="s">
        <v>1281</v>
      </c>
      <c r="D4458" s="31" t="s">
        <v>1280</v>
      </c>
      <c r="E4458" s="31" t="s">
        <v>1255</v>
      </c>
      <c r="F4458" s="31" t="s">
        <v>514</v>
      </c>
      <c r="G4458" s="50">
        <v>9085.8868728881171</v>
      </c>
    </row>
    <row r="4459" spans="2:7" x14ac:dyDescent="0.2">
      <c r="B4459" s="30" t="s">
        <v>3344</v>
      </c>
      <c r="C4459" s="31" t="s">
        <v>1281</v>
      </c>
      <c r="D4459" s="31" t="s">
        <v>1280</v>
      </c>
      <c r="E4459" s="31" t="s">
        <v>1255</v>
      </c>
      <c r="F4459" s="31" t="s">
        <v>572</v>
      </c>
      <c r="G4459" s="50">
        <v>14062.296343374266</v>
      </c>
    </row>
    <row r="4460" spans="2:7" x14ac:dyDescent="0.2">
      <c r="B4460" s="30" t="s">
        <v>3343</v>
      </c>
      <c r="C4460" s="31" t="s">
        <v>1281</v>
      </c>
      <c r="D4460" s="31" t="s">
        <v>1280</v>
      </c>
      <c r="E4460" s="31" t="s">
        <v>1255</v>
      </c>
      <c r="F4460" s="31" t="s">
        <v>573</v>
      </c>
      <c r="G4460" s="50">
        <v>5374.1476189465247</v>
      </c>
    </row>
    <row r="4461" spans="2:7" x14ac:dyDescent="0.2">
      <c r="B4461" s="30" t="s">
        <v>3342</v>
      </c>
      <c r="C4461" s="31" t="s">
        <v>1281</v>
      </c>
      <c r="D4461" s="31" t="s">
        <v>1280</v>
      </c>
      <c r="E4461" s="31" t="s">
        <v>1255</v>
      </c>
      <c r="F4461" s="31" t="s">
        <v>573</v>
      </c>
      <c r="G4461" s="50">
        <v>7689.944429422816</v>
      </c>
    </row>
    <row r="4462" spans="2:7" x14ac:dyDescent="0.2">
      <c r="B4462" s="30" t="s">
        <v>3341</v>
      </c>
      <c r="C4462" s="31" t="s">
        <v>1281</v>
      </c>
      <c r="D4462" s="31" t="s">
        <v>1280</v>
      </c>
      <c r="E4462" s="31" t="s">
        <v>1255</v>
      </c>
      <c r="F4462" s="31" t="s">
        <v>519</v>
      </c>
      <c r="G4462" s="50">
        <v>4435.5578788799694</v>
      </c>
    </row>
    <row r="4463" spans="2:7" x14ac:dyDescent="0.2">
      <c r="B4463" s="30" t="s">
        <v>3340</v>
      </c>
      <c r="C4463" s="31" t="s">
        <v>1281</v>
      </c>
      <c r="D4463" s="31" t="s">
        <v>1280</v>
      </c>
      <c r="E4463" s="31" t="s">
        <v>1255</v>
      </c>
      <c r="F4463" s="31" t="s">
        <v>520</v>
      </c>
      <c r="G4463" s="50">
        <v>4702.1198372236668</v>
      </c>
    </row>
    <row r="4464" spans="2:7" x14ac:dyDescent="0.2">
      <c r="B4464" s="30" t="s">
        <v>3339</v>
      </c>
      <c r="C4464" s="31" t="s">
        <v>1281</v>
      </c>
      <c r="D4464" s="31" t="s">
        <v>1280</v>
      </c>
      <c r="E4464" s="31" t="s">
        <v>1255</v>
      </c>
      <c r="F4464" s="31" t="s">
        <v>572</v>
      </c>
      <c r="G4464" s="50">
        <v>19518.317571744912</v>
      </c>
    </row>
    <row r="4465" spans="2:7" x14ac:dyDescent="0.2">
      <c r="B4465" s="30" t="s">
        <v>3338</v>
      </c>
      <c r="C4465" s="31" t="s">
        <v>1281</v>
      </c>
      <c r="D4465" s="31" t="s">
        <v>1280</v>
      </c>
      <c r="E4465" s="31" t="s">
        <v>1255</v>
      </c>
      <c r="F4465" s="31" t="s">
        <v>515</v>
      </c>
      <c r="G4465" s="50">
        <v>17967.17367023824</v>
      </c>
    </row>
    <row r="4466" spans="2:7" x14ac:dyDescent="0.2">
      <c r="B4466" s="30" t="s">
        <v>3337</v>
      </c>
      <c r="C4466" s="31" t="s">
        <v>1281</v>
      </c>
      <c r="D4466" s="31" t="s">
        <v>1280</v>
      </c>
      <c r="E4466" s="31" t="s">
        <v>1255</v>
      </c>
      <c r="F4466" s="31" t="s">
        <v>518</v>
      </c>
      <c r="G4466" s="50">
        <v>16676.59388077577</v>
      </c>
    </row>
    <row r="4467" spans="2:7" x14ac:dyDescent="0.2">
      <c r="B4467" s="30" t="s">
        <v>3336</v>
      </c>
      <c r="C4467" s="31" t="s">
        <v>1281</v>
      </c>
      <c r="D4467" s="31" t="s">
        <v>1280</v>
      </c>
      <c r="E4467" s="31" t="s">
        <v>1255</v>
      </c>
      <c r="F4467" s="31" t="s">
        <v>518</v>
      </c>
      <c r="G4467" s="50">
        <v>7389.4232756721931</v>
      </c>
    </row>
    <row r="4468" spans="2:7" x14ac:dyDescent="0.2">
      <c r="B4468" s="30" t="s">
        <v>3335</v>
      </c>
      <c r="C4468" s="31" t="s">
        <v>1281</v>
      </c>
      <c r="D4468" s="31" t="s">
        <v>1280</v>
      </c>
      <c r="E4468" s="31" t="s">
        <v>1255</v>
      </c>
      <c r="F4468" s="31" t="s">
        <v>514</v>
      </c>
      <c r="G4468" s="50">
        <v>2857.868416200879</v>
      </c>
    </row>
    <row r="4469" spans="2:7" x14ac:dyDescent="0.2">
      <c r="B4469" s="30" t="s">
        <v>3334</v>
      </c>
      <c r="C4469" s="31" t="s">
        <v>1281</v>
      </c>
      <c r="D4469" s="31" t="s">
        <v>1280</v>
      </c>
      <c r="E4469" s="31" t="s">
        <v>1255</v>
      </c>
      <c r="F4469" s="31" t="s">
        <v>572</v>
      </c>
      <c r="G4469" s="50">
        <v>26308.679531885107</v>
      </c>
    </row>
    <row r="4470" spans="2:7" x14ac:dyDescent="0.2">
      <c r="B4470" s="30" t="s">
        <v>3333</v>
      </c>
      <c r="C4470" s="31" t="s">
        <v>1281</v>
      </c>
      <c r="D4470" s="31" t="s">
        <v>1280</v>
      </c>
      <c r="E4470" s="31" t="s">
        <v>1255</v>
      </c>
      <c r="F4470" s="31" t="s">
        <v>518</v>
      </c>
      <c r="G4470" s="50">
        <v>3733.8958024783246</v>
      </c>
    </row>
    <row r="4471" spans="2:7" x14ac:dyDescent="0.2">
      <c r="B4471" s="30" t="s">
        <v>3332</v>
      </c>
      <c r="C4471" s="31" t="s">
        <v>1281</v>
      </c>
      <c r="D4471" s="31" t="s">
        <v>1280</v>
      </c>
      <c r="E4471" s="31" t="s">
        <v>1255</v>
      </c>
      <c r="F4471" s="31" t="s">
        <v>520</v>
      </c>
      <c r="G4471" s="50">
        <v>6013.6613385412029</v>
      </c>
    </row>
    <row r="4472" spans="2:7" x14ac:dyDescent="0.2">
      <c r="B4472" s="30" t="s">
        <v>3331</v>
      </c>
      <c r="C4472" s="31" t="s">
        <v>1281</v>
      </c>
      <c r="D4472" s="31" t="s">
        <v>1280</v>
      </c>
      <c r="E4472" s="31" t="s">
        <v>1255</v>
      </c>
      <c r="F4472" s="31" t="s">
        <v>517</v>
      </c>
      <c r="G4472" s="50">
        <v>12367.353257365789</v>
      </c>
    </row>
    <row r="4473" spans="2:7" x14ac:dyDescent="0.2">
      <c r="B4473" s="30" t="s">
        <v>3330</v>
      </c>
      <c r="C4473" s="31" t="s">
        <v>1281</v>
      </c>
      <c r="D4473" s="31" t="s">
        <v>1280</v>
      </c>
      <c r="E4473" s="31" t="s">
        <v>1255</v>
      </c>
      <c r="F4473" s="31" t="s">
        <v>519</v>
      </c>
      <c r="G4473" s="50">
        <v>4344.2005963330585</v>
      </c>
    </row>
    <row r="4474" spans="2:7" x14ac:dyDescent="0.2">
      <c r="B4474" s="30" t="s">
        <v>3329</v>
      </c>
      <c r="C4474" s="31" t="s">
        <v>1281</v>
      </c>
      <c r="D4474" s="31" t="s">
        <v>1280</v>
      </c>
      <c r="E4474" s="31" t="s">
        <v>1255</v>
      </c>
      <c r="F4474" s="31" t="s">
        <v>516</v>
      </c>
      <c r="G4474" s="50">
        <v>4021.9287531455293</v>
      </c>
    </row>
    <row r="4475" spans="2:7" x14ac:dyDescent="0.2">
      <c r="B4475" s="30" t="s">
        <v>3328</v>
      </c>
      <c r="C4475" s="31" t="s">
        <v>1281</v>
      </c>
      <c r="D4475" s="31" t="s">
        <v>1280</v>
      </c>
      <c r="E4475" s="31" t="s">
        <v>1255</v>
      </c>
      <c r="F4475" s="31" t="s">
        <v>573</v>
      </c>
      <c r="G4475" s="50">
        <v>12501.67092313809</v>
      </c>
    </row>
    <row r="4476" spans="2:7" x14ac:dyDescent="0.2">
      <c r="B4476" s="30" t="s">
        <v>3327</v>
      </c>
      <c r="C4476" s="31" t="s">
        <v>1281</v>
      </c>
      <c r="D4476" s="31" t="s">
        <v>1280</v>
      </c>
      <c r="E4476" s="31" t="s">
        <v>1255</v>
      </c>
      <c r="F4476" s="31" t="s">
        <v>516</v>
      </c>
      <c r="G4476" s="50">
        <v>3821.6358167444951</v>
      </c>
    </row>
    <row r="4477" spans="2:7" x14ac:dyDescent="0.2">
      <c r="B4477" s="30" t="s">
        <v>3326</v>
      </c>
      <c r="C4477" s="31" t="s">
        <v>1281</v>
      </c>
      <c r="D4477" s="31" t="s">
        <v>1280</v>
      </c>
      <c r="E4477" s="31" t="s">
        <v>1255</v>
      </c>
      <c r="F4477" s="31" t="s">
        <v>572</v>
      </c>
      <c r="G4477" s="50">
        <v>5110.4602164372372</v>
      </c>
    </row>
    <row r="4478" spans="2:7" x14ac:dyDescent="0.2">
      <c r="B4478" s="30" t="s">
        <v>3325</v>
      </c>
      <c r="C4478" s="31" t="s">
        <v>1281</v>
      </c>
      <c r="D4478" s="31" t="s">
        <v>1280</v>
      </c>
      <c r="E4478" s="31" t="s">
        <v>1255</v>
      </c>
      <c r="F4478" s="31" t="s">
        <v>518</v>
      </c>
      <c r="G4478" s="50">
        <v>2221.990767738208</v>
      </c>
    </row>
    <row r="4479" spans="2:7" x14ac:dyDescent="0.2">
      <c r="B4479" s="30" t="s">
        <v>3324</v>
      </c>
      <c r="C4479" s="31" t="s">
        <v>1281</v>
      </c>
      <c r="D4479" s="31" t="s">
        <v>1280</v>
      </c>
      <c r="E4479" s="31" t="s">
        <v>1255</v>
      </c>
      <c r="F4479" s="31" t="s">
        <v>573</v>
      </c>
      <c r="G4479" s="50">
        <v>7769.7245588946053</v>
      </c>
    </row>
    <row r="4480" spans="2:7" x14ac:dyDescent="0.2">
      <c r="B4480" s="30" t="s">
        <v>3323</v>
      </c>
      <c r="C4480" s="31" t="s">
        <v>1281</v>
      </c>
      <c r="D4480" s="31" t="s">
        <v>1280</v>
      </c>
      <c r="E4480" s="31" t="s">
        <v>1255</v>
      </c>
      <c r="F4480" s="31" t="s">
        <v>520</v>
      </c>
      <c r="G4480" s="50">
        <v>4046.409688430429</v>
      </c>
    </row>
    <row r="4481" spans="2:7" x14ac:dyDescent="0.2">
      <c r="B4481" s="30" t="s">
        <v>3322</v>
      </c>
      <c r="C4481" s="31" t="s">
        <v>1281</v>
      </c>
      <c r="D4481" s="31" t="s">
        <v>1280</v>
      </c>
      <c r="E4481" s="31" t="s">
        <v>1255</v>
      </c>
      <c r="F4481" s="31" t="s">
        <v>520</v>
      </c>
      <c r="G4481" s="50">
        <v>5442.5393715837981</v>
      </c>
    </row>
    <row r="4482" spans="2:7" x14ac:dyDescent="0.2">
      <c r="B4482" s="30" t="s">
        <v>3321</v>
      </c>
      <c r="C4482" s="31" t="s">
        <v>1281</v>
      </c>
      <c r="D4482" s="31" t="s">
        <v>1280</v>
      </c>
      <c r="E4482" s="31" t="s">
        <v>1255</v>
      </c>
      <c r="F4482" s="31" t="s">
        <v>516</v>
      </c>
      <c r="G4482" s="50">
        <v>2790.1682711521175</v>
      </c>
    </row>
    <row r="4483" spans="2:7" x14ac:dyDescent="0.2">
      <c r="B4483" s="30" t="s">
        <v>3320</v>
      </c>
      <c r="C4483" s="31" t="s">
        <v>1281</v>
      </c>
      <c r="D4483" s="31" t="s">
        <v>1280</v>
      </c>
      <c r="E4483" s="31" t="s">
        <v>1255</v>
      </c>
      <c r="F4483" s="31" t="s">
        <v>573</v>
      </c>
      <c r="G4483" s="50">
        <v>1698.9950724988792</v>
      </c>
    </row>
    <row r="4484" spans="2:7" x14ac:dyDescent="0.2">
      <c r="B4484" s="30" t="s">
        <v>3319</v>
      </c>
      <c r="C4484" s="31" t="s">
        <v>1281</v>
      </c>
      <c r="D4484" s="31" t="s">
        <v>1280</v>
      </c>
      <c r="E4484" s="31" t="s">
        <v>1255</v>
      </c>
      <c r="F4484" s="31" t="s">
        <v>573</v>
      </c>
      <c r="G4484" s="50">
        <v>7963.6890912878025</v>
      </c>
    </row>
    <row r="4485" spans="2:7" x14ac:dyDescent="0.2">
      <c r="B4485" s="30" t="s">
        <v>3318</v>
      </c>
      <c r="C4485" s="31" t="s">
        <v>1281</v>
      </c>
      <c r="D4485" s="31" t="s">
        <v>1280</v>
      </c>
      <c r="E4485" s="31" t="s">
        <v>1255</v>
      </c>
      <c r="F4485" s="31" t="s">
        <v>573</v>
      </c>
      <c r="G4485" s="50">
        <v>21796.803769911879</v>
      </c>
    </row>
    <row r="4486" spans="2:7" x14ac:dyDescent="0.2">
      <c r="B4486" s="30" t="s">
        <v>3317</v>
      </c>
      <c r="C4486" s="31" t="s">
        <v>1281</v>
      </c>
      <c r="D4486" s="31" t="s">
        <v>1280</v>
      </c>
      <c r="E4486" s="31" t="s">
        <v>1255</v>
      </c>
      <c r="F4486" s="31" t="s">
        <v>573</v>
      </c>
      <c r="G4486" s="50">
        <v>4093.387078656463</v>
      </c>
    </row>
    <row r="4487" spans="2:7" x14ac:dyDescent="0.2">
      <c r="B4487" s="30" t="s">
        <v>3316</v>
      </c>
      <c r="C4487" s="31" t="s">
        <v>1281</v>
      </c>
      <c r="D4487" s="31" t="s">
        <v>1280</v>
      </c>
      <c r="E4487" s="31" t="s">
        <v>1255</v>
      </c>
      <c r="F4487" s="31" t="s">
        <v>519</v>
      </c>
      <c r="G4487" s="50">
        <v>6515.5839586337934</v>
      </c>
    </row>
    <row r="4488" spans="2:7" x14ac:dyDescent="0.2">
      <c r="B4488" s="30" t="s">
        <v>3315</v>
      </c>
      <c r="C4488" s="31" t="s">
        <v>1281</v>
      </c>
      <c r="D4488" s="31" t="s">
        <v>1280</v>
      </c>
      <c r="E4488" s="31" t="s">
        <v>1255</v>
      </c>
      <c r="F4488" s="31" t="s">
        <v>515</v>
      </c>
      <c r="G4488" s="50">
        <v>4929.3633949386603</v>
      </c>
    </row>
    <row r="4489" spans="2:7" x14ac:dyDescent="0.2">
      <c r="B4489" s="30" t="s">
        <v>3314</v>
      </c>
      <c r="C4489" s="31" t="s">
        <v>1281</v>
      </c>
      <c r="D4489" s="31" t="s">
        <v>1280</v>
      </c>
      <c r="E4489" s="31" t="s">
        <v>1255</v>
      </c>
      <c r="F4489" s="31" t="s">
        <v>514</v>
      </c>
      <c r="G4489" s="50">
        <v>3103.2565927885789</v>
      </c>
    </row>
    <row r="4490" spans="2:7" x14ac:dyDescent="0.2">
      <c r="B4490" s="30" t="s">
        <v>3313</v>
      </c>
      <c r="C4490" s="31" t="s">
        <v>1281</v>
      </c>
      <c r="D4490" s="31" t="s">
        <v>1280</v>
      </c>
      <c r="E4490" s="31" t="s">
        <v>1255</v>
      </c>
      <c r="F4490" s="31" t="s">
        <v>515</v>
      </c>
      <c r="G4490" s="50">
        <v>3839.0960121059998</v>
      </c>
    </row>
    <row r="4491" spans="2:7" x14ac:dyDescent="0.2">
      <c r="B4491" s="30" t="s">
        <v>3312</v>
      </c>
      <c r="C4491" s="31" t="s">
        <v>1281</v>
      </c>
      <c r="D4491" s="31" t="s">
        <v>1280</v>
      </c>
      <c r="E4491" s="31" t="s">
        <v>1255</v>
      </c>
      <c r="F4491" s="31" t="s">
        <v>519</v>
      </c>
      <c r="G4491" s="50">
        <v>564.22765058877394</v>
      </c>
    </row>
    <row r="4492" spans="2:7" x14ac:dyDescent="0.2">
      <c r="B4492" s="30" t="s">
        <v>3311</v>
      </c>
      <c r="C4492" s="31" t="s">
        <v>15</v>
      </c>
      <c r="D4492" s="31" t="s">
        <v>1256</v>
      </c>
      <c r="E4492" s="31" t="s">
        <v>1255</v>
      </c>
      <c r="F4492" s="31" t="s">
        <v>495</v>
      </c>
      <c r="G4492" s="50">
        <v>11045.250724122794</v>
      </c>
    </row>
    <row r="4493" spans="2:7" x14ac:dyDescent="0.2">
      <c r="B4493" s="30" t="s">
        <v>3310</v>
      </c>
      <c r="C4493" s="31" t="s">
        <v>15</v>
      </c>
      <c r="D4493" s="31" t="s">
        <v>1256</v>
      </c>
      <c r="E4493" s="31" t="s">
        <v>1255</v>
      </c>
      <c r="F4493" s="31" t="s">
        <v>490</v>
      </c>
      <c r="G4493" s="50">
        <v>8003.4041259411388</v>
      </c>
    </row>
    <row r="4494" spans="2:7" x14ac:dyDescent="0.2">
      <c r="B4494" s="30" t="s">
        <v>3309</v>
      </c>
      <c r="C4494" s="31" t="s">
        <v>15</v>
      </c>
      <c r="D4494" s="31" t="s">
        <v>1256</v>
      </c>
      <c r="E4494" s="31" t="s">
        <v>1255</v>
      </c>
      <c r="F4494" s="31" t="s">
        <v>491</v>
      </c>
      <c r="G4494" s="50">
        <v>7804.6529218232226</v>
      </c>
    </row>
    <row r="4495" spans="2:7" x14ac:dyDescent="0.2">
      <c r="B4495" s="30" t="s">
        <v>3308</v>
      </c>
      <c r="C4495" s="31" t="s">
        <v>15</v>
      </c>
      <c r="D4495" s="31" t="s">
        <v>1256</v>
      </c>
      <c r="E4495" s="31" t="s">
        <v>1255</v>
      </c>
      <c r="F4495" s="31" t="s">
        <v>493</v>
      </c>
      <c r="G4495" s="50">
        <v>6618.9192570172763</v>
      </c>
    </row>
    <row r="4496" spans="2:7" x14ac:dyDescent="0.2">
      <c r="B4496" s="30" t="s">
        <v>3307</v>
      </c>
      <c r="C4496" s="31" t="s">
        <v>15</v>
      </c>
      <c r="D4496" s="31" t="s">
        <v>1256</v>
      </c>
      <c r="E4496" s="31" t="s">
        <v>1255</v>
      </c>
      <c r="F4496" s="31" t="s">
        <v>491</v>
      </c>
      <c r="G4496" s="50">
        <v>12169.516544602089</v>
      </c>
    </row>
    <row r="4497" spans="2:7" x14ac:dyDescent="0.2">
      <c r="B4497" s="30" t="s">
        <v>3306</v>
      </c>
      <c r="C4497" s="31" t="s">
        <v>15</v>
      </c>
      <c r="D4497" s="31" t="s">
        <v>1256</v>
      </c>
      <c r="E4497" s="31" t="s">
        <v>1255</v>
      </c>
      <c r="F4497" s="31" t="s">
        <v>495</v>
      </c>
      <c r="G4497" s="50">
        <v>10535.307033253053</v>
      </c>
    </row>
    <row r="4498" spans="2:7" x14ac:dyDescent="0.2">
      <c r="B4498" s="30" t="s">
        <v>3305</v>
      </c>
      <c r="C4498" s="31" t="s">
        <v>15</v>
      </c>
      <c r="D4498" s="31" t="s">
        <v>1256</v>
      </c>
      <c r="E4498" s="31" t="s">
        <v>1255</v>
      </c>
      <c r="F4498" s="31" t="s">
        <v>492</v>
      </c>
      <c r="G4498" s="50">
        <v>18856.682714506598</v>
      </c>
    </row>
    <row r="4499" spans="2:7" x14ac:dyDescent="0.2">
      <c r="B4499" s="30" t="s">
        <v>3304</v>
      </c>
      <c r="C4499" s="31" t="s">
        <v>15</v>
      </c>
      <c r="D4499" s="31" t="s">
        <v>1256</v>
      </c>
      <c r="E4499" s="31" t="s">
        <v>1255</v>
      </c>
      <c r="F4499" s="31" t="s">
        <v>494</v>
      </c>
      <c r="G4499" s="50">
        <v>12367.622572601686</v>
      </c>
    </row>
    <row r="4500" spans="2:7" x14ac:dyDescent="0.2">
      <c r="B4500" s="30" t="s">
        <v>3303</v>
      </c>
      <c r="C4500" s="31" t="s">
        <v>15</v>
      </c>
      <c r="D4500" s="31" t="s">
        <v>1256</v>
      </c>
      <c r="E4500" s="31" t="s">
        <v>1255</v>
      </c>
      <c r="F4500" s="31" t="s">
        <v>493</v>
      </c>
      <c r="G4500" s="50">
        <v>7812.2315416696929</v>
      </c>
    </row>
    <row r="4501" spans="2:7" x14ac:dyDescent="0.2">
      <c r="B4501" s="30" t="s">
        <v>3302</v>
      </c>
      <c r="C4501" s="31" t="s">
        <v>15</v>
      </c>
      <c r="D4501" s="31" t="s">
        <v>1256</v>
      </c>
      <c r="E4501" s="31" t="s">
        <v>1255</v>
      </c>
      <c r="F4501" s="31" t="s">
        <v>494</v>
      </c>
      <c r="G4501" s="50">
        <v>24061.823676204986</v>
      </c>
    </row>
    <row r="4502" spans="2:7" x14ac:dyDescent="0.2">
      <c r="B4502" s="30" t="s">
        <v>3301</v>
      </c>
      <c r="C4502" s="31" t="s">
        <v>15</v>
      </c>
      <c r="D4502" s="31" t="s">
        <v>1256</v>
      </c>
      <c r="E4502" s="31" t="s">
        <v>1255</v>
      </c>
      <c r="F4502" s="31" t="s">
        <v>492</v>
      </c>
      <c r="G4502" s="50">
        <v>9077.4179504898912</v>
      </c>
    </row>
    <row r="4503" spans="2:7" x14ac:dyDescent="0.2">
      <c r="B4503" s="30" t="s">
        <v>3300</v>
      </c>
      <c r="C4503" s="31" t="s">
        <v>15</v>
      </c>
      <c r="D4503" s="31" t="s">
        <v>1256</v>
      </c>
      <c r="E4503" s="31" t="s">
        <v>1255</v>
      </c>
      <c r="F4503" s="31" t="s">
        <v>495</v>
      </c>
      <c r="G4503" s="50">
        <v>11239.01422163668</v>
      </c>
    </row>
    <row r="4504" spans="2:7" x14ac:dyDescent="0.2">
      <c r="B4504" s="30" t="s">
        <v>3299</v>
      </c>
      <c r="C4504" s="31" t="s">
        <v>15</v>
      </c>
      <c r="D4504" s="31" t="s">
        <v>1256</v>
      </c>
      <c r="E4504" s="31" t="s">
        <v>1255</v>
      </c>
      <c r="F4504" s="31" t="s">
        <v>491</v>
      </c>
      <c r="G4504" s="50">
        <v>6955.6709397741488</v>
      </c>
    </row>
    <row r="4505" spans="2:7" x14ac:dyDescent="0.2">
      <c r="B4505" s="30" t="s">
        <v>3298</v>
      </c>
      <c r="C4505" s="31" t="s">
        <v>15</v>
      </c>
      <c r="D4505" s="31" t="s">
        <v>1256</v>
      </c>
      <c r="E4505" s="31" t="s">
        <v>1255</v>
      </c>
      <c r="F4505" s="31" t="s">
        <v>494</v>
      </c>
      <c r="G4505" s="50">
        <v>13246.687314845523</v>
      </c>
    </row>
    <row r="4506" spans="2:7" x14ac:dyDescent="0.2">
      <c r="B4506" s="30" t="s">
        <v>3297</v>
      </c>
      <c r="C4506" s="31" t="s">
        <v>15</v>
      </c>
      <c r="D4506" s="31" t="s">
        <v>1256</v>
      </c>
      <c r="E4506" s="31" t="s">
        <v>1255</v>
      </c>
      <c r="F4506" s="31" t="s">
        <v>493</v>
      </c>
      <c r="G4506" s="50">
        <v>8284.8932543897463</v>
      </c>
    </row>
    <row r="4507" spans="2:7" x14ac:dyDescent="0.2">
      <c r="B4507" s="30" t="s">
        <v>3296</v>
      </c>
      <c r="C4507" s="31" t="s">
        <v>15</v>
      </c>
      <c r="D4507" s="31" t="s">
        <v>1256</v>
      </c>
      <c r="E4507" s="31" t="s">
        <v>1255</v>
      </c>
      <c r="F4507" s="31" t="s">
        <v>495</v>
      </c>
      <c r="G4507" s="50">
        <v>8563.8458562556661</v>
      </c>
    </row>
    <row r="4508" spans="2:7" x14ac:dyDescent="0.2">
      <c r="B4508" s="30" t="s">
        <v>3295</v>
      </c>
      <c r="C4508" s="31" t="s">
        <v>15</v>
      </c>
      <c r="D4508" s="31" t="s">
        <v>1256</v>
      </c>
      <c r="E4508" s="31" t="s">
        <v>1255</v>
      </c>
      <c r="F4508" s="31" t="s">
        <v>490</v>
      </c>
      <c r="G4508" s="50">
        <v>13215.696046749021</v>
      </c>
    </row>
    <row r="4509" spans="2:7" x14ac:dyDescent="0.2">
      <c r="B4509" s="30" t="s">
        <v>3294</v>
      </c>
      <c r="C4509" s="31" t="s">
        <v>15</v>
      </c>
      <c r="D4509" s="31" t="s">
        <v>1256</v>
      </c>
      <c r="E4509" s="31" t="s">
        <v>1255</v>
      </c>
      <c r="F4509" s="31" t="s">
        <v>493</v>
      </c>
      <c r="G4509" s="50">
        <v>4291.1144946925797</v>
      </c>
    </row>
    <row r="4510" spans="2:7" x14ac:dyDescent="0.2">
      <c r="B4510" s="30" t="s">
        <v>3293</v>
      </c>
      <c r="C4510" s="31" t="s">
        <v>15</v>
      </c>
      <c r="D4510" s="31" t="s">
        <v>1256</v>
      </c>
      <c r="E4510" s="31" t="s">
        <v>1255</v>
      </c>
      <c r="F4510" s="31" t="s">
        <v>491</v>
      </c>
      <c r="G4510" s="50">
        <v>4802.8021606057082</v>
      </c>
    </row>
    <row r="4511" spans="2:7" x14ac:dyDescent="0.2">
      <c r="B4511" s="30" t="s">
        <v>3292</v>
      </c>
      <c r="C4511" s="31" t="s">
        <v>15</v>
      </c>
      <c r="D4511" s="31" t="s">
        <v>1256</v>
      </c>
      <c r="E4511" s="31" t="s">
        <v>1255</v>
      </c>
      <c r="F4511" s="31" t="s">
        <v>492</v>
      </c>
      <c r="G4511" s="50">
        <v>30589.120308354886</v>
      </c>
    </row>
    <row r="4512" spans="2:7" x14ac:dyDescent="0.2">
      <c r="B4512" s="30" t="s">
        <v>3291</v>
      </c>
      <c r="C4512" s="31" t="s">
        <v>15</v>
      </c>
      <c r="D4512" s="31" t="s">
        <v>1256</v>
      </c>
      <c r="E4512" s="31" t="s">
        <v>1255</v>
      </c>
      <c r="F4512" s="31" t="s">
        <v>491</v>
      </c>
      <c r="G4512" s="50">
        <v>12191.554314490248</v>
      </c>
    </row>
    <row r="4513" spans="2:7" x14ac:dyDescent="0.2">
      <c r="B4513" s="30" t="s">
        <v>3290</v>
      </c>
      <c r="C4513" s="31" t="s">
        <v>15</v>
      </c>
      <c r="D4513" s="31" t="s">
        <v>1256</v>
      </c>
      <c r="E4513" s="31" t="s">
        <v>1255</v>
      </c>
      <c r="F4513" s="31" t="s">
        <v>493</v>
      </c>
      <c r="G4513" s="50">
        <v>7993.8085653669968</v>
      </c>
    </row>
    <row r="4514" spans="2:7" x14ac:dyDescent="0.2">
      <c r="B4514" s="30" t="s">
        <v>3289</v>
      </c>
      <c r="C4514" s="31" t="s">
        <v>15</v>
      </c>
      <c r="D4514" s="31" t="s">
        <v>1256</v>
      </c>
      <c r="E4514" s="31" t="s">
        <v>1255</v>
      </c>
      <c r="F4514" s="31" t="s">
        <v>493</v>
      </c>
      <c r="G4514" s="50">
        <v>3253.7595863160077</v>
      </c>
    </row>
    <row r="4515" spans="2:7" x14ac:dyDescent="0.2">
      <c r="B4515" s="30" t="s">
        <v>3288</v>
      </c>
      <c r="C4515" s="31" t="s">
        <v>15</v>
      </c>
      <c r="D4515" s="31" t="s">
        <v>1256</v>
      </c>
      <c r="E4515" s="31" t="s">
        <v>1255</v>
      </c>
      <c r="F4515" s="31" t="s">
        <v>495</v>
      </c>
      <c r="G4515" s="50">
        <v>10333.428008588768</v>
      </c>
    </row>
    <row r="4516" spans="2:7" x14ac:dyDescent="0.2">
      <c r="B4516" s="30" t="s">
        <v>3287</v>
      </c>
      <c r="C4516" s="31" t="s">
        <v>15</v>
      </c>
      <c r="D4516" s="31" t="s">
        <v>1256</v>
      </c>
      <c r="E4516" s="31" t="s">
        <v>1255</v>
      </c>
      <c r="F4516" s="31" t="s">
        <v>494</v>
      </c>
      <c r="G4516" s="50">
        <v>5797.713353125404</v>
      </c>
    </row>
    <row r="4517" spans="2:7" x14ac:dyDescent="0.2">
      <c r="B4517" s="30" t="s">
        <v>3286</v>
      </c>
      <c r="C4517" s="31" t="s">
        <v>15</v>
      </c>
      <c r="D4517" s="31" t="s">
        <v>1256</v>
      </c>
      <c r="E4517" s="31" t="s">
        <v>1255</v>
      </c>
      <c r="F4517" s="31" t="s">
        <v>491</v>
      </c>
      <c r="G4517" s="50">
        <v>9475.9410136729039</v>
      </c>
    </row>
    <row r="4518" spans="2:7" x14ac:dyDescent="0.2">
      <c r="B4518" s="30" t="s">
        <v>3285</v>
      </c>
      <c r="C4518" s="31" t="s">
        <v>15</v>
      </c>
      <c r="D4518" s="31" t="s">
        <v>1256</v>
      </c>
      <c r="E4518" s="31" t="s">
        <v>1255</v>
      </c>
      <c r="F4518" s="31" t="s">
        <v>495</v>
      </c>
      <c r="G4518" s="50">
        <v>21051.737582431044</v>
      </c>
    </row>
    <row r="4519" spans="2:7" x14ac:dyDescent="0.2">
      <c r="B4519" s="30" t="s">
        <v>3284</v>
      </c>
      <c r="C4519" s="31" t="s">
        <v>15</v>
      </c>
      <c r="D4519" s="31" t="s">
        <v>1256</v>
      </c>
      <c r="E4519" s="31" t="s">
        <v>1255</v>
      </c>
      <c r="F4519" s="31" t="s">
        <v>492</v>
      </c>
      <c r="G4519" s="50">
        <v>12828.512006298068</v>
      </c>
    </row>
    <row r="4520" spans="2:7" x14ac:dyDescent="0.2">
      <c r="B4520" s="30" t="s">
        <v>3283</v>
      </c>
      <c r="C4520" s="31" t="s">
        <v>15</v>
      </c>
      <c r="D4520" s="31" t="s">
        <v>1256</v>
      </c>
      <c r="E4520" s="31" t="s">
        <v>1255</v>
      </c>
      <c r="F4520" s="31" t="s">
        <v>490</v>
      </c>
      <c r="G4520" s="50">
        <v>11751.592673932846</v>
      </c>
    </row>
    <row r="4521" spans="2:7" x14ac:dyDescent="0.2">
      <c r="B4521" s="30" t="s">
        <v>3282</v>
      </c>
      <c r="C4521" s="31" t="s">
        <v>15</v>
      </c>
      <c r="D4521" s="31" t="s">
        <v>1256</v>
      </c>
      <c r="E4521" s="31" t="s">
        <v>1255</v>
      </c>
      <c r="F4521" s="31" t="s">
        <v>493</v>
      </c>
      <c r="G4521" s="50">
        <v>11420.473061185709</v>
      </c>
    </row>
    <row r="4522" spans="2:7" x14ac:dyDescent="0.2">
      <c r="B4522" s="30" t="s">
        <v>3281</v>
      </c>
      <c r="C4522" s="31" t="s">
        <v>15</v>
      </c>
      <c r="D4522" s="31" t="s">
        <v>1256</v>
      </c>
      <c r="E4522" s="31" t="s">
        <v>1255</v>
      </c>
      <c r="F4522" s="31" t="s">
        <v>494</v>
      </c>
      <c r="G4522" s="50">
        <v>11657.74163702899</v>
      </c>
    </row>
    <row r="4523" spans="2:7" x14ac:dyDescent="0.2">
      <c r="B4523" s="30" t="s">
        <v>3280</v>
      </c>
      <c r="C4523" s="31" t="s">
        <v>15</v>
      </c>
      <c r="D4523" s="31" t="s">
        <v>1256</v>
      </c>
      <c r="E4523" s="31" t="s">
        <v>1255</v>
      </c>
      <c r="F4523" s="31" t="s">
        <v>491</v>
      </c>
      <c r="G4523" s="50">
        <v>8956.1179661616552</v>
      </c>
    </row>
    <row r="4524" spans="2:7" x14ac:dyDescent="0.2">
      <c r="B4524" s="30" t="s">
        <v>3279</v>
      </c>
      <c r="C4524" s="31" t="s">
        <v>15</v>
      </c>
      <c r="D4524" s="31" t="s">
        <v>1256</v>
      </c>
      <c r="E4524" s="31" t="s">
        <v>1255</v>
      </c>
      <c r="F4524" s="31" t="s">
        <v>495</v>
      </c>
      <c r="G4524" s="50">
        <v>13575.140123480413</v>
      </c>
    </row>
    <row r="4525" spans="2:7" x14ac:dyDescent="0.2">
      <c r="B4525" s="30" t="s">
        <v>3278</v>
      </c>
      <c r="C4525" s="31" t="s">
        <v>15</v>
      </c>
      <c r="D4525" s="31" t="s">
        <v>1256</v>
      </c>
      <c r="E4525" s="31" t="s">
        <v>1255</v>
      </c>
      <c r="F4525" s="31" t="s">
        <v>495</v>
      </c>
      <c r="G4525" s="50">
        <v>13043.502011702822</v>
      </c>
    </row>
    <row r="4526" spans="2:7" x14ac:dyDescent="0.2">
      <c r="B4526" s="30" t="s">
        <v>3277</v>
      </c>
      <c r="C4526" s="31" t="s">
        <v>15</v>
      </c>
      <c r="D4526" s="31" t="s">
        <v>1256</v>
      </c>
      <c r="E4526" s="31" t="s">
        <v>1255</v>
      </c>
      <c r="F4526" s="31" t="s">
        <v>494</v>
      </c>
      <c r="G4526" s="50">
        <v>5311.2550139547675</v>
      </c>
    </row>
    <row r="4527" spans="2:7" x14ac:dyDescent="0.2">
      <c r="B4527" s="30" t="s">
        <v>3276</v>
      </c>
      <c r="C4527" s="31" t="s">
        <v>15</v>
      </c>
      <c r="D4527" s="31" t="s">
        <v>1256</v>
      </c>
      <c r="E4527" s="31" t="s">
        <v>1255</v>
      </c>
      <c r="F4527" s="31" t="s">
        <v>493</v>
      </c>
      <c r="G4527" s="50">
        <v>6553.2707512453708</v>
      </c>
    </row>
    <row r="4528" spans="2:7" x14ac:dyDescent="0.2">
      <c r="B4528" s="30" t="s">
        <v>3275</v>
      </c>
      <c r="C4528" s="31" t="s">
        <v>15</v>
      </c>
      <c r="D4528" s="31" t="s">
        <v>1256</v>
      </c>
      <c r="E4528" s="31" t="s">
        <v>1255</v>
      </c>
      <c r="F4528" s="31" t="s">
        <v>493</v>
      </c>
      <c r="G4528" s="50">
        <v>6482.8081807058479</v>
      </c>
    </row>
    <row r="4529" spans="2:7" x14ac:dyDescent="0.2">
      <c r="B4529" s="30" t="s">
        <v>3274</v>
      </c>
      <c r="C4529" s="31" t="s">
        <v>15</v>
      </c>
      <c r="D4529" s="31" t="s">
        <v>1256</v>
      </c>
      <c r="E4529" s="31" t="s">
        <v>1255</v>
      </c>
      <c r="F4529" s="31" t="s">
        <v>490</v>
      </c>
      <c r="G4529" s="50">
        <v>14108.816723266664</v>
      </c>
    </row>
    <row r="4530" spans="2:7" x14ac:dyDescent="0.2">
      <c r="B4530" s="30" t="s">
        <v>3273</v>
      </c>
      <c r="C4530" s="31" t="s">
        <v>15</v>
      </c>
      <c r="D4530" s="31" t="s">
        <v>1256</v>
      </c>
      <c r="E4530" s="31" t="s">
        <v>1255</v>
      </c>
      <c r="F4530" s="31" t="s">
        <v>490</v>
      </c>
      <c r="G4530" s="50">
        <v>10949.724315220961</v>
      </c>
    </row>
    <row r="4531" spans="2:7" x14ac:dyDescent="0.2">
      <c r="B4531" s="30" t="s">
        <v>3272</v>
      </c>
      <c r="C4531" s="31" t="s">
        <v>15</v>
      </c>
      <c r="D4531" s="31" t="s">
        <v>1256</v>
      </c>
      <c r="E4531" s="31" t="s">
        <v>1255</v>
      </c>
      <c r="F4531" s="31" t="s">
        <v>495</v>
      </c>
      <c r="G4531" s="50">
        <v>6806.9038593426076</v>
      </c>
    </row>
    <row r="4532" spans="2:7" x14ac:dyDescent="0.2">
      <c r="B4532" s="30" t="s">
        <v>3271</v>
      </c>
      <c r="C4532" s="31" t="s">
        <v>15</v>
      </c>
      <c r="D4532" s="31" t="s">
        <v>1256</v>
      </c>
      <c r="E4532" s="31" t="s">
        <v>1255</v>
      </c>
      <c r="F4532" s="31" t="s">
        <v>492</v>
      </c>
      <c r="G4532" s="50">
        <v>36595.029421366526</v>
      </c>
    </row>
    <row r="4533" spans="2:7" x14ac:dyDescent="0.2">
      <c r="B4533" s="30" t="s">
        <v>3270</v>
      </c>
      <c r="C4533" s="31" t="s">
        <v>15</v>
      </c>
      <c r="D4533" s="31" t="s">
        <v>1256</v>
      </c>
      <c r="E4533" s="31" t="s">
        <v>1255</v>
      </c>
      <c r="F4533" s="31" t="s">
        <v>491</v>
      </c>
      <c r="G4533" s="50">
        <v>9180.1675176428762</v>
      </c>
    </row>
    <row r="4534" spans="2:7" x14ac:dyDescent="0.2">
      <c r="B4534" s="30" t="s">
        <v>3269</v>
      </c>
      <c r="C4534" s="31" t="s">
        <v>15</v>
      </c>
      <c r="D4534" s="31" t="s">
        <v>1256</v>
      </c>
      <c r="E4534" s="31" t="s">
        <v>1255</v>
      </c>
      <c r="F4534" s="31" t="s">
        <v>492</v>
      </c>
      <c r="G4534" s="50">
        <v>8324.2429160987576</v>
      </c>
    </row>
    <row r="4535" spans="2:7" x14ac:dyDescent="0.2">
      <c r="B4535" s="30" t="s">
        <v>3268</v>
      </c>
      <c r="C4535" s="31" t="s">
        <v>15</v>
      </c>
      <c r="D4535" s="31" t="s">
        <v>1256</v>
      </c>
      <c r="E4535" s="31" t="s">
        <v>1255</v>
      </c>
      <c r="F4535" s="31" t="s">
        <v>494</v>
      </c>
      <c r="G4535" s="50">
        <v>7805.2910697853713</v>
      </c>
    </row>
    <row r="4536" spans="2:7" x14ac:dyDescent="0.2">
      <c r="B4536" s="30" t="s">
        <v>3267</v>
      </c>
      <c r="C4536" s="31" t="s">
        <v>15</v>
      </c>
      <c r="D4536" s="31" t="s">
        <v>1256</v>
      </c>
      <c r="E4536" s="31" t="s">
        <v>1255</v>
      </c>
      <c r="F4536" s="31" t="s">
        <v>490</v>
      </c>
      <c r="G4536" s="50">
        <v>13949.897137827948</v>
      </c>
    </row>
    <row r="4537" spans="2:7" x14ac:dyDescent="0.2">
      <c r="B4537" s="30" t="s">
        <v>3266</v>
      </c>
      <c r="C4537" s="31" t="s">
        <v>15</v>
      </c>
      <c r="D4537" s="31" t="s">
        <v>1256</v>
      </c>
      <c r="E4537" s="31" t="s">
        <v>1255</v>
      </c>
      <c r="F4537" s="31" t="s">
        <v>495</v>
      </c>
      <c r="G4537" s="50">
        <v>9300.6533636695312</v>
      </c>
    </row>
    <row r="4538" spans="2:7" x14ac:dyDescent="0.2">
      <c r="B4538" s="30" t="s">
        <v>3265</v>
      </c>
      <c r="C4538" s="31" t="s">
        <v>15</v>
      </c>
      <c r="D4538" s="31" t="s">
        <v>1256</v>
      </c>
      <c r="E4538" s="31" t="s">
        <v>1255</v>
      </c>
      <c r="F4538" s="31" t="s">
        <v>495</v>
      </c>
      <c r="G4538" s="50">
        <v>7929.7328481951063</v>
      </c>
    </row>
    <row r="4539" spans="2:7" x14ac:dyDescent="0.2">
      <c r="B4539" s="30" t="s">
        <v>3264</v>
      </c>
      <c r="C4539" s="31" t="s">
        <v>15</v>
      </c>
      <c r="D4539" s="31" t="s">
        <v>1256</v>
      </c>
      <c r="E4539" s="31" t="s">
        <v>1255</v>
      </c>
      <c r="F4539" s="31" t="s">
        <v>491</v>
      </c>
      <c r="G4539" s="50">
        <v>10855.037548192628</v>
      </c>
    </row>
    <row r="4540" spans="2:7" x14ac:dyDescent="0.2">
      <c r="B4540" s="30" t="s">
        <v>3263</v>
      </c>
      <c r="C4540" s="31" t="s">
        <v>15</v>
      </c>
      <c r="D4540" s="31" t="s">
        <v>1256</v>
      </c>
      <c r="E4540" s="31" t="s">
        <v>1255</v>
      </c>
      <c r="F4540" s="31" t="s">
        <v>494</v>
      </c>
      <c r="G4540" s="50">
        <v>4629.6829386238915</v>
      </c>
    </row>
    <row r="4541" spans="2:7" x14ac:dyDescent="0.2">
      <c r="B4541" s="30" t="s">
        <v>3262</v>
      </c>
      <c r="C4541" s="31" t="s">
        <v>15</v>
      </c>
      <c r="D4541" s="31" t="s">
        <v>1256</v>
      </c>
      <c r="E4541" s="31" t="s">
        <v>1255</v>
      </c>
      <c r="F4541" s="31" t="s">
        <v>491</v>
      </c>
      <c r="G4541" s="50">
        <v>9343.2781971267996</v>
      </c>
    </row>
    <row r="4542" spans="2:7" x14ac:dyDescent="0.2">
      <c r="B4542" s="30" t="s">
        <v>3261</v>
      </c>
      <c r="C4542" s="31" t="s">
        <v>15</v>
      </c>
      <c r="D4542" s="31" t="s">
        <v>1256</v>
      </c>
      <c r="E4542" s="31" t="s">
        <v>1255</v>
      </c>
      <c r="F4542" s="31" t="s">
        <v>492</v>
      </c>
      <c r="G4542" s="50">
        <v>9436.6850535803696</v>
      </c>
    </row>
    <row r="4543" spans="2:7" x14ac:dyDescent="0.2">
      <c r="B4543" s="30" t="s">
        <v>3260</v>
      </c>
      <c r="C4543" s="31" t="s">
        <v>15</v>
      </c>
      <c r="D4543" s="31" t="s">
        <v>1256</v>
      </c>
      <c r="E4543" s="31" t="s">
        <v>1255</v>
      </c>
      <c r="F4543" s="31" t="s">
        <v>494</v>
      </c>
      <c r="G4543" s="50">
        <v>5122.4528090239164</v>
      </c>
    </row>
    <row r="4544" spans="2:7" x14ac:dyDescent="0.2">
      <c r="B4544" s="30" t="s">
        <v>3259</v>
      </c>
      <c r="C4544" s="31" t="s">
        <v>15</v>
      </c>
      <c r="D4544" s="31" t="s">
        <v>1256</v>
      </c>
      <c r="E4544" s="31" t="s">
        <v>1255</v>
      </c>
      <c r="F4544" s="31" t="s">
        <v>493</v>
      </c>
      <c r="G4544" s="50">
        <v>7296.3179944320564</v>
      </c>
    </row>
    <row r="4545" spans="2:7" x14ac:dyDescent="0.2">
      <c r="B4545" s="30" t="s">
        <v>3258</v>
      </c>
      <c r="C4545" s="31" t="s">
        <v>15</v>
      </c>
      <c r="D4545" s="31" t="s">
        <v>1256</v>
      </c>
      <c r="E4545" s="31" t="s">
        <v>1255</v>
      </c>
      <c r="F4545" s="31" t="s">
        <v>491</v>
      </c>
      <c r="G4545" s="50">
        <v>6492.8211290098789</v>
      </c>
    </row>
    <row r="4546" spans="2:7" x14ac:dyDescent="0.2">
      <c r="B4546" s="30" t="s">
        <v>3257</v>
      </c>
      <c r="C4546" s="31" t="s">
        <v>15</v>
      </c>
      <c r="D4546" s="31" t="s">
        <v>1256</v>
      </c>
      <c r="E4546" s="31" t="s">
        <v>1255</v>
      </c>
      <c r="F4546" s="31" t="s">
        <v>493</v>
      </c>
      <c r="G4546" s="50">
        <v>6120.1391383524515</v>
      </c>
    </row>
    <row r="4547" spans="2:7" x14ac:dyDescent="0.2">
      <c r="B4547" s="30" t="s">
        <v>3256</v>
      </c>
      <c r="C4547" s="31" t="s">
        <v>15</v>
      </c>
      <c r="D4547" s="31" t="s">
        <v>1256</v>
      </c>
      <c r="E4547" s="31" t="s">
        <v>1255</v>
      </c>
      <c r="F4547" s="31" t="s">
        <v>494</v>
      </c>
      <c r="G4547" s="50">
        <v>5107.4842546253167</v>
      </c>
    </row>
    <row r="4548" spans="2:7" x14ac:dyDescent="0.2">
      <c r="B4548" s="30" t="s">
        <v>3255</v>
      </c>
      <c r="C4548" s="31" t="s">
        <v>15</v>
      </c>
      <c r="D4548" s="31" t="s">
        <v>1256</v>
      </c>
      <c r="E4548" s="31" t="s">
        <v>1255</v>
      </c>
      <c r="F4548" s="31" t="s">
        <v>491</v>
      </c>
      <c r="G4548" s="50">
        <v>4386.9453544005364</v>
      </c>
    </row>
    <row r="4549" spans="2:7" x14ac:dyDescent="0.2">
      <c r="B4549" s="30" t="s">
        <v>3254</v>
      </c>
      <c r="C4549" s="31" t="s">
        <v>15</v>
      </c>
      <c r="D4549" s="31" t="s">
        <v>1256</v>
      </c>
      <c r="E4549" s="31" t="s">
        <v>1255</v>
      </c>
      <c r="F4549" s="31" t="s">
        <v>491</v>
      </c>
      <c r="G4549" s="50">
        <v>5088.4457036035938</v>
      </c>
    </row>
    <row r="4550" spans="2:7" x14ac:dyDescent="0.2">
      <c r="B4550" s="30" t="s">
        <v>3253</v>
      </c>
      <c r="C4550" s="31" t="s">
        <v>15</v>
      </c>
      <c r="D4550" s="31" t="s">
        <v>1256</v>
      </c>
      <c r="E4550" s="31" t="s">
        <v>1255</v>
      </c>
      <c r="F4550" s="31" t="s">
        <v>491</v>
      </c>
      <c r="G4550" s="50">
        <v>5003.4998213789577</v>
      </c>
    </row>
    <row r="4551" spans="2:7" x14ac:dyDescent="0.2">
      <c r="B4551" s="30" t="s">
        <v>3252</v>
      </c>
      <c r="C4551" s="31" t="s">
        <v>15</v>
      </c>
      <c r="D4551" s="31" t="s">
        <v>1256</v>
      </c>
      <c r="E4551" s="31" t="s">
        <v>1255</v>
      </c>
      <c r="F4551" s="31" t="s">
        <v>491</v>
      </c>
      <c r="G4551" s="50">
        <v>5322.8480345929474</v>
      </c>
    </row>
    <row r="4552" spans="2:7" x14ac:dyDescent="0.2">
      <c r="B4552" s="30" t="s">
        <v>3251</v>
      </c>
      <c r="C4552" s="31" t="s">
        <v>15</v>
      </c>
      <c r="D4552" s="31" t="s">
        <v>1256</v>
      </c>
      <c r="E4552" s="31" t="s">
        <v>1255</v>
      </c>
      <c r="F4552" s="31" t="s">
        <v>491</v>
      </c>
      <c r="G4552" s="50">
        <v>4530.9627984463514</v>
      </c>
    </row>
    <row r="4553" spans="2:7" x14ac:dyDescent="0.2">
      <c r="B4553" s="30" t="s">
        <v>3250</v>
      </c>
      <c r="C4553" s="31" t="s">
        <v>15</v>
      </c>
      <c r="D4553" s="31" t="s">
        <v>1256</v>
      </c>
      <c r="E4553" s="31" t="s">
        <v>1255</v>
      </c>
      <c r="F4553" s="31" t="s">
        <v>492</v>
      </c>
      <c r="G4553" s="50">
        <v>4492.5567988816529</v>
      </c>
    </row>
    <row r="4554" spans="2:7" x14ac:dyDescent="0.2">
      <c r="B4554" s="30" t="s">
        <v>3249</v>
      </c>
      <c r="C4554" s="31" t="s">
        <v>15</v>
      </c>
      <c r="D4554" s="31" t="s">
        <v>1256</v>
      </c>
      <c r="E4554" s="31" t="s">
        <v>1255</v>
      </c>
      <c r="F4554" s="31" t="s">
        <v>490</v>
      </c>
      <c r="G4554" s="50">
        <v>10274.244343710638</v>
      </c>
    </row>
    <row r="4555" spans="2:7" x14ac:dyDescent="0.2">
      <c r="B4555" s="30" t="s">
        <v>3248</v>
      </c>
      <c r="C4555" s="31" t="s">
        <v>15</v>
      </c>
      <c r="D4555" s="31" t="s">
        <v>1256</v>
      </c>
      <c r="E4555" s="31" t="s">
        <v>1255</v>
      </c>
      <c r="F4555" s="31" t="s">
        <v>493</v>
      </c>
      <c r="G4555" s="50">
        <v>3893.6913403061976</v>
      </c>
    </row>
    <row r="4556" spans="2:7" x14ac:dyDescent="0.2">
      <c r="B4556" s="30" t="s">
        <v>3247</v>
      </c>
      <c r="C4556" s="31" t="s">
        <v>15</v>
      </c>
      <c r="D4556" s="31" t="s">
        <v>1256</v>
      </c>
      <c r="E4556" s="31" t="s">
        <v>1255</v>
      </c>
      <c r="F4556" s="31" t="s">
        <v>490</v>
      </c>
      <c r="G4556" s="50">
        <v>12024.896826092485</v>
      </c>
    </row>
    <row r="4557" spans="2:7" x14ac:dyDescent="0.2">
      <c r="B4557" s="30" t="s">
        <v>3246</v>
      </c>
      <c r="C4557" s="31" t="s">
        <v>15</v>
      </c>
      <c r="D4557" s="31" t="s">
        <v>1256</v>
      </c>
      <c r="E4557" s="31" t="s">
        <v>1255</v>
      </c>
      <c r="F4557" s="31" t="s">
        <v>491</v>
      </c>
      <c r="G4557" s="50">
        <v>3106.9641993157197</v>
      </c>
    </row>
    <row r="4558" spans="2:7" x14ac:dyDescent="0.2">
      <c r="B4558" s="30" t="s">
        <v>3245</v>
      </c>
      <c r="C4558" s="31" t="s">
        <v>15</v>
      </c>
      <c r="D4558" s="31" t="s">
        <v>1256</v>
      </c>
      <c r="E4558" s="31" t="s">
        <v>1255</v>
      </c>
      <c r="F4558" s="31" t="s">
        <v>493</v>
      </c>
      <c r="G4558" s="50">
        <v>3365.5660227592234</v>
      </c>
    </row>
    <row r="4559" spans="2:7" x14ac:dyDescent="0.2">
      <c r="B4559" s="30" t="s">
        <v>3244</v>
      </c>
      <c r="C4559" s="31" t="s">
        <v>15</v>
      </c>
      <c r="D4559" s="31" t="s">
        <v>1256</v>
      </c>
      <c r="E4559" s="31" t="s">
        <v>1255</v>
      </c>
      <c r="F4559" s="31" t="s">
        <v>495</v>
      </c>
      <c r="G4559" s="50">
        <v>4885.9977684604282</v>
      </c>
    </row>
    <row r="4560" spans="2:7" x14ac:dyDescent="0.2">
      <c r="B4560" s="30" t="s">
        <v>3243</v>
      </c>
      <c r="C4560" s="31" t="s">
        <v>15</v>
      </c>
      <c r="D4560" s="31" t="s">
        <v>1256</v>
      </c>
      <c r="E4560" s="31" t="s">
        <v>1255</v>
      </c>
      <c r="F4560" s="31" t="s">
        <v>492</v>
      </c>
      <c r="G4560" s="50">
        <v>6214.525415110802</v>
      </c>
    </row>
    <row r="4561" spans="2:7" x14ac:dyDescent="0.2">
      <c r="B4561" s="30" t="s">
        <v>3242</v>
      </c>
      <c r="C4561" s="31" t="s">
        <v>13</v>
      </c>
      <c r="D4561" s="31" t="s">
        <v>1462</v>
      </c>
      <c r="E4561" s="31" t="s">
        <v>1255</v>
      </c>
      <c r="F4561" s="31" t="s">
        <v>359</v>
      </c>
      <c r="G4561" s="50">
        <v>16415.326489434876</v>
      </c>
    </row>
    <row r="4562" spans="2:7" x14ac:dyDescent="0.2">
      <c r="B4562" s="30" t="s">
        <v>3241</v>
      </c>
      <c r="C4562" s="31" t="s">
        <v>13</v>
      </c>
      <c r="D4562" s="31" t="s">
        <v>1462</v>
      </c>
      <c r="E4562" s="31" t="s">
        <v>1255</v>
      </c>
      <c r="F4562" s="31" t="s">
        <v>408</v>
      </c>
      <c r="G4562" s="50">
        <v>11506.836377924747</v>
      </c>
    </row>
    <row r="4563" spans="2:7" x14ac:dyDescent="0.2">
      <c r="B4563" s="30" t="s">
        <v>3240</v>
      </c>
      <c r="C4563" s="31" t="s">
        <v>13</v>
      </c>
      <c r="D4563" s="31" t="s">
        <v>1462</v>
      </c>
      <c r="E4563" s="31" t="s">
        <v>1255</v>
      </c>
      <c r="F4563" s="31" t="s">
        <v>359</v>
      </c>
      <c r="G4563" s="50">
        <v>4049.9514468284815</v>
      </c>
    </row>
    <row r="4564" spans="2:7" x14ac:dyDescent="0.2">
      <c r="B4564" s="30" t="s">
        <v>3239</v>
      </c>
      <c r="C4564" s="31" t="s">
        <v>13</v>
      </c>
      <c r="D4564" s="31" t="s">
        <v>1462</v>
      </c>
      <c r="E4564" s="31" t="s">
        <v>1255</v>
      </c>
      <c r="F4564" s="31" t="s">
        <v>406</v>
      </c>
      <c r="G4564" s="50">
        <v>12988.238109599071</v>
      </c>
    </row>
    <row r="4565" spans="2:7" x14ac:dyDescent="0.2">
      <c r="B4565" s="30" t="s">
        <v>3238</v>
      </c>
      <c r="C4565" s="31" t="s">
        <v>13</v>
      </c>
      <c r="D4565" s="31" t="s">
        <v>1462</v>
      </c>
      <c r="E4565" s="31" t="s">
        <v>1255</v>
      </c>
      <c r="F4565" s="31" t="s">
        <v>359</v>
      </c>
      <c r="G4565" s="50">
        <v>10299.448030254815</v>
      </c>
    </row>
    <row r="4566" spans="2:7" x14ac:dyDescent="0.2">
      <c r="B4566" s="30" t="s">
        <v>3237</v>
      </c>
      <c r="C4566" s="31" t="s">
        <v>13</v>
      </c>
      <c r="D4566" s="31" t="s">
        <v>1462</v>
      </c>
      <c r="E4566" s="31" t="s">
        <v>1255</v>
      </c>
      <c r="F4566" s="31" t="s">
        <v>406</v>
      </c>
      <c r="G4566" s="50">
        <v>10805.98914678306</v>
      </c>
    </row>
    <row r="4567" spans="2:7" x14ac:dyDescent="0.2">
      <c r="B4567" s="30" t="s">
        <v>3236</v>
      </c>
      <c r="C4567" s="31" t="s">
        <v>13</v>
      </c>
      <c r="D4567" s="31" t="s">
        <v>1462</v>
      </c>
      <c r="E4567" s="31" t="s">
        <v>1255</v>
      </c>
      <c r="F4567" s="31" t="s">
        <v>408</v>
      </c>
      <c r="G4567" s="50">
        <v>29643.353008237165</v>
      </c>
    </row>
    <row r="4568" spans="2:7" x14ac:dyDescent="0.2">
      <c r="B4568" s="30" t="s">
        <v>3235</v>
      </c>
      <c r="C4568" s="31" t="s">
        <v>13</v>
      </c>
      <c r="D4568" s="31" t="s">
        <v>1462</v>
      </c>
      <c r="E4568" s="31" t="s">
        <v>1255</v>
      </c>
      <c r="F4568" s="31" t="s">
        <v>359</v>
      </c>
      <c r="G4568" s="50">
        <v>10617.755261236061</v>
      </c>
    </row>
    <row r="4569" spans="2:7" x14ac:dyDescent="0.2">
      <c r="B4569" s="30" t="s">
        <v>3234</v>
      </c>
      <c r="C4569" s="31" t="s">
        <v>13</v>
      </c>
      <c r="D4569" s="31" t="s">
        <v>1462</v>
      </c>
      <c r="E4569" s="31" t="s">
        <v>1255</v>
      </c>
      <c r="F4569" s="31" t="s">
        <v>407</v>
      </c>
      <c r="G4569" s="50">
        <v>12258.681845134211</v>
      </c>
    </row>
    <row r="4570" spans="2:7" x14ac:dyDescent="0.2">
      <c r="B4570" s="30" t="s">
        <v>3233</v>
      </c>
      <c r="C4570" s="31" t="s">
        <v>13</v>
      </c>
      <c r="D4570" s="31" t="s">
        <v>1462</v>
      </c>
      <c r="E4570" s="31" t="s">
        <v>1255</v>
      </c>
      <c r="F4570" s="31" t="s">
        <v>407</v>
      </c>
      <c r="G4570" s="50">
        <v>8135.6852706243208</v>
      </c>
    </row>
    <row r="4571" spans="2:7" x14ac:dyDescent="0.2">
      <c r="B4571" s="30" t="s">
        <v>3232</v>
      </c>
      <c r="C4571" s="31" t="s">
        <v>13</v>
      </c>
      <c r="D4571" s="31" t="s">
        <v>1462</v>
      </c>
      <c r="E4571" s="31" t="s">
        <v>1255</v>
      </c>
      <c r="F4571" s="31" t="s">
        <v>359</v>
      </c>
      <c r="G4571" s="50">
        <v>15607.434839412515</v>
      </c>
    </row>
    <row r="4572" spans="2:7" x14ac:dyDescent="0.2">
      <c r="B4572" s="30" t="s">
        <v>3231</v>
      </c>
      <c r="C4572" s="31" t="s">
        <v>13</v>
      </c>
      <c r="D4572" s="31" t="s">
        <v>1462</v>
      </c>
      <c r="E4572" s="31" t="s">
        <v>1255</v>
      </c>
      <c r="F4572" s="31" t="s">
        <v>407</v>
      </c>
      <c r="G4572" s="50">
        <v>3851.0134122822501</v>
      </c>
    </row>
    <row r="4573" spans="2:7" x14ac:dyDescent="0.2">
      <c r="B4573" s="30" t="s">
        <v>3230</v>
      </c>
      <c r="C4573" s="31" t="s">
        <v>13</v>
      </c>
      <c r="D4573" s="31" t="s">
        <v>1462</v>
      </c>
      <c r="E4573" s="31" t="s">
        <v>1255</v>
      </c>
      <c r="F4573" s="31" t="s">
        <v>359</v>
      </c>
      <c r="G4573" s="50">
        <v>13576.873303499035</v>
      </c>
    </row>
    <row r="4574" spans="2:7" x14ac:dyDescent="0.2">
      <c r="B4574" s="30" t="s">
        <v>3229</v>
      </c>
      <c r="C4574" s="31" t="s">
        <v>13</v>
      </c>
      <c r="D4574" s="31" t="s">
        <v>1462</v>
      </c>
      <c r="E4574" s="31" t="s">
        <v>1255</v>
      </c>
      <c r="F4574" s="31" t="s">
        <v>406</v>
      </c>
      <c r="G4574" s="50">
        <v>13227.504124093135</v>
      </c>
    </row>
    <row r="4575" spans="2:7" x14ac:dyDescent="0.2">
      <c r="B4575" s="30" t="s">
        <v>3228</v>
      </c>
      <c r="C4575" s="31" t="s">
        <v>13</v>
      </c>
      <c r="D4575" s="31" t="s">
        <v>1462</v>
      </c>
      <c r="E4575" s="31" t="s">
        <v>1255</v>
      </c>
      <c r="F4575" s="31" t="s">
        <v>407</v>
      </c>
      <c r="G4575" s="50">
        <v>16308.126537981298</v>
      </c>
    </row>
    <row r="4576" spans="2:7" x14ac:dyDescent="0.2">
      <c r="B4576" s="30" t="s">
        <v>3227</v>
      </c>
      <c r="C4576" s="31" t="s">
        <v>13</v>
      </c>
      <c r="D4576" s="31" t="s">
        <v>1462</v>
      </c>
      <c r="E4576" s="31" t="s">
        <v>1255</v>
      </c>
      <c r="F4576" s="31" t="s">
        <v>406</v>
      </c>
      <c r="G4576" s="50">
        <v>9907.4229892075837</v>
      </c>
    </row>
    <row r="4577" spans="2:7" x14ac:dyDescent="0.2">
      <c r="B4577" s="30" t="s">
        <v>3226</v>
      </c>
      <c r="C4577" s="31" t="s">
        <v>13</v>
      </c>
      <c r="D4577" s="31" t="s">
        <v>1462</v>
      </c>
      <c r="E4577" s="31" t="s">
        <v>1255</v>
      </c>
      <c r="F4577" s="31" t="s">
        <v>407</v>
      </c>
      <c r="G4577" s="50">
        <v>5286.4365119291997</v>
      </c>
    </row>
    <row r="4578" spans="2:7" x14ac:dyDescent="0.2">
      <c r="B4578" s="30" t="s">
        <v>3225</v>
      </c>
      <c r="C4578" s="31" t="s">
        <v>13</v>
      </c>
      <c r="D4578" s="31" t="s">
        <v>1462</v>
      </c>
      <c r="E4578" s="31" t="s">
        <v>1255</v>
      </c>
      <c r="F4578" s="31" t="s">
        <v>359</v>
      </c>
      <c r="G4578" s="50">
        <v>13128.259478589496</v>
      </c>
    </row>
    <row r="4579" spans="2:7" x14ac:dyDescent="0.2">
      <c r="B4579" s="30" t="s">
        <v>3224</v>
      </c>
      <c r="C4579" s="31" t="s">
        <v>13</v>
      </c>
      <c r="D4579" s="31" t="s">
        <v>1462</v>
      </c>
      <c r="E4579" s="31" t="s">
        <v>1255</v>
      </c>
      <c r="F4579" s="31" t="s">
        <v>408</v>
      </c>
      <c r="G4579" s="50">
        <v>10991.977547352526</v>
      </c>
    </row>
    <row r="4580" spans="2:7" x14ac:dyDescent="0.2">
      <c r="B4580" s="30" t="s">
        <v>3223</v>
      </c>
      <c r="C4580" s="31" t="s">
        <v>13</v>
      </c>
      <c r="D4580" s="31" t="s">
        <v>1462</v>
      </c>
      <c r="E4580" s="31" t="s">
        <v>1255</v>
      </c>
      <c r="F4580" s="31" t="s">
        <v>359</v>
      </c>
      <c r="G4580" s="50">
        <v>13394.927939469544</v>
      </c>
    </row>
    <row r="4581" spans="2:7" x14ac:dyDescent="0.2">
      <c r="B4581" s="30" t="s">
        <v>3222</v>
      </c>
      <c r="C4581" s="31" t="s">
        <v>13</v>
      </c>
      <c r="D4581" s="31" t="s">
        <v>1462</v>
      </c>
      <c r="E4581" s="31" t="s">
        <v>1255</v>
      </c>
      <c r="F4581" s="31" t="s">
        <v>406</v>
      </c>
      <c r="G4581" s="50">
        <v>14683.143528327979</v>
      </c>
    </row>
    <row r="4582" spans="2:7" x14ac:dyDescent="0.2">
      <c r="B4582" s="30" t="s">
        <v>3221</v>
      </c>
      <c r="C4582" s="31" t="s">
        <v>13</v>
      </c>
      <c r="D4582" s="31" t="s">
        <v>1462</v>
      </c>
      <c r="E4582" s="31" t="s">
        <v>1255</v>
      </c>
      <c r="F4582" s="31" t="s">
        <v>359</v>
      </c>
      <c r="G4582" s="50">
        <v>17735.53223006297</v>
      </c>
    </row>
    <row r="4583" spans="2:7" x14ac:dyDescent="0.2">
      <c r="B4583" s="30" t="s">
        <v>3220</v>
      </c>
      <c r="C4583" s="31" t="s">
        <v>13</v>
      </c>
      <c r="D4583" s="31" t="s">
        <v>1462</v>
      </c>
      <c r="E4583" s="31" t="s">
        <v>1255</v>
      </c>
      <c r="F4583" s="31" t="s">
        <v>407</v>
      </c>
      <c r="G4583" s="50">
        <v>10156.146174231646</v>
      </c>
    </row>
    <row r="4584" spans="2:7" x14ac:dyDescent="0.2">
      <c r="B4584" s="30" t="s">
        <v>3219</v>
      </c>
      <c r="C4584" s="31" t="s">
        <v>13</v>
      </c>
      <c r="D4584" s="31" t="s">
        <v>1462</v>
      </c>
      <c r="E4584" s="31" t="s">
        <v>1255</v>
      </c>
      <c r="F4584" s="31" t="s">
        <v>407</v>
      </c>
      <c r="G4584" s="50">
        <v>12772.952395692551</v>
      </c>
    </row>
    <row r="4585" spans="2:7" x14ac:dyDescent="0.2">
      <c r="B4585" s="30" t="s">
        <v>3218</v>
      </c>
      <c r="C4585" s="31" t="s">
        <v>13</v>
      </c>
      <c r="D4585" s="31" t="s">
        <v>1462</v>
      </c>
      <c r="E4585" s="31" t="s">
        <v>1255</v>
      </c>
      <c r="F4585" s="31" t="s">
        <v>406</v>
      </c>
      <c r="G4585" s="50">
        <v>5847.401336175184</v>
      </c>
    </row>
    <row r="4586" spans="2:7" x14ac:dyDescent="0.2">
      <c r="B4586" s="30" t="s">
        <v>3217</v>
      </c>
      <c r="C4586" s="31" t="s">
        <v>13</v>
      </c>
      <c r="D4586" s="31" t="s">
        <v>1462</v>
      </c>
      <c r="E4586" s="31" t="s">
        <v>1255</v>
      </c>
      <c r="F4586" s="31" t="s">
        <v>406</v>
      </c>
      <c r="G4586" s="50">
        <v>9050.1837454862707</v>
      </c>
    </row>
    <row r="4587" spans="2:7" x14ac:dyDescent="0.2">
      <c r="B4587" s="30" t="s">
        <v>3216</v>
      </c>
      <c r="C4587" s="31" t="s">
        <v>13</v>
      </c>
      <c r="D4587" s="31" t="s">
        <v>1462</v>
      </c>
      <c r="E4587" s="31" t="s">
        <v>1255</v>
      </c>
      <c r="F4587" s="31" t="s">
        <v>406</v>
      </c>
      <c r="G4587" s="50">
        <v>5769.0213600134612</v>
      </c>
    </row>
    <row r="4588" spans="2:7" x14ac:dyDescent="0.2">
      <c r="B4588" s="30" t="s">
        <v>3215</v>
      </c>
      <c r="C4588" s="31" t="s">
        <v>13</v>
      </c>
      <c r="D4588" s="31" t="s">
        <v>1462</v>
      </c>
      <c r="E4588" s="31" t="s">
        <v>1255</v>
      </c>
      <c r="F4588" s="31" t="s">
        <v>408</v>
      </c>
      <c r="G4588" s="50">
        <v>13264.268300750502</v>
      </c>
    </row>
    <row r="4589" spans="2:7" x14ac:dyDescent="0.2">
      <c r="B4589" s="30" t="s">
        <v>3214</v>
      </c>
      <c r="C4589" s="31" t="s">
        <v>13</v>
      </c>
      <c r="D4589" s="31" t="s">
        <v>1462</v>
      </c>
      <c r="E4589" s="31" t="s">
        <v>1255</v>
      </c>
      <c r="F4589" s="31" t="s">
        <v>406</v>
      </c>
      <c r="G4589" s="50">
        <v>8191.3448941291299</v>
      </c>
    </row>
    <row r="4590" spans="2:7" x14ac:dyDescent="0.2">
      <c r="B4590" s="30" t="s">
        <v>3213</v>
      </c>
      <c r="C4590" s="31" t="s">
        <v>13</v>
      </c>
      <c r="D4590" s="31" t="s">
        <v>1462</v>
      </c>
      <c r="E4590" s="31" t="s">
        <v>1255</v>
      </c>
      <c r="F4590" s="31" t="s">
        <v>406</v>
      </c>
      <c r="G4590" s="50">
        <v>7227.4449654833888</v>
      </c>
    </row>
    <row r="4591" spans="2:7" x14ac:dyDescent="0.2">
      <c r="B4591" s="30" t="s">
        <v>3212</v>
      </c>
      <c r="C4591" s="31" t="s">
        <v>13</v>
      </c>
      <c r="D4591" s="31" t="s">
        <v>1462</v>
      </c>
      <c r="E4591" s="31" t="s">
        <v>1255</v>
      </c>
      <c r="F4591" s="31" t="s">
        <v>406</v>
      </c>
      <c r="G4591" s="50">
        <v>5981.1710939166323</v>
      </c>
    </row>
    <row r="4592" spans="2:7" x14ac:dyDescent="0.2">
      <c r="B4592" s="30" t="s">
        <v>3211</v>
      </c>
      <c r="C4592" s="31" t="s">
        <v>13</v>
      </c>
      <c r="D4592" s="31" t="s">
        <v>1462</v>
      </c>
      <c r="E4592" s="31" t="s">
        <v>1255</v>
      </c>
      <c r="F4592" s="31" t="s">
        <v>406</v>
      </c>
      <c r="G4592" s="50">
        <v>13650.717925036795</v>
      </c>
    </row>
    <row r="4593" spans="2:7" x14ac:dyDescent="0.2">
      <c r="B4593" s="30" t="s">
        <v>3210</v>
      </c>
      <c r="C4593" s="31" t="s">
        <v>13</v>
      </c>
      <c r="D4593" s="31" t="s">
        <v>1462</v>
      </c>
      <c r="E4593" s="31" t="s">
        <v>1255</v>
      </c>
      <c r="F4593" s="31" t="s">
        <v>408</v>
      </c>
      <c r="G4593" s="50">
        <v>8188.0070951522175</v>
      </c>
    </row>
    <row r="4594" spans="2:7" x14ac:dyDescent="0.2">
      <c r="B4594" s="30" t="s">
        <v>3209</v>
      </c>
      <c r="C4594" s="31" t="s">
        <v>13</v>
      </c>
      <c r="D4594" s="31" t="s">
        <v>1462</v>
      </c>
      <c r="E4594" s="31" t="s">
        <v>1255</v>
      </c>
      <c r="F4594" s="31" t="s">
        <v>407</v>
      </c>
      <c r="G4594" s="50">
        <v>17057.921327783042</v>
      </c>
    </row>
    <row r="4595" spans="2:7" x14ac:dyDescent="0.2">
      <c r="B4595" s="30" t="s">
        <v>3208</v>
      </c>
      <c r="C4595" s="31" t="s">
        <v>13</v>
      </c>
      <c r="D4595" s="31" t="s">
        <v>1462</v>
      </c>
      <c r="E4595" s="31" t="s">
        <v>1255</v>
      </c>
      <c r="F4595" s="31" t="s">
        <v>359</v>
      </c>
      <c r="G4595" s="50">
        <v>5778.5617920579925</v>
      </c>
    </row>
    <row r="4596" spans="2:7" x14ac:dyDescent="0.2">
      <c r="B4596" s="30" t="s">
        <v>3207</v>
      </c>
      <c r="C4596" s="31" t="s">
        <v>13</v>
      </c>
      <c r="D4596" s="31" t="s">
        <v>1462</v>
      </c>
      <c r="E4596" s="31" t="s">
        <v>1255</v>
      </c>
      <c r="F4596" s="31" t="s">
        <v>359</v>
      </c>
      <c r="G4596" s="50">
        <v>4124.1270308873291</v>
      </c>
    </row>
    <row r="4597" spans="2:7" x14ac:dyDescent="0.2">
      <c r="B4597" s="30" t="s">
        <v>3206</v>
      </c>
      <c r="C4597" s="31" t="s">
        <v>13</v>
      </c>
      <c r="D4597" s="31" t="s">
        <v>1462</v>
      </c>
      <c r="E4597" s="31" t="s">
        <v>1255</v>
      </c>
      <c r="F4597" s="31" t="s">
        <v>359</v>
      </c>
      <c r="G4597" s="50">
        <v>6783.028738533756</v>
      </c>
    </row>
    <row r="4598" spans="2:7" x14ac:dyDescent="0.2">
      <c r="B4598" s="30" t="s">
        <v>3205</v>
      </c>
      <c r="C4598" s="31" t="s">
        <v>13</v>
      </c>
      <c r="D4598" s="31" t="s">
        <v>1462</v>
      </c>
      <c r="E4598" s="31" t="s">
        <v>1255</v>
      </c>
      <c r="F4598" s="31" t="s">
        <v>408</v>
      </c>
      <c r="G4598" s="50">
        <v>14174.178174041368</v>
      </c>
    </row>
    <row r="4599" spans="2:7" x14ac:dyDescent="0.2">
      <c r="B4599" s="30" t="s">
        <v>3204</v>
      </c>
      <c r="C4599" s="31" t="s">
        <v>13</v>
      </c>
      <c r="D4599" s="31" t="s">
        <v>1462</v>
      </c>
      <c r="E4599" s="31" t="s">
        <v>1255</v>
      </c>
      <c r="F4599" s="31" t="s">
        <v>406</v>
      </c>
      <c r="G4599" s="50">
        <v>6249.6611272959681</v>
      </c>
    </row>
    <row r="4600" spans="2:7" x14ac:dyDescent="0.2">
      <c r="B4600" s="30" t="s">
        <v>3203</v>
      </c>
      <c r="C4600" s="31" t="s">
        <v>13</v>
      </c>
      <c r="D4600" s="31" t="s">
        <v>1462</v>
      </c>
      <c r="E4600" s="31" t="s">
        <v>1255</v>
      </c>
      <c r="F4600" s="31" t="s">
        <v>407</v>
      </c>
      <c r="G4600" s="50">
        <v>15398.985908894634</v>
      </c>
    </row>
    <row r="4601" spans="2:7" x14ac:dyDescent="0.2">
      <c r="B4601" s="30" t="s">
        <v>3202</v>
      </c>
      <c r="C4601" s="31" t="s">
        <v>13</v>
      </c>
      <c r="D4601" s="31" t="s">
        <v>1462</v>
      </c>
      <c r="E4601" s="31" t="s">
        <v>1255</v>
      </c>
      <c r="F4601" s="31" t="s">
        <v>408</v>
      </c>
      <c r="G4601" s="50">
        <v>11398.476398069266</v>
      </c>
    </row>
    <row r="4602" spans="2:7" x14ac:dyDescent="0.2">
      <c r="B4602" s="30" t="s">
        <v>3201</v>
      </c>
      <c r="C4602" s="31" t="s">
        <v>13</v>
      </c>
      <c r="D4602" s="31" t="s">
        <v>1462</v>
      </c>
      <c r="E4602" s="31" t="s">
        <v>1255</v>
      </c>
      <c r="F4602" s="31" t="s">
        <v>406</v>
      </c>
      <c r="G4602" s="50">
        <v>6100.2075253488711</v>
      </c>
    </row>
    <row r="4603" spans="2:7" x14ac:dyDescent="0.2">
      <c r="B4603" s="30" t="s">
        <v>3200</v>
      </c>
      <c r="C4603" s="31" t="s">
        <v>13</v>
      </c>
      <c r="D4603" s="31" t="s">
        <v>1462</v>
      </c>
      <c r="E4603" s="31" t="s">
        <v>1255</v>
      </c>
      <c r="F4603" s="31" t="s">
        <v>408</v>
      </c>
      <c r="G4603" s="50">
        <v>5676.3141943240789</v>
      </c>
    </row>
    <row r="4604" spans="2:7" x14ac:dyDescent="0.2">
      <c r="B4604" s="30" t="s">
        <v>3199</v>
      </c>
      <c r="C4604" s="31" t="s">
        <v>13</v>
      </c>
      <c r="D4604" s="31" t="s">
        <v>1462</v>
      </c>
      <c r="E4604" s="31" t="s">
        <v>1255</v>
      </c>
      <c r="F4604" s="31" t="s">
        <v>408</v>
      </c>
      <c r="G4604" s="50">
        <v>6171.9256579424</v>
      </c>
    </row>
    <row r="4605" spans="2:7" x14ac:dyDescent="0.2">
      <c r="B4605" s="30" t="s">
        <v>3198</v>
      </c>
      <c r="C4605" s="31" t="s">
        <v>13</v>
      </c>
      <c r="D4605" s="31" t="s">
        <v>1462</v>
      </c>
      <c r="E4605" s="31" t="s">
        <v>1255</v>
      </c>
      <c r="F4605" s="31" t="s">
        <v>406</v>
      </c>
      <c r="G4605" s="50">
        <v>5665.5459665499211</v>
      </c>
    </row>
    <row r="4606" spans="2:7" x14ac:dyDescent="0.2">
      <c r="B4606" s="30" t="s">
        <v>3197</v>
      </c>
      <c r="C4606" s="31" t="s">
        <v>13</v>
      </c>
      <c r="D4606" s="31" t="s">
        <v>1462</v>
      </c>
      <c r="E4606" s="31" t="s">
        <v>1255</v>
      </c>
      <c r="F4606" s="31" t="s">
        <v>359</v>
      </c>
      <c r="G4606" s="50">
        <v>6766.0424025444008</v>
      </c>
    </row>
    <row r="4607" spans="2:7" x14ac:dyDescent="0.2">
      <c r="B4607" s="30" t="s">
        <v>3196</v>
      </c>
      <c r="C4607" s="31" t="s">
        <v>13</v>
      </c>
      <c r="D4607" s="31" t="s">
        <v>1462</v>
      </c>
      <c r="E4607" s="31" t="s">
        <v>1255</v>
      </c>
      <c r="F4607" s="31" t="s">
        <v>407</v>
      </c>
      <c r="G4607" s="50">
        <v>7215.6482995329134</v>
      </c>
    </row>
    <row r="4608" spans="2:7" x14ac:dyDescent="0.2">
      <c r="B4608" s="30" t="s">
        <v>3195</v>
      </c>
      <c r="C4608" s="31" t="s">
        <v>13</v>
      </c>
      <c r="D4608" s="31" t="s">
        <v>1462</v>
      </c>
      <c r="E4608" s="31" t="s">
        <v>1255</v>
      </c>
      <c r="F4608" s="31" t="s">
        <v>359</v>
      </c>
      <c r="G4608" s="50">
        <v>7571.9888584869441</v>
      </c>
    </row>
    <row r="4609" spans="2:7" x14ac:dyDescent="0.2">
      <c r="B4609" s="30" t="s">
        <v>3194</v>
      </c>
      <c r="C4609" s="31" t="s">
        <v>13</v>
      </c>
      <c r="D4609" s="31" t="s">
        <v>1462</v>
      </c>
      <c r="E4609" s="31" t="s">
        <v>1255</v>
      </c>
      <c r="F4609" s="31" t="s">
        <v>408</v>
      </c>
      <c r="G4609" s="50">
        <v>6535.3682828704495</v>
      </c>
    </row>
    <row r="4610" spans="2:7" x14ac:dyDescent="0.2">
      <c r="B4610" s="30" t="s">
        <v>3193</v>
      </c>
      <c r="C4610" s="31" t="s">
        <v>13</v>
      </c>
      <c r="D4610" s="31" t="s">
        <v>1462</v>
      </c>
      <c r="E4610" s="31" t="s">
        <v>1255</v>
      </c>
      <c r="F4610" s="31" t="s">
        <v>406</v>
      </c>
      <c r="G4610" s="50">
        <v>7605.6207216536277</v>
      </c>
    </row>
    <row r="4611" spans="2:7" x14ac:dyDescent="0.2">
      <c r="B4611" s="30" t="s">
        <v>3192</v>
      </c>
      <c r="C4611" s="31" t="s">
        <v>13</v>
      </c>
      <c r="D4611" s="31" t="s">
        <v>1462</v>
      </c>
      <c r="E4611" s="31" t="s">
        <v>1255</v>
      </c>
      <c r="F4611" s="31" t="s">
        <v>407</v>
      </c>
      <c r="G4611" s="50">
        <v>8703.4952058376275</v>
      </c>
    </row>
    <row r="4612" spans="2:7" x14ac:dyDescent="0.2">
      <c r="B4612" s="30" t="s">
        <v>3191</v>
      </c>
      <c r="C4612" s="31" t="s">
        <v>13</v>
      </c>
      <c r="D4612" s="31" t="s">
        <v>1462</v>
      </c>
      <c r="E4612" s="31" t="s">
        <v>1255</v>
      </c>
      <c r="F4612" s="31" t="s">
        <v>407</v>
      </c>
      <c r="G4612" s="50">
        <v>6648.9005710080437</v>
      </c>
    </row>
    <row r="4613" spans="2:7" x14ac:dyDescent="0.2">
      <c r="B4613" s="30" t="s">
        <v>3190</v>
      </c>
      <c r="C4613" s="31" t="s">
        <v>13</v>
      </c>
      <c r="D4613" s="31" t="s">
        <v>1462</v>
      </c>
      <c r="E4613" s="31" t="s">
        <v>1255</v>
      </c>
      <c r="F4613" s="31" t="s">
        <v>406</v>
      </c>
      <c r="G4613" s="50">
        <v>4105.6556437404715</v>
      </c>
    </row>
    <row r="4614" spans="2:7" x14ac:dyDescent="0.2">
      <c r="B4614" s="30" t="s">
        <v>3189</v>
      </c>
      <c r="C4614" s="31" t="s">
        <v>13</v>
      </c>
      <c r="D4614" s="31" t="s">
        <v>1462</v>
      </c>
      <c r="E4614" s="31" t="s">
        <v>1255</v>
      </c>
      <c r="F4614" s="31" t="s">
        <v>359</v>
      </c>
      <c r="G4614" s="50">
        <v>6332.7599230848673</v>
      </c>
    </row>
    <row r="4615" spans="2:7" x14ac:dyDescent="0.2">
      <c r="B4615" s="30" t="s">
        <v>3188</v>
      </c>
      <c r="C4615" s="31" t="s">
        <v>13</v>
      </c>
      <c r="D4615" s="31" t="s">
        <v>1462</v>
      </c>
      <c r="E4615" s="31" t="s">
        <v>1255</v>
      </c>
      <c r="F4615" s="31" t="s">
        <v>406</v>
      </c>
      <c r="G4615" s="50">
        <v>10850.283887023197</v>
      </c>
    </row>
    <row r="4616" spans="2:7" x14ac:dyDescent="0.2">
      <c r="B4616" s="30" t="s">
        <v>3187</v>
      </c>
      <c r="C4616" s="31" t="s">
        <v>13</v>
      </c>
      <c r="D4616" s="31" t="s">
        <v>1462</v>
      </c>
      <c r="E4616" s="31" t="s">
        <v>1255</v>
      </c>
      <c r="F4616" s="31" t="s">
        <v>359</v>
      </c>
      <c r="G4616" s="50">
        <v>6940.5974557126456</v>
      </c>
    </row>
    <row r="4617" spans="2:7" x14ac:dyDescent="0.2">
      <c r="B4617" s="30" t="s">
        <v>3186</v>
      </c>
      <c r="C4617" s="31" t="s">
        <v>13</v>
      </c>
      <c r="D4617" s="31" t="s">
        <v>1462</v>
      </c>
      <c r="E4617" s="31" t="s">
        <v>1255</v>
      </c>
      <c r="F4617" s="31" t="s">
        <v>406</v>
      </c>
      <c r="G4617" s="50">
        <v>7515.794634465421</v>
      </c>
    </row>
    <row r="4618" spans="2:7" x14ac:dyDescent="0.2">
      <c r="B4618" s="30" t="s">
        <v>3185</v>
      </c>
      <c r="C4618" s="31" t="s">
        <v>13</v>
      </c>
      <c r="D4618" s="31" t="s">
        <v>1462</v>
      </c>
      <c r="E4618" s="31" t="s">
        <v>1255</v>
      </c>
      <c r="F4618" s="31" t="s">
        <v>407</v>
      </c>
      <c r="G4618" s="50">
        <v>3102.5468359227389</v>
      </c>
    </row>
    <row r="4619" spans="2:7" x14ac:dyDescent="0.2">
      <c r="B4619" s="30" t="s">
        <v>3184</v>
      </c>
      <c r="C4619" s="31" t="s">
        <v>13</v>
      </c>
      <c r="D4619" s="31" t="s">
        <v>1462</v>
      </c>
      <c r="E4619" s="31" t="s">
        <v>1255</v>
      </c>
      <c r="F4619" s="31" t="s">
        <v>407</v>
      </c>
      <c r="G4619" s="50">
        <v>5044.2633741354193</v>
      </c>
    </row>
    <row r="4620" spans="2:7" x14ac:dyDescent="0.2">
      <c r="B4620" s="30" t="s">
        <v>3183</v>
      </c>
      <c r="C4620" s="31" t="s">
        <v>13</v>
      </c>
      <c r="D4620" s="31" t="s">
        <v>1462</v>
      </c>
      <c r="E4620" s="31" t="s">
        <v>1255</v>
      </c>
      <c r="F4620" s="31" t="s">
        <v>359</v>
      </c>
      <c r="G4620" s="50">
        <v>4792.558114616485</v>
      </c>
    </row>
    <row r="4621" spans="2:7" x14ac:dyDescent="0.2">
      <c r="B4621" s="30" t="s">
        <v>3182</v>
      </c>
      <c r="C4621" s="31" t="s">
        <v>13</v>
      </c>
      <c r="D4621" s="31" t="s">
        <v>1462</v>
      </c>
      <c r="E4621" s="31" t="s">
        <v>1255</v>
      </c>
      <c r="F4621" s="31" t="s">
        <v>408</v>
      </c>
      <c r="G4621" s="50">
        <v>2958.6902536547877</v>
      </c>
    </row>
    <row r="4622" spans="2:7" x14ac:dyDescent="0.2">
      <c r="B4622" s="30" t="s">
        <v>3181</v>
      </c>
      <c r="C4622" s="31" t="s">
        <v>13</v>
      </c>
      <c r="D4622" s="31" t="s">
        <v>1462</v>
      </c>
      <c r="E4622" s="31" t="s">
        <v>1255</v>
      </c>
      <c r="F4622" s="31" t="s">
        <v>406</v>
      </c>
      <c r="G4622" s="50">
        <v>7538.1446693266644</v>
      </c>
    </row>
    <row r="4623" spans="2:7" x14ac:dyDescent="0.2">
      <c r="B4623" s="30" t="s">
        <v>3180</v>
      </c>
      <c r="C4623" s="31" t="s">
        <v>13</v>
      </c>
      <c r="D4623" s="31" t="s">
        <v>1462</v>
      </c>
      <c r="E4623" s="31" t="s">
        <v>1255</v>
      </c>
      <c r="F4623" s="31" t="s">
        <v>406</v>
      </c>
      <c r="G4623" s="50">
        <v>3120.7909481040133</v>
      </c>
    </row>
    <row r="4624" spans="2:7" x14ac:dyDescent="0.2">
      <c r="B4624" s="30" t="s">
        <v>3179</v>
      </c>
      <c r="C4624" s="31" t="s">
        <v>1267</v>
      </c>
      <c r="D4624" s="31" t="s">
        <v>1266</v>
      </c>
      <c r="E4624" s="31" t="s">
        <v>1190</v>
      </c>
      <c r="F4624" s="31" t="s">
        <v>369</v>
      </c>
      <c r="G4624" s="50">
        <v>17227.531575508867</v>
      </c>
    </row>
    <row r="4625" spans="2:7" x14ac:dyDescent="0.2">
      <c r="B4625" s="30" t="s">
        <v>3178</v>
      </c>
      <c r="C4625" s="31" t="s">
        <v>1267</v>
      </c>
      <c r="D4625" s="31" t="s">
        <v>1266</v>
      </c>
      <c r="E4625" s="31" t="s">
        <v>1190</v>
      </c>
      <c r="F4625" s="31" t="s">
        <v>369</v>
      </c>
      <c r="G4625" s="50">
        <v>14573.732852768006</v>
      </c>
    </row>
    <row r="4626" spans="2:7" x14ac:dyDescent="0.2">
      <c r="B4626" s="30" t="s">
        <v>3177</v>
      </c>
      <c r="C4626" s="31" t="s">
        <v>1267</v>
      </c>
      <c r="D4626" s="31" t="s">
        <v>1266</v>
      </c>
      <c r="E4626" s="31" t="s">
        <v>1190</v>
      </c>
      <c r="F4626" s="31" t="s">
        <v>580</v>
      </c>
      <c r="G4626" s="50">
        <v>8616.6890891201074</v>
      </c>
    </row>
    <row r="4627" spans="2:7" x14ac:dyDescent="0.2">
      <c r="B4627" s="30" t="s">
        <v>3176</v>
      </c>
      <c r="C4627" s="31" t="s">
        <v>1267</v>
      </c>
      <c r="D4627" s="31" t="s">
        <v>1266</v>
      </c>
      <c r="E4627" s="31" t="s">
        <v>1190</v>
      </c>
      <c r="F4627" s="31" t="s">
        <v>367</v>
      </c>
      <c r="G4627" s="50">
        <v>15278.228454797194</v>
      </c>
    </row>
    <row r="4628" spans="2:7" x14ac:dyDescent="0.2">
      <c r="B4628" s="30" t="s">
        <v>3175</v>
      </c>
      <c r="C4628" s="31" t="s">
        <v>1267</v>
      </c>
      <c r="D4628" s="31" t="s">
        <v>1266</v>
      </c>
      <c r="E4628" s="31" t="s">
        <v>1190</v>
      </c>
      <c r="F4628" s="31" t="s">
        <v>366</v>
      </c>
      <c r="G4628" s="50">
        <v>13813.379963671785</v>
      </c>
    </row>
    <row r="4629" spans="2:7" x14ac:dyDescent="0.2">
      <c r="B4629" s="30" t="s">
        <v>3174</v>
      </c>
      <c r="C4629" s="31" t="s">
        <v>1267</v>
      </c>
      <c r="D4629" s="31" t="s">
        <v>1266</v>
      </c>
      <c r="E4629" s="31" t="s">
        <v>1190</v>
      </c>
      <c r="F4629" s="31" t="s">
        <v>368</v>
      </c>
      <c r="G4629" s="50">
        <v>20043.140806821193</v>
      </c>
    </row>
    <row r="4630" spans="2:7" x14ac:dyDescent="0.2">
      <c r="B4630" s="30" t="s">
        <v>3173</v>
      </c>
      <c r="C4630" s="31" t="s">
        <v>1267</v>
      </c>
      <c r="D4630" s="31" t="s">
        <v>1266</v>
      </c>
      <c r="E4630" s="31" t="s">
        <v>1190</v>
      </c>
      <c r="F4630" s="31" t="s">
        <v>367</v>
      </c>
      <c r="G4630" s="50">
        <v>5758.677377310255</v>
      </c>
    </row>
    <row r="4631" spans="2:7" x14ac:dyDescent="0.2">
      <c r="B4631" s="30" t="s">
        <v>3172</v>
      </c>
      <c r="C4631" s="31" t="s">
        <v>1267</v>
      </c>
      <c r="D4631" s="31" t="s">
        <v>1266</v>
      </c>
      <c r="E4631" s="31" t="s">
        <v>1190</v>
      </c>
      <c r="F4631" s="31" t="s">
        <v>368</v>
      </c>
      <c r="G4631" s="50">
        <v>17222.323310362743</v>
      </c>
    </row>
    <row r="4632" spans="2:7" x14ac:dyDescent="0.2">
      <c r="B4632" s="30" t="s">
        <v>3171</v>
      </c>
      <c r="C4632" s="31" t="s">
        <v>1267</v>
      </c>
      <c r="D4632" s="31" t="s">
        <v>1266</v>
      </c>
      <c r="E4632" s="31" t="s">
        <v>1190</v>
      </c>
      <c r="F4632" s="31" t="s">
        <v>580</v>
      </c>
      <c r="G4632" s="50">
        <v>5977.9350658121002</v>
      </c>
    </row>
    <row r="4633" spans="2:7" x14ac:dyDescent="0.2">
      <c r="B4633" s="30" t="s">
        <v>3170</v>
      </c>
      <c r="C4633" s="31" t="s">
        <v>1267</v>
      </c>
      <c r="D4633" s="31" t="s">
        <v>1266</v>
      </c>
      <c r="E4633" s="31" t="s">
        <v>1190</v>
      </c>
      <c r="F4633" s="31" t="s">
        <v>366</v>
      </c>
      <c r="G4633" s="50">
        <v>13720.35093471541</v>
      </c>
    </row>
    <row r="4634" spans="2:7" x14ac:dyDescent="0.2">
      <c r="B4634" s="30" t="s">
        <v>3169</v>
      </c>
      <c r="C4634" s="31" t="s">
        <v>1267</v>
      </c>
      <c r="D4634" s="31" t="s">
        <v>1266</v>
      </c>
      <c r="E4634" s="31" t="s">
        <v>1190</v>
      </c>
      <c r="F4634" s="31" t="s">
        <v>367</v>
      </c>
      <c r="G4634" s="50">
        <v>5376.6032335434538</v>
      </c>
    </row>
    <row r="4635" spans="2:7" x14ac:dyDescent="0.2">
      <c r="B4635" s="30" t="s">
        <v>3168</v>
      </c>
      <c r="C4635" s="31" t="s">
        <v>1267</v>
      </c>
      <c r="D4635" s="31" t="s">
        <v>1266</v>
      </c>
      <c r="E4635" s="31" t="s">
        <v>1190</v>
      </c>
      <c r="F4635" s="31" t="s">
        <v>580</v>
      </c>
      <c r="G4635" s="50">
        <v>13567.39526797285</v>
      </c>
    </row>
    <row r="4636" spans="2:7" x14ac:dyDescent="0.2">
      <c r="B4636" s="30" t="s">
        <v>3167</v>
      </c>
      <c r="C4636" s="31" t="s">
        <v>1267</v>
      </c>
      <c r="D4636" s="31" t="s">
        <v>1266</v>
      </c>
      <c r="E4636" s="31" t="s">
        <v>1190</v>
      </c>
      <c r="F4636" s="31" t="s">
        <v>366</v>
      </c>
      <c r="G4636" s="50">
        <v>10335.185458346607</v>
      </c>
    </row>
    <row r="4637" spans="2:7" x14ac:dyDescent="0.2">
      <c r="B4637" s="30" t="s">
        <v>3166</v>
      </c>
      <c r="C4637" s="31" t="s">
        <v>1267</v>
      </c>
      <c r="D4637" s="31" t="s">
        <v>1266</v>
      </c>
      <c r="E4637" s="31" t="s">
        <v>1190</v>
      </c>
      <c r="F4637" s="31" t="s">
        <v>580</v>
      </c>
      <c r="G4637" s="50">
        <v>10601.875579524285</v>
      </c>
    </row>
    <row r="4638" spans="2:7" x14ac:dyDescent="0.2">
      <c r="B4638" s="30" t="s">
        <v>3165</v>
      </c>
      <c r="C4638" s="31" t="s">
        <v>1267</v>
      </c>
      <c r="D4638" s="31" t="s">
        <v>1266</v>
      </c>
      <c r="E4638" s="31" t="s">
        <v>1190</v>
      </c>
      <c r="F4638" s="31" t="s">
        <v>368</v>
      </c>
      <c r="G4638" s="50">
        <v>11840.221785631304</v>
      </c>
    </row>
    <row r="4639" spans="2:7" x14ac:dyDescent="0.2">
      <c r="B4639" s="30" t="s">
        <v>3164</v>
      </c>
      <c r="C4639" s="31" t="s">
        <v>1267</v>
      </c>
      <c r="D4639" s="31" t="s">
        <v>1266</v>
      </c>
      <c r="E4639" s="31" t="s">
        <v>1190</v>
      </c>
      <c r="F4639" s="31" t="s">
        <v>580</v>
      </c>
      <c r="G4639" s="50">
        <v>6569.3248005925916</v>
      </c>
    </row>
    <row r="4640" spans="2:7" x14ac:dyDescent="0.2">
      <c r="B4640" s="30" t="s">
        <v>3163</v>
      </c>
      <c r="C4640" s="31" t="s">
        <v>1267</v>
      </c>
      <c r="D4640" s="31" t="s">
        <v>1266</v>
      </c>
      <c r="E4640" s="31" t="s">
        <v>1190</v>
      </c>
      <c r="F4640" s="31" t="s">
        <v>369</v>
      </c>
      <c r="G4640" s="50">
        <v>17673.180438173782</v>
      </c>
    </row>
    <row r="4641" spans="2:7" x14ac:dyDescent="0.2">
      <c r="B4641" s="30" t="s">
        <v>3162</v>
      </c>
      <c r="C4641" s="31" t="s">
        <v>1267</v>
      </c>
      <c r="D4641" s="31" t="s">
        <v>1266</v>
      </c>
      <c r="E4641" s="31" t="s">
        <v>1190</v>
      </c>
      <c r="F4641" s="31" t="s">
        <v>369</v>
      </c>
      <c r="G4641" s="50">
        <v>12475.558455847684</v>
      </c>
    </row>
    <row r="4642" spans="2:7" x14ac:dyDescent="0.2">
      <c r="B4642" s="30" t="s">
        <v>3161</v>
      </c>
      <c r="C4642" s="31" t="s">
        <v>1267</v>
      </c>
      <c r="D4642" s="31" t="s">
        <v>1266</v>
      </c>
      <c r="E4642" s="31" t="s">
        <v>1190</v>
      </c>
      <c r="F4642" s="31" t="s">
        <v>371</v>
      </c>
      <c r="G4642" s="50">
        <v>13118.126454041005</v>
      </c>
    </row>
    <row r="4643" spans="2:7" x14ac:dyDescent="0.2">
      <c r="B4643" s="30" t="s">
        <v>3160</v>
      </c>
      <c r="C4643" s="31" t="s">
        <v>1267</v>
      </c>
      <c r="D4643" s="31" t="s">
        <v>1266</v>
      </c>
      <c r="E4643" s="31" t="s">
        <v>1190</v>
      </c>
      <c r="F4643" s="31" t="s">
        <v>368</v>
      </c>
      <c r="G4643" s="50">
        <v>17119.33858590313</v>
      </c>
    </row>
    <row r="4644" spans="2:7" x14ac:dyDescent="0.2">
      <c r="B4644" s="30" t="s">
        <v>3159</v>
      </c>
      <c r="C4644" s="31" t="s">
        <v>1267</v>
      </c>
      <c r="D4644" s="31" t="s">
        <v>1266</v>
      </c>
      <c r="E4644" s="31" t="s">
        <v>1190</v>
      </c>
      <c r="F4644" s="31" t="s">
        <v>580</v>
      </c>
      <c r="G4644" s="50">
        <v>5140.1727123556757</v>
      </c>
    </row>
    <row r="4645" spans="2:7" x14ac:dyDescent="0.2">
      <c r="B4645" s="30" t="s">
        <v>3158</v>
      </c>
      <c r="C4645" s="31" t="s">
        <v>1267</v>
      </c>
      <c r="D4645" s="31" t="s">
        <v>1266</v>
      </c>
      <c r="E4645" s="31" t="s">
        <v>1190</v>
      </c>
      <c r="F4645" s="31" t="s">
        <v>371</v>
      </c>
      <c r="G4645" s="50">
        <v>5537.4257611873163</v>
      </c>
    </row>
    <row r="4646" spans="2:7" x14ac:dyDescent="0.2">
      <c r="B4646" s="30" t="s">
        <v>3157</v>
      </c>
      <c r="C4646" s="31" t="s">
        <v>1267</v>
      </c>
      <c r="D4646" s="31" t="s">
        <v>1266</v>
      </c>
      <c r="E4646" s="31" t="s">
        <v>1190</v>
      </c>
      <c r="F4646" s="31" t="s">
        <v>580</v>
      </c>
      <c r="G4646" s="50">
        <v>49629.007297456759</v>
      </c>
    </row>
    <row r="4647" spans="2:7" x14ac:dyDescent="0.2">
      <c r="B4647" s="30" t="s">
        <v>3156</v>
      </c>
      <c r="C4647" s="31" t="s">
        <v>1267</v>
      </c>
      <c r="D4647" s="31" t="s">
        <v>1266</v>
      </c>
      <c r="E4647" s="31" t="s">
        <v>1190</v>
      </c>
      <c r="F4647" s="31" t="s">
        <v>371</v>
      </c>
      <c r="G4647" s="50">
        <v>8855.005504502773</v>
      </c>
    </row>
    <row r="4648" spans="2:7" x14ac:dyDescent="0.2">
      <c r="B4648" s="30" t="s">
        <v>3155</v>
      </c>
      <c r="C4648" s="31" t="s">
        <v>1267</v>
      </c>
      <c r="D4648" s="31" t="s">
        <v>1266</v>
      </c>
      <c r="E4648" s="31" t="s">
        <v>1190</v>
      </c>
      <c r="F4648" s="31" t="s">
        <v>367</v>
      </c>
      <c r="G4648" s="50">
        <v>8052.6499541021767</v>
      </c>
    </row>
    <row r="4649" spans="2:7" x14ac:dyDescent="0.2">
      <c r="B4649" s="30" t="s">
        <v>3154</v>
      </c>
      <c r="C4649" s="31" t="s">
        <v>1267</v>
      </c>
      <c r="D4649" s="31" t="s">
        <v>1266</v>
      </c>
      <c r="E4649" s="31" t="s">
        <v>1190</v>
      </c>
      <c r="F4649" s="31" t="s">
        <v>580</v>
      </c>
      <c r="G4649" s="50">
        <v>12209.592702755999</v>
      </c>
    </row>
    <row r="4650" spans="2:7" x14ac:dyDescent="0.2">
      <c r="B4650" s="30" t="s">
        <v>3153</v>
      </c>
      <c r="C4650" s="31" t="s">
        <v>1267</v>
      </c>
      <c r="D4650" s="31" t="s">
        <v>1266</v>
      </c>
      <c r="E4650" s="31" t="s">
        <v>1190</v>
      </c>
      <c r="F4650" s="31" t="s">
        <v>370</v>
      </c>
      <c r="G4650" s="50">
        <v>7375.1333461950062</v>
      </c>
    </row>
    <row r="4651" spans="2:7" x14ac:dyDescent="0.2">
      <c r="B4651" s="30" t="s">
        <v>3152</v>
      </c>
      <c r="C4651" s="31" t="s">
        <v>1267</v>
      </c>
      <c r="D4651" s="31" t="s">
        <v>1266</v>
      </c>
      <c r="E4651" s="31" t="s">
        <v>1190</v>
      </c>
      <c r="F4651" s="31" t="s">
        <v>367</v>
      </c>
      <c r="G4651" s="50">
        <v>8934.685701412076</v>
      </c>
    </row>
    <row r="4652" spans="2:7" x14ac:dyDescent="0.2">
      <c r="B4652" s="30" t="s">
        <v>3151</v>
      </c>
      <c r="C4652" s="31" t="s">
        <v>1267</v>
      </c>
      <c r="D4652" s="31" t="s">
        <v>1266</v>
      </c>
      <c r="E4652" s="31" t="s">
        <v>1190</v>
      </c>
      <c r="F4652" s="31" t="s">
        <v>368</v>
      </c>
      <c r="G4652" s="50">
        <v>12631.063762256814</v>
      </c>
    </row>
    <row r="4653" spans="2:7" x14ac:dyDescent="0.2">
      <c r="B4653" s="30" t="s">
        <v>3150</v>
      </c>
      <c r="C4653" s="31" t="s">
        <v>1267</v>
      </c>
      <c r="D4653" s="31" t="s">
        <v>1266</v>
      </c>
      <c r="E4653" s="31" t="s">
        <v>1190</v>
      </c>
      <c r="F4653" s="31" t="s">
        <v>368</v>
      </c>
      <c r="G4653" s="50">
        <v>11394.293993653053</v>
      </c>
    </row>
    <row r="4654" spans="2:7" x14ac:dyDescent="0.2">
      <c r="B4654" s="30" t="s">
        <v>3149</v>
      </c>
      <c r="C4654" s="31" t="s">
        <v>1267</v>
      </c>
      <c r="D4654" s="31" t="s">
        <v>1266</v>
      </c>
      <c r="E4654" s="31" t="s">
        <v>1190</v>
      </c>
      <c r="F4654" s="31" t="s">
        <v>370</v>
      </c>
      <c r="G4654" s="50">
        <v>11819.65978527012</v>
      </c>
    </row>
    <row r="4655" spans="2:7" x14ac:dyDescent="0.2">
      <c r="B4655" s="30" t="s">
        <v>3148</v>
      </c>
      <c r="C4655" s="31" t="s">
        <v>1267</v>
      </c>
      <c r="D4655" s="31" t="s">
        <v>1266</v>
      </c>
      <c r="E4655" s="31" t="s">
        <v>1190</v>
      </c>
      <c r="F4655" s="31" t="s">
        <v>370</v>
      </c>
      <c r="G4655" s="50">
        <v>10861.741542656446</v>
      </c>
    </row>
    <row r="4656" spans="2:7" x14ac:dyDescent="0.2">
      <c r="B4656" s="30" t="s">
        <v>3147</v>
      </c>
      <c r="C4656" s="31" t="s">
        <v>1267</v>
      </c>
      <c r="D4656" s="31" t="s">
        <v>1266</v>
      </c>
      <c r="E4656" s="31" t="s">
        <v>1190</v>
      </c>
      <c r="F4656" s="31" t="s">
        <v>366</v>
      </c>
      <c r="G4656" s="50">
        <v>21309.06440127227</v>
      </c>
    </row>
    <row r="4657" spans="2:7" x14ac:dyDescent="0.2">
      <c r="B4657" s="30" t="s">
        <v>3146</v>
      </c>
      <c r="C4657" s="31" t="s">
        <v>1267</v>
      </c>
      <c r="D4657" s="31" t="s">
        <v>1266</v>
      </c>
      <c r="E4657" s="31" t="s">
        <v>1190</v>
      </c>
      <c r="F4657" s="31" t="s">
        <v>369</v>
      </c>
      <c r="G4657" s="50">
        <v>10145.962073933208</v>
      </c>
    </row>
    <row r="4658" spans="2:7" x14ac:dyDescent="0.2">
      <c r="B4658" s="30" t="s">
        <v>3145</v>
      </c>
      <c r="C4658" s="31" t="s">
        <v>1267</v>
      </c>
      <c r="D4658" s="31" t="s">
        <v>1266</v>
      </c>
      <c r="E4658" s="31" t="s">
        <v>1190</v>
      </c>
      <c r="F4658" s="31" t="s">
        <v>370</v>
      </c>
      <c r="G4658" s="50">
        <v>9514.250559033946</v>
      </c>
    </row>
    <row r="4659" spans="2:7" x14ac:dyDescent="0.2">
      <c r="B4659" s="30" t="s">
        <v>3144</v>
      </c>
      <c r="C4659" s="31" t="s">
        <v>1267</v>
      </c>
      <c r="D4659" s="31" t="s">
        <v>1266</v>
      </c>
      <c r="E4659" s="31" t="s">
        <v>1190</v>
      </c>
      <c r="F4659" s="31" t="s">
        <v>580</v>
      </c>
      <c r="G4659" s="50">
        <v>8819.3628789056966</v>
      </c>
    </row>
    <row r="4660" spans="2:7" x14ac:dyDescent="0.2">
      <c r="B4660" s="30" t="s">
        <v>3143</v>
      </c>
      <c r="C4660" s="31" t="s">
        <v>1267</v>
      </c>
      <c r="D4660" s="31" t="s">
        <v>1266</v>
      </c>
      <c r="E4660" s="31" t="s">
        <v>1190</v>
      </c>
      <c r="F4660" s="31" t="s">
        <v>580</v>
      </c>
      <c r="G4660" s="50">
        <v>11169.204306291436</v>
      </c>
    </row>
    <row r="4661" spans="2:7" x14ac:dyDescent="0.2">
      <c r="B4661" s="30" t="s">
        <v>3142</v>
      </c>
      <c r="C4661" s="31" t="s">
        <v>1267</v>
      </c>
      <c r="D4661" s="31" t="s">
        <v>1266</v>
      </c>
      <c r="E4661" s="31" t="s">
        <v>1190</v>
      </c>
      <c r="F4661" s="31" t="s">
        <v>370</v>
      </c>
      <c r="G4661" s="50">
        <v>4920.6366868291789</v>
      </c>
    </row>
    <row r="4662" spans="2:7" x14ac:dyDescent="0.2">
      <c r="B4662" s="30" t="s">
        <v>3141</v>
      </c>
      <c r="C4662" s="31" t="s">
        <v>1267</v>
      </c>
      <c r="D4662" s="31" t="s">
        <v>1266</v>
      </c>
      <c r="E4662" s="31" t="s">
        <v>1190</v>
      </c>
      <c r="F4662" s="31" t="s">
        <v>367</v>
      </c>
      <c r="G4662" s="50">
        <v>11536.688385499443</v>
      </c>
    </row>
    <row r="4663" spans="2:7" x14ac:dyDescent="0.2">
      <c r="B4663" s="30" t="s">
        <v>3140</v>
      </c>
      <c r="C4663" s="31" t="s">
        <v>1267</v>
      </c>
      <c r="D4663" s="31" t="s">
        <v>1266</v>
      </c>
      <c r="E4663" s="31" t="s">
        <v>1190</v>
      </c>
      <c r="F4663" s="31" t="s">
        <v>367</v>
      </c>
      <c r="G4663" s="50">
        <v>10535.536841329209</v>
      </c>
    </row>
    <row r="4664" spans="2:7" x14ac:dyDescent="0.2">
      <c r="B4664" s="30" t="s">
        <v>3139</v>
      </c>
      <c r="C4664" s="31" t="s">
        <v>1267</v>
      </c>
      <c r="D4664" s="31" t="s">
        <v>1266</v>
      </c>
      <c r="E4664" s="31" t="s">
        <v>1190</v>
      </c>
      <c r="F4664" s="31" t="s">
        <v>580</v>
      </c>
      <c r="G4664" s="50">
        <v>9600.3580832446132</v>
      </c>
    </row>
    <row r="4665" spans="2:7" x14ac:dyDescent="0.2">
      <c r="B4665" s="30" t="s">
        <v>3138</v>
      </c>
      <c r="C4665" s="31" t="s">
        <v>1267</v>
      </c>
      <c r="D4665" s="31" t="s">
        <v>1266</v>
      </c>
      <c r="E4665" s="31" t="s">
        <v>1190</v>
      </c>
      <c r="F4665" s="31" t="s">
        <v>368</v>
      </c>
      <c r="G4665" s="50">
        <v>11391.176172197585</v>
      </c>
    </row>
    <row r="4666" spans="2:7" x14ac:dyDescent="0.2">
      <c r="B4666" s="30" t="s">
        <v>3137</v>
      </c>
      <c r="C4666" s="31" t="s">
        <v>1267</v>
      </c>
      <c r="D4666" s="31" t="s">
        <v>1266</v>
      </c>
      <c r="E4666" s="31" t="s">
        <v>1190</v>
      </c>
      <c r="F4666" s="31" t="s">
        <v>580</v>
      </c>
      <c r="G4666" s="50">
        <v>7322.9943198765523</v>
      </c>
    </row>
    <row r="4667" spans="2:7" x14ac:dyDescent="0.2">
      <c r="B4667" s="30" t="s">
        <v>3136</v>
      </c>
      <c r="C4667" s="31" t="s">
        <v>1267</v>
      </c>
      <c r="D4667" s="31" t="s">
        <v>1266</v>
      </c>
      <c r="E4667" s="31" t="s">
        <v>1190</v>
      </c>
      <c r="F4667" s="31" t="s">
        <v>371</v>
      </c>
      <c r="G4667" s="50">
        <v>5425.309379639315</v>
      </c>
    </row>
    <row r="4668" spans="2:7" x14ac:dyDescent="0.2">
      <c r="B4668" s="30" t="s">
        <v>3135</v>
      </c>
      <c r="C4668" s="31" t="s">
        <v>1267</v>
      </c>
      <c r="D4668" s="31" t="s">
        <v>1266</v>
      </c>
      <c r="E4668" s="31" t="s">
        <v>1190</v>
      </c>
      <c r="F4668" s="31" t="s">
        <v>366</v>
      </c>
      <c r="G4668" s="50">
        <v>13634.453128542042</v>
      </c>
    </row>
    <row r="4669" spans="2:7" x14ac:dyDescent="0.2">
      <c r="B4669" s="30" t="s">
        <v>3134</v>
      </c>
      <c r="C4669" s="31" t="s">
        <v>1267</v>
      </c>
      <c r="D4669" s="31" t="s">
        <v>1266</v>
      </c>
      <c r="E4669" s="31" t="s">
        <v>1190</v>
      </c>
      <c r="F4669" s="31" t="s">
        <v>366</v>
      </c>
      <c r="G4669" s="50">
        <v>15677.135931363635</v>
      </c>
    </row>
    <row r="4670" spans="2:7" x14ac:dyDescent="0.2">
      <c r="B4670" s="30" t="s">
        <v>3133</v>
      </c>
      <c r="C4670" s="31" t="s">
        <v>1267</v>
      </c>
      <c r="D4670" s="31" t="s">
        <v>1266</v>
      </c>
      <c r="E4670" s="31" t="s">
        <v>1190</v>
      </c>
      <c r="F4670" s="31" t="s">
        <v>367</v>
      </c>
      <c r="G4670" s="50">
        <v>10317.507101897434</v>
      </c>
    </row>
    <row r="4671" spans="2:7" x14ac:dyDescent="0.2">
      <c r="B4671" s="30" t="s">
        <v>3132</v>
      </c>
      <c r="C4671" s="31" t="s">
        <v>1267</v>
      </c>
      <c r="D4671" s="31" t="s">
        <v>1266</v>
      </c>
      <c r="E4671" s="31" t="s">
        <v>1190</v>
      </c>
      <c r="F4671" s="31" t="s">
        <v>580</v>
      </c>
      <c r="G4671" s="50">
        <v>9011.7634128390782</v>
      </c>
    </row>
    <row r="4672" spans="2:7" x14ac:dyDescent="0.2">
      <c r="B4672" s="30" t="s">
        <v>3131</v>
      </c>
      <c r="C4672" s="31" t="s">
        <v>6</v>
      </c>
      <c r="D4672" s="31" t="s">
        <v>1211</v>
      </c>
      <c r="E4672" s="31" t="s">
        <v>1190</v>
      </c>
      <c r="F4672" s="31" t="s">
        <v>335</v>
      </c>
      <c r="G4672" s="50">
        <v>3651.0775264244216</v>
      </c>
    </row>
    <row r="4673" spans="2:7" x14ac:dyDescent="0.2">
      <c r="B4673" s="30" t="s">
        <v>3130</v>
      </c>
      <c r="C4673" s="31" t="s">
        <v>1267</v>
      </c>
      <c r="D4673" s="31" t="s">
        <v>1266</v>
      </c>
      <c r="E4673" s="31" t="s">
        <v>1190</v>
      </c>
      <c r="F4673" s="31" t="s">
        <v>368</v>
      </c>
      <c r="G4673" s="50">
        <v>12241.619619238609</v>
      </c>
    </row>
    <row r="4674" spans="2:7" x14ac:dyDescent="0.2">
      <c r="B4674" s="30" t="s">
        <v>3129</v>
      </c>
      <c r="C4674" s="31" t="s">
        <v>1267</v>
      </c>
      <c r="D4674" s="31" t="s">
        <v>1266</v>
      </c>
      <c r="E4674" s="31" t="s">
        <v>1190</v>
      </c>
      <c r="F4674" s="31" t="s">
        <v>371</v>
      </c>
      <c r="G4674" s="50">
        <v>7576.3117813041608</v>
      </c>
    </row>
    <row r="4675" spans="2:7" x14ac:dyDescent="0.2">
      <c r="B4675" s="30" t="s">
        <v>3128</v>
      </c>
      <c r="C4675" s="31" t="s">
        <v>1267</v>
      </c>
      <c r="D4675" s="31" t="s">
        <v>1266</v>
      </c>
      <c r="E4675" s="31" t="s">
        <v>1190</v>
      </c>
      <c r="F4675" s="31" t="s">
        <v>580</v>
      </c>
      <c r="G4675" s="50">
        <v>8676.8712342758172</v>
      </c>
    </row>
    <row r="4676" spans="2:7" x14ac:dyDescent="0.2">
      <c r="B4676" s="30" t="s">
        <v>3127</v>
      </c>
      <c r="C4676" s="31" t="s">
        <v>1267</v>
      </c>
      <c r="D4676" s="31" t="s">
        <v>1266</v>
      </c>
      <c r="E4676" s="31" t="s">
        <v>1190</v>
      </c>
      <c r="F4676" s="31" t="s">
        <v>580</v>
      </c>
      <c r="G4676" s="50">
        <v>4967.133404766415</v>
      </c>
    </row>
    <row r="4677" spans="2:7" x14ac:dyDescent="0.2">
      <c r="B4677" s="30" t="s">
        <v>3126</v>
      </c>
      <c r="C4677" s="31" t="s">
        <v>1267</v>
      </c>
      <c r="D4677" s="31" t="s">
        <v>1266</v>
      </c>
      <c r="E4677" s="31" t="s">
        <v>1190</v>
      </c>
      <c r="F4677" s="31" t="s">
        <v>366</v>
      </c>
      <c r="G4677" s="50">
        <v>14518.004217350292</v>
      </c>
    </row>
    <row r="4678" spans="2:7" x14ac:dyDescent="0.2">
      <c r="B4678" s="30" t="s">
        <v>3125</v>
      </c>
      <c r="C4678" s="31" t="s">
        <v>1267</v>
      </c>
      <c r="D4678" s="31" t="s">
        <v>1266</v>
      </c>
      <c r="E4678" s="31" t="s">
        <v>1190</v>
      </c>
      <c r="F4678" s="31" t="s">
        <v>371</v>
      </c>
      <c r="G4678" s="50">
        <v>9375.2801622202314</v>
      </c>
    </row>
    <row r="4679" spans="2:7" x14ac:dyDescent="0.2">
      <c r="B4679" s="30" t="s">
        <v>3124</v>
      </c>
      <c r="C4679" s="31" t="s">
        <v>1267</v>
      </c>
      <c r="D4679" s="31" t="s">
        <v>1266</v>
      </c>
      <c r="E4679" s="31" t="s">
        <v>1190</v>
      </c>
      <c r="F4679" s="31" t="s">
        <v>371</v>
      </c>
      <c r="G4679" s="50">
        <v>12830.840467034684</v>
      </c>
    </row>
    <row r="4680" spans="2:7" x14ac:dyDescent="0.2">
      <c r="B4680" s="30" t="s">
        <v>3123</v>
      </c>
      <c r="C4680" s="31" t="s">
        <v>1267</v>
      </c>
      <c r="D4680" s="31" t="s">
        <v>1266</v>
      </c>
      <c r="E4680" s="31" t="s">
        <v>1190</v>
      </c>
      <c r="F4680" s="31" t="s">
        <v>368</v>
      </c>
      <c r="G4680" s="50">
        <v>7143.3062739850175</v>
      </c>
    </row>
    <row r="4681" spans="2:7" x14ac:dyDescent="0.2">
      <c r="B4681" s="30" t="s">
        <v>3122</v>
      </c>
      <c r="C4681" s="31" t="s">
        <v>1267</v>
      </c>
      <c r="D4681" s="31" t="s">
        <v>1266</v>
      </c>
      <c r="E4681" s="31" t="s">
        <v>1190</v>
      </c>
      <c r="F4681" s="31" t="s">
        <v>367</v>
      </c>
      <c r="G4681" s="50">
        <v>10787.600116085665</v>
      </c>
    </row>
    <row r="4682" spans="2:7" x14ac:dyDescent="0.2">
      <c r="B4682" s="30" t="s">
        <v>3121</v>
      </c>
      <c r="C4682" s="31" t="s">
        <v>1267</v>
      </c>
      <c r="D4682" s="31" t="s">
        <v>1266</v>
      </c>
      <c r="E4682" s="31" t="s">
        <v>1190</v>
      </c>
      <c r="F4682" s="31" t="s">
        <v>370</v>
      </c>
      <c r="G4682" s="50">
        <v>13956.88747915241</v>
      </c>
    </row>
    <row r="4683" spans="2:7" x14ac:dyDescent="0.2">
      <c r="B4683" s="30" t="s">
        <v>3120</v>
      </c>
      <c r="C4683" s="31" t="s">
        <v>1267</v>
      </c>
      <c r="D4683" s="31" t="s">
        <v>1266</v>
      </c>
      <c r="E4683" s="31" t="s">
        <v>1190</v>
      </c>
      <c r="F4683" s="31" t="s">
        <v>580</v>
      </c>
      <c r="G4683" s="50">
        <v>3159.4901928790832</v>
      </c>
    </row>
    <row r="4684" spans="2:7" x14ac:dyDescent="0.2">
      <c r="B4684" s="30" t="s">
        <v>3119</v>
      </c>
      <c r="C4684" s="31" t="s">
        <v>1267</v>
      </c>
      <c r="D4684" s="31" t="s">
        <v>1266</v>
      </c>
      <c r="E4684" s="31" t="s">
        <v>1190</v>
      </c>
      <c r="F4684" s="31" t="s">
        <v>369</v>
      </c>
      <c r="G4684" s="50">
        <v>4636.2656937577212</v>
      </c>
    </row>
    <row r="4685" spans="2:7" x14ac:dyDescent="0.2">
      <c r="B4685" s="30" t="s">
        <v>3118</v>
      </c>
      <c r="C4685" s="31" t="s">
        <v>1267</v>
      </c>
      <c r="D4685" s="31" t="s">
        <v>1266</v>
      </c>
      <c r="E4685" s="31" t="s">
        <v>1190</v>
      </c>
      <c r="F4685" s="31" t="s">
        <v>371</v>
      </c>
      <c r="G4685" s="50">
        <v>6841.5800976810333</v>
      </c>
    </row>
    <row r="4686" spans="2:7" x14ac:dyDescent="0.2">
      <c r="B4686" s="30" t="s">
        <v>3117</v>
      </c>
      <c r="C4686" s="31" t="s">
        <v>1267</v>
      </c>
      <c r="D4686" s="31" t="s">
        <v>1266</v>
      </c>
      <c r="E4686" s="31" t="s">
        <v>1190</v>
      </c>
      <c r="F4686" s="31" t="s">
        <v>370</v>
      </c>
      <c r="G4686" s="50">
        <v>4950.5568137912305</v>
      </c>
    </row>
    <row r="4687" spans="2:7" x14ac:dyDescent="0.2">
      <c r="B4687" s="30" t="s">
        <v>3116</v>
      </c>
      <c r="C4687" s="31" t="s">
        <v>1267</v>
      </c>
      <c r="D4687" s="31" t="s">
        <v>1266</v>
      </c>
      <c r="E4687" s="31" t="s">
        <v>1190</v>
      </c>
      <c r="F4687" s="31" t="s">
        <v>371</v>
      </c>
      <c r="G4687" s="50">
        <v>15201.498297817427</v>
      </c>
    </row>
    <row r="4688" spans="2:7" x14ac:dyDescent="0.2">
      <c r="B4688" s="30" t="s">
        <v>3115</v>
      </c>
      <c r="C4688" s="31" t="s">
        <v>1267</v>
      </c>
      <c r="D4688" s="31" t="s">
        <v>1266</v>
      </c>
      <c r="E4688" s="31" t="s">
        <v>1190</v>
      </c>
      <c r="F4688" s="31" t="s">
        <v>371</v>
      </c>
      <c r="G4688" s="50">
        <v>4609.8904893367016</v>
      </c>
    </row>
    <row r="4689" spans="2:7" x14ac:dyDescent="0.2">
      <c r="B4689" s="30" t="s">
        <v>3114</v>
      </c>
      <c r="C4689" s="31" t="s">
        <v>1267</v>
      </c>
      <c r="D4689" s="31" t="s">
        <v>1266</v>
      </c>
      <c r="E4689" s="31" t="s">
        <v>1190</v>
      </c>
      <c r="F4689" s="31" t="s">
        <v>371</v>
      </c>
      <c r="G4689" s="50">
        <v>5525.8345326555227</v>
      </c>
    </row>
    <row r="4690" spans="2:7" x14ac:dyDescent="0.2">
      <c r="B4690" s="30" t="s">
        <v>3113</v>
      </c>
      <c r="C4690" s="31" t="s">
        <v>1267</v>
      </c>
      <c r="D4690" s="31" t="s">
        <v>1266</v>
      </c>
      <c r="E4690" s="31" t="s">
        <v>1190</v>
      </c>
      <c r="F4690" s="31" t="s">
        <v>366</v>
      </c>
      <c r="G4690" s="50">
        <v>3531.6362251964392</v>
      </c>
    </row>
    <row r="4691" spans="2:7" x14ac:dyDescent="0.2">
      <c r="B4691" s="30" t="s">
        <v>3112</v>
      </c>
      <c r="C4691" s="31" t="s">
        <v>1267</v>
      </c>
      <c r="D4691" s="31" t="s">
        <v>1266</v>
      </c>
      <c r="E4691" s="31" t="s">
        <v>1190</v>
      </c>
      <c r="F4691" s="31" t="s">
        <v>367</v>
      </c>
      <c r="G4691" s="50">
        <v>13836.387801606226</v>
      </c>
    </row>
    <row r="4692" spans="2:7" x14ac:dyDescent="0.2">
      <c r="B4692" s="30" t="s">
        <v>3111</v>
      </c>
      <c r="C4692" s="31" t="s">
        <v>1267</v>
      </c>
      <c r="D4692" s="31" t="s">
        <v>1266</v>
      </c>
      <c r="E4692" s="31" t="s">
        <v>1190</v>
      </c>
      <c r="F4692" s="31" t="s">
        <v>369</v>
      </c>
      <c r="G4692" s="50">
        <v>5519.7666409607054</v>
      </c>
    </row>
    <row r="4693" spans="2:7" x14ac:dyDescent="0.2">
      <c r="B4693" s="30" t="s">
        <v>3110</v>
      </c>
      <c r="C4693" s="31" t="s">
        <v>1267</v>
      </c>
      <c r="D4693" s="31" t="s">
        <v>1266</v>
      </c>
      <c r="E4693" s="31" t="s">
        <v>1190</v>
      </c>
      <c r="F4693" s="31" t="s">
        <v>580</v>
      </c>
      <c r="G4693" s="50">
        <v>8962.0323699174769</v>
      </c>
    </row>
    <row r="4694" spans="2:7" x14ac:dyDescent="0.2">
      <c r="B4694" s="30" t="s">
        <v>3109</v>
      </c>
      <c r="C4694" s="31" t="s">
        <v>1267</v>
      </c>
      <c r="D4694" s="31" t="s">
        <v>1266</v>
      </c>
      <c r="E4694" s="31" t="s">
        <v>1190</v>
      </c>
      <c r="F4694" s="31" t="s">
        <v>367</v>
      </c>
      <c r="G4694" s="50">
        <v>9960.792427786957</v>
      </c>
    </row>
    <row r="4695" spans="2:7" x14ac:dyDescent="0.2">
      <c r="B4695" s="30" t="s">
        <v>3108</v>
      </c>
      <c r="C4695" s="31" t="s">
        <v>1267</v>
      </c>
      <c r="D4695" s="31" t="s">
        <v>1266</v>
      </c>
      <c r="E4695" s="31" t="s">
        <v>1190</v>
      </c>
      <c r="F4695" s="31" t="s">
        <v>580</v>
      </c>
      <c r="G4695" s="50">
        <v>3559.3548753860691</v>
      </c>
    </row>
    <row r="4696" spans="2:7" x14ac:dyDescent="0.2">
      <c r="B4696" s="30" t="s">
        <v>3107</v>
      </c>
      <c r="C4696" s="31" t="s">
        <v>1267</v>
      </c>
      <c r="D4696" s="31" t="s">
        <v>1266</v>
      </c>
      <c r="E4696" s="31" t="s">
        <v>1190</v>
      </c>
      <c r="F4696" s="31" t="s">
        <v>580</v>
      </c>
      <c r="G4696" s="50">
        <v>6086.9589769284667</v>
      </c>
    </row>
    <row r="4697" spans="2:7" x14ac:dyDescent="0.2">
      <c r="B4697" s="30" t="s">
        <v>3106</v>
      </c>
      <c r="C4697" s="31" t="s">
        <v>1267</v>
      </c>
      <c r="D4697" s="31" t="s">
        <v>1266</v>
      </c>
      <c r="E4697" s="31" t="s">
        <v>1190</v>
      </c>
      <c r="F4697" s="31" t="s">
        <v>371</v>
      </c>
      <c r="G4697" s="50">
        <v>5095.3415321445527</v>
      </c>
    </row>
    <row r="4698" spans="2:7" x14ac:dyDescent="0.2">
      <c r="B4698" s="30" t="s">
        <v>3105</v>
      </c>
      <c r="C4698" s="31" t="s">
        <v>1267</v>
      </c>
      <c r="D4698" s="31" t="s">
        <v>1266</v>
      </c>
      <c r="E4698" s="31" t="s">
        <v>1190</v>
      </c>
      <c r="F4698" s="31" t="s">
        <v>366</v>
      </c>
      <c r="G4698" s="50">
        <v>3381.3318335824315</v>
      </c>
    </row>
    <row r="4699" spans="2:7" x14ac:dyDescent="0.2">
      <c r="B4699" s="30" t="s">
        <v>3104</v>
      </c>
      <c r="C4699" s="31" t="s">
        <v>1267</v>
      </c>
      <c r="D4699" s="31" t="s">
        <v>1266</v>
      </c>
      <c r="E4699" s="31" t="s">
        <v>1190</v>
      </c>
      <c r="F4699" s="31" t="s">
        <v>369</v>
      </c>
      <c r="G4699" s="50">
        <v>2934.7533948545988</v>
      </c>
    </row>
    <row r="4700" spans="2:7" x14ac:dyDescent="0.2">
      <c r="B4700" s="30" t="s">
        <v>3103</v>
      </c>
      <c r="C4700" s="31" t="s">
        <v>1267</v>
      </c>
      <c r="D4700" s="31" t="s">
        <v>1266</v>
      </c>
      <c r="E4700" s="31" t="s">
        <v>1190</v>
      </c>
      <c r="F4700" s="31" t="s">
        <v>369</v>
      </c>
      <c r="G4700" s="50">
        <v>5703.9437286679931</v>
      </c>
    </row>
    <row r="4701" spans="2:7" x14ac:dyDescent="0.2">
      <c r="B4701" s="30" t="s">
        <v>3102</v>
      </c>
      <c r="C4701" s="31" t="s">
        <v>1267</v>
      </c>
      <c r="D4701" s="31" t="s">
        <v>1266</v>
      </c>
      <c r="E4701" s="31" t="s">
        <v>1190</v>
      </c>
      <c r="F4701" s="31" t="s">
        <v>367</v>
      </c>
      <c r="G4701" s="50">
        <v>8204.9090189785638</v>
      </c>
    </row>
    <row r="4702" spans="2:7" x14ac:dyDescent="0.2">
      <c r="B4702" s="30" t="s">
        <v>3101</v>
      </c>
      <c r="C4702" s="31" t="s">
        <v>1267</v>
      </c>
      <c r="D4702" s="31" t="s">
        <v>1266</v>
      </c>
      <c r="E4702" s="31" t="s">
        <v>1190</v>
      </c>
      <c r="F4702" s="31" t="s">
        <v>370</v>
      </c>
      <c r="G4702" s="50">
        <v>9916.6027741600883</v>
      </c>
    </row>
    <row r="4703" spans="2:7" x14ac:dyDescent="0.2">
      <c r="B4703" s="30" t="s">
        <v>3100</v>
      </c>
      <c r="C4703" s="31" t="s">
        <v>1410</v>
      </c>
      <c r="D4703" s="31" t="s">
        <v>1409</v>
      </c>
      <c r="E4703" s="31" t="s">
        <v>1190</v>
      </c>
      <c r="F4703" s="31" t="s">
        <v>551</v>
      </c>
      <c r="G4703" s="50">
        <v>11047.288078602523</v>
      </c>
    </row>
    <row r="4704" spans="2:7" x14ac:dyDescent="0.2">
      <c r="B4704" s="30" t="s">
        <v>3099</v>
      </c>
      <c r="C4704" s="31" t="s">
        <v>1410</v>
      </c>
      <c r="D4704" s="31" t="s">
        <v>1409</v>
      </c>
      <c r="E4704" s="31" t="s">
        <v>1190</v>
      </c>
      <c r="F4704" s="31" t="s">
        <v>579</v>
      </c>
      <c r="G4704" s="50">
        <v>24603.832584076015</v>
      </c>
    </row>
    <row r="4705" spans="2:7" x14ac:dyDescent="0.2">
      <c r="B4705" s="30" t="s">
        <v>3098</v>
      </c>
      <c r="C4705" s="31" t="s">
        <v>1410</v>
      </c>
      <c r="D4705" s="31" t="s">
        <v>1409</v>
      </c>
      <c r="E4705" s="31" t="s">
        <v>1190</v>
      </c>
      <c r="F4705" s="31" t="s">
        <v>551</v>
      </c>
      <c r="G4705" s="50">
        <v>16393.70516548356</v>
      </c>
    </row>
    <row r="4706" spans="2:7" x14ac:dyDescent="0.2">
      <c r="B4706" s="30" t="s">
        <v>3097</v>
      </c>
      <c r="C4706" s="31" t="s">
        <v>1410</v>
      </c>
      <c r="D4706" s="31" t="s">
        <v>1409</v>
      </c>
      <c r="E4706" s="31" t="s">
        <v>1190</v>
      </c>
      <c r="F4706" s="31" t="s">
        <v>551</v>
      </c>
      <c r="G4706" s="50">
        <v>9338.4172084914244</v>
      </c>
    </row>
    <row r="4707" spans="2:7" x14ac:dyDescent="0.2">
      <c r="B4707" s="30" t="s">
        <v>3096</v>
      </c>
      <c r="C4707" s="31" t="s">
        <v>1410</v>
      </c>
      <c r="D4707" s="31" t="s">
        <v>1409</v>
      </c>
      <c r="E4707" s="31" t="s">
        <v>1190</v>
      </c>
      <c r="F4707" s="31" t="s">
        <v>551</v>
      </c>
      <c r="G4707" s="50">
        <v>11293.882850858387</v>
      </c>
    </row>
    <row r="4708" spans="2:7" x14ac:dyDescent="0.2">
      <c r="B4708" s="30" t="s">
        <v>3095</v>
      </c>
      <c r="C4708" s="31" t="s">
        <v>1410</v>
      </c>
      <c r="D4708" s="31" t="s">
        <v>1409</v>
      </c>
      <c r="E4708" s="31" t="s">
        <v>1190</v>
      </c>
      <c r="F4708" s="31" t="s">
        <v>579</v>
      </c>
      <c r="G4708" s="50">
        <v>15956.26019064468</v>
      </c>
    </row>
    <row r="4709" spans="2:7" x14ac:dyDescent="0.2">
      <c r="B4709" s="30" t="s">
        <v>3094</v>
      </c>
      <c r="C4709" s="31" t="s">
        <v>1410</v>
      </c>
      <c r="D4709" s="31" t="s">
        <v>1409</v>
      </c>
      <c r="E4709" s="31" t="s">
        <v>1190</v>
      </c>
      <c r="F4709" s="31" t="s">
        <v>551</v>
      </c>
      <c r="G4709" s="50">
        <v>7436.6936388521935</v>
      </c>
    </row>
    <row r="4710" spans="2:7" x14ac:dyDescent="0.2">
      <c r="B4710" s="30" t="s">
        <v>3093</v>
      </c>
      <c r="C4710" s="31" t="s">
        <v>1410</v>
      </c>
      <c r="D4710" s="31" t="s">
        <v>1409</v>
      </c>
      <c r="E4710" s="31" t="s">
        <v>1190</v>
      </c>
      <c r="F4710" s="31" t="s">
        <v>579</v>
      </c>
      <c r="G4710" s="50">
        <v>10218.556755942975</v>
      </c>
    </row>
    <row r="4711" spans="2:7" x14ac:dyDescent="0.2">
      <c r="B4711" s="30" t="s">
        <v>3092</v>
      </c>
      <c r="C4711" s="31" t="s">
        <v>1410</v>
      </c>
      <c r="D4711" s="31" t="s">
        <v>1409</v>
      </c>
      <c r="E4711" s="31" t="s">
        <v>1190</v>
      </c>
      <c r="F4711" s="31" t="s">
        <v>551</v>
      </c>
      <c r="G4711" s="50">
        <v>18070.101722882377</v>
      </c>
    </row>
    <row r="4712" spans="2:7" x14ac:dyDescent="0.2">
      <c r="B4712" s="30" t="s">
        <v>3091</v>
      </c>
      <c r="C4712" s="31" t="s">
        <v>1410</v>
      </c>
      <c r="D4712" s="31" t="s">
        <v>1409</v>
      </c>
      <c r="E4712" s="31" t="s">
        <v>1190</v>
      </c>
      <c r="F4712" s="31" t="s">
        <v>551</v>
      </c>
      <c r="G4712" s="50">
        <v>4491.2548398735271</v>
      </c>
    </row>
    <row r="4713" spans="2:7" x14ac:dyDescent="0.2">
      <c r="B4713" s="30" t="s">
        <v>3090</v>
      </c>
      <c r="C4713" s="31" t="s">
        <v>1410</v>
      </c>
      <c r="D4713" s="31" t="s">
        <v>1409</v>
      </c>
      <c r="E4713" s="31" t="s">
        <v>1190</v>
      </c>
      <c r="F4713" s="31" t="s">
        <v>579</v>
      </c>
      <c r="G4713" s="50">
        <v>14753.169576569097</v>
      </c>
    </row>
    <row r="4714" spans="2:7" x14ac:dyDescent="0.2">
      <c r="B4714" s="30" t="s">
        <v>3089</v>
      </c>
      <c r="C4714" s="31" t="s">
        <v>1410</v>
      </c>
      <c r="D4714" s="31" t="s">
        <v>1409</v>
      </c>
      <c r="E4714" s="31" t="s">
        <v>1190</v>
      </c>
      <c r="F4714" s="31" t="s">
        <v>551</v>
      </c>
      <c r="G4714" s="50">
        <v>2828.8287013961763</v>
      </c>
    </row>
    <row r="4715" spans="2:7" x14ac:dyDescent="0.2">
      <c r="B4715" s="30" t="s">
        <v>3088</v>
      </c>
      <c r="C4715" s="31" t="s">
        <v>1410</v>
      </c>
      <c r="D4715" s="31" t="s">
        <v>1409</v>
      </c>
      <c r="E4715" s="31" t="s">
        <v>1190</v>
      </c>
      <c r="F4715" s="31" t="s">
        <v>551</v>
      </c>
      <c r="G4715" s="50">
        <v>8874.5655027243138</v>
      </c>
    </row>
    <row r="4716" spans="2:7" x14ac:dyDescent="0.2">
      <c r="B4716" s="30" t="s">
        <v>3087</v>
      </c>
      <c r="C4716" s="31" t="s">
        <v>1410</v>
      </c>
      <c r="D4716" s="31" t="s">
        <v>1409</v>
      </c>
      <c r="E4716" s="31" t="s">
        <v>1190</v>
      </c>
      <c r="F4716" s="31" t="s">
        <v>551</v>
      </c>
      <c r="G4716" s="50">
        <v>10163.395173838016</v>
      </c>
    </row>
    <row r="4717" spans="2:7" x14ac:dyDescent="0.2">
      <c r="B4717" s="30" t="s">
        <v>3086</v>
      </c>
      <c r="C4717" s="31" t="s">
        <v>1410</v>
      </c>
      <c r="D4717" s="31" t="s">
        <v>1409</v>
      </c>
      <c r="E4717" s="31" t="s">
        <v>1190</v>
      </c>
      <c r="F4717" s="31" t="s">
        <v>551</v>
      </c>
      <c r="G4717" s="50">
        <v>4723.5160803979143</v>
      </c>
    </row>
    <row r="4718" spans="2:7" x14ac:dyDescent="0.2">
      <c r="B4718" s="30" t="s">
        <v>3085</v>
      </c>
      <c r="C4718" s="31" t="s">
        <v>1410</v>
      </c>
      <c r="D4718" s="31" t="s">
        <v>1409</v>
      </c>
      <c r="E4718" s="31" t="s">
        <v>1190</v>
      </c>
      <c r="F4718" s="31" t="s">
        <v>551</v>
      </c>
      <c r="G4718" s="50">
        <v>6722.728619800605</v>
      </c>
    </row>
    <row r="4719" spans="2:7" x14ac:dyDescent="0.2">
      <c r="B4719" s="30" t="s">
        <v>3084</v>
      </c>
      <c r="C4719" s="31" t="s">
        <v>1410</v>
      </c>
      <c r="D4719" s="31" t="s">
        <v>1409</v>
      </c>
      <c r="E4719" s="31" t="s">
        <v>1190</v>
      </c>
      <c r="F4719" s="31" t="s">
        <v>551</v>
      </c>
      <c r="G4719" s="50">
        <v>8335.1203026879739</v>
      </c>
    </row>
    <row r="4720" spans="2:7" x14ac:dyDescent="0.2">
      <c r="B4720" s="30" t="s">
        <v>3083</v>
      </c>
      <c r="C4720" s="31" t="s">
        <v>1410</v>
      </c>
      <c r="D4720" s="31" t="s">
        <v>1409</v>
      </c>
      <c r="E4720" s="31" t="s">
        <v>1190</v>
      </c>
      <c r="F4720" s="31" t="s">
        <v>551</v>
      </c>
      <c r="G4720" s="50">
        <v>3797.1869168235653</v>
      </c>
    </row>
    <row r="4721" spans="2:7" x14ac:dyDescent="0.2">
      <c r="B4721" s="30" t="s">
        <v>3082</v>
      </c>
      <c r="C4721" s="31" t="s">
        <v>1410</v>
      </c>
      <c r="D4721" s="31" t="s">
        <v>1409</v>
      </c>
      <c r="E4721" s="31" t="s">
        <v>1190</v>
      </c>
      <c r="F4721" s="31" t="s">
        <v>551</v>
      </c>
      <c r="G4721" s="50">
        <v>8263.8676963100188</v>
      </c>
    </row>
    <row r="4722" spans="2:7" x14ac:dyDescent="0.2">
      <c r="B4722" s="30" t="s">
        <v>3081</v>
      </c>
      <c r="C4722" s="31" t="s">
        <v>1410</v>
      </c>
      <c r="D4722" s="31" t="s">
        <v>1409</v>
      </c>
      <c r="E4722" s="31" t="s">
        <v>1190</v>
      </c>
      <c r="F4722" s="31" t="s">
        <v>551</v>
      </c>
      <c r="G4722" s="50">
        <v>13921.324139396862</v>
      </c>
    </row>
    <row r="4723" spans="2:7" x14ac:dyDescent="0.2">
      <c r="B4723" s="30" t="s">
        <v>3080</v>
      </c>
      <c r="C4723" s="31" t="s">
        <v>1410</v>
      </c>
      <c r="D4723" s="31" t="s">
        <v>1409</v>
      </c>
      <c r="E4723" s="31" t="s">
        <v>1190</v>
      </c>
      <c r="F4723" s="31" t="s">
        <v>551</v>
      </c>
      <c r="G4723" s="50">
        <v>7359.3486862876916</v>
      </c>
    </row>
    <row r="4724" spans="2:7" x14ac:dyDescent="0.2">
      <c r="B4724" s="30" t="s">
        <v>3079</v>
      </c>
      <c r="C4724" s="31" t="s">
        <v>1410</v>
      </c>
      <c r="D4724" s="31" t="s">
        <v>1409</v>
      </c>
      <c r="E4724" s="31" t="s">
        <v>1190</v>
      </c>
      <c r="F4724" s="31" t="s">
        <v>551</v>
      </c>
      <c r="G4724" s="50">
        <v>3811.0713891827108</v>
      </c>
    </row>
    <row r="4725" spans="2:7" x14ac:dyDescent="0.2">
      <c r="B4725" s="30" t="s">
        <v>3078</v>
      </c>
      <c r="C4725" s="31" t="s">
        <v>1410</v>
      </c>
      <c r="D4725" s="31" t="s">
        <v>1409</v>
      </c>
      <c r="E4725" s="31" t="s">
        <v>1190</v>
      </c>
      <c r="F4725" s="31" t="s">
        <v>551</v>
      </c>
      <c r="G4725" s="50">
        <v>20981.290189495852</v>
      </c>
    </row>
    <row r="4726" spans="2:7" x14ac:dyDescent="0.2">
      <c r="B4726" s="30" t="s">
        <v>3077</v>
      </c>
      <c r="C4726" s="31" t="s">
        <v>1410</v>
      </c>
      <c r="D4726" s="31" t="s">
        <v>1409</v>
      </c>
      <c r="E4726" s="31" t="s">
        <v>1190</v>
      </c>
      <c r="F4726" s="31" t="s">
        <v>551</v>
      </c>
      <c r="G4726" s="50">
        <v>13113.183767507031</v>
      </c>
    </row>
    <row r="4727" spans="2:7" x14ac:dyDescent="0.2">
      <c r="B4727" s="30" t="s">
        <v>3076</v>
      </c>
      <c r="C4727" s="31" t="s">
        <v>1410</v>
      </c>
      <c r="D4727" s="31" t="s">
        <v>1409</v>
      </c>
      <c r="E4727" s="31" t="s">
        <v>1190</v>
      </c>
      <c r="F4727" s="31" t="s">
        <v>579</v>
      </c>
      <c r="G4727" s="50">
        <v>15972.919726301103</v>
      </c>
    </row>
    <row r="4728" spans="2:7" x14ac:dyDescent="0.2">
      <c r="B4728" s="30" t="s">
        <v>3075</v>
      </c>
      <c r="C4728" s="31" t="s">
        <v>1410</v>
      </c>
      <c r="D4728" s="31" t="s">
        <v>1409</v>
      </c>
      <c r="E4728" s="31" t="s">
        <v>1190</v>
      </c>
      <c r="F4728" s="31" t="s">
        <v>551</v>
      </c>
      <c r="G4728" s="50">
        <v>10460.498358553068</v>
      </c>
    </row>
    <row r="4729" spans="2:7" x14ac:dyDescent="0.2">
      <c r="B4729" s="30" t="s">
        <v>3074</v>
      </c>
      <c r="C4729" s="31" t="s">
        <v>1410</v>
      </c>
      <c r="D4729" s="31" t="s">
        <v>1409</v>
      </c>
      <c r="E4729" s="31" t="s">
        <v>1190</v>
      </c>
      <c r="F4729" s="31" t="s">
        <v>551</v>
      </c>
      <c r="G4729" s="50">
        <v>3292.9202539449016</v>
      </c>
    </row>
    <row r="4730" spans="2:7" x14ac:dyDescent="0.2">
      <c r="B4730" s="30" t="s">
        <v>3073</v>
      </c>
      <c r="C4730" s="31" t="s">
        <v>1410</v>
      </c>
      <c r="D4730" s="31" t="s">
        <v>1409</v>
      </c>
      <c r="E4730" s="31" t="s">
        <v>1190</v>
      </c>
      <c r="F4730" s="31" t="s">
        <v>551</v>
      </c>
      <c r="G4730" s="50">
        <v>17070.054648988353</v>
      </c>
    </row>
    <row r="4731" spans="2:7" x14ac:dyDescent="0.2">
      <c r="B4731" s="30" t="s">
        <v>3072</v>
      </c>
      <c r="C4731" s="31" t="s">
        <v>1410</v>
      </c>
      <c r="D4731" s="31" t="s">
        <v>1409</v>
      </c>
      <c r="E4731" s="31" t="s">
        <v>1190</v>
      </c>
      <c r="F4731" s="31" t="s">
        <v>551</v>
      </c>
      <c r="G4731" s="50">
        <v>5594.3290150366065</v>
      </c>
    </row>
    <row r="4732" spans="2:7" x14ac:dyDescent="0.2">
      <c r="B4732" s="30" t="s">
        <v>3071</v>
      </c>
      <c r="C4732" s="31" t="s">
        <v>1410</v>
      </c>
      <c r="D4732" s="31" t="s">
        <v>1409</v>
      </c>
      <c r="E4732" s="31" t="s">
        <v>1190</v>
      </c>
      <c r="F4732" s="31" t="s">
        <v>551</v>
      </c>
      <c r="G4732" s="50">
        <v>7830.8364718064031</v>
      </c>
    </row>
    <row r="4733" spans="2:7" x14ac:dyDescent="0.2">
      <c r="B4733" s="30" t="s">
        <v>3070</v>
      </c>
      <c r="C4733" s="31" t="s">
        <v>1410</v>
      </c>
      <c r="D4733" s="31" t="s">
        <v>1409</v>
      </c>
      <c r="E4733" s="31" t="s">
        <v>1190</v>
      </c>
      <c r="F4733" s="31" t="s">
        <v>551</v>
      </c>
      <c r="G4733" s="50">
        <v>12104.988932535236</v>
      </c>
    </row>
    <row r="4734" spans="2:7" x14ac:dyDescent="0.2">
      <c r="B4734" s="30" t="s">
        <v>3069</v>
      </c>
      <c r="C4734" s="31" t="s">
        <v>1410</v>
      </c>
      <c r="D4734" s="31" t="s">
        <v>1409</v>
      </c>
      <c r="E4734" s="31" t="s">
        <v>1190</v>
      </c>
      <c r="F4734" s="31" t="s">
        <v>551</v>
      </c>
      <c r="G4734" s="50">
        <v>11784.050998475144</v>
      </c>
    </row>
    <row r="4735" spans="2:7" x14ac:dyDescent="0.2">
      <c r="B4735" s="30" t="s">
        <v>3068</v>
      </c>
      <c r="C4735" s="31" t="s">
        <v>1410</v>
      </c>
      <c r="D4735" s="31" t="s">
        <v>1409</v>
      </c>
      <c r="E4735" s="31" t="s">
        <v>1190</v>
      </c>
      <c r="F4735" s="31" t="s">
        <v>579</v>
      </c>
      <c r="G4735" s="50">
        <v>15086.598327746811</v>
      </c>
    </row>
    <row r="4736" spans="2:7" x14ac:dyDescent="0.2">
      <c r="B4736" s="30" t="s">
        <v>3067</v>
      </c>
      <c r="C4736" s="31" t="s">
        <v>1410</v>
      </c>
      <c r="D4736" s="31" t="s">
        <v>1409</v>
      </c>
      <c r="E4736" s="31" t="s">
        <v>1190</v>
      </c>
      <c r="F4736" s="31" t="s">
        <v>551</v>
      </c>
      <c r="G4736" s="50">
        <v>6360.0880102040337</v>
      </c>
    </row>
    <row r="4737" spans="2:7" x14ac:dyDescent="0.2">
      <c r="B4737" s="30" t="s">
        <v>3066</v>
      </c>
      <c r="C4737" s="31" t="s">
        <v>1410</v>
      </c>
      <c r="D4737" s="31" t="s">
        <v>1409</v>
      </c>
      <c r="E4737" s="31" t="s">
        <v>1190</v>
      </c>
      <c r="F4737" s="31" t="s">
        <v>551</v>
      </c>
      <c r="G4737" s="50">
        <v>7213.5267692273919</v>
      </c>
    </row>
    <row r="4738" spans="2:7" x14ac:dyDescent="0.2">
      <c r="B4738" s="30" t="s">
        <v>3065</v>
      </c>
      <c r="C4738" s="31" t="s">
        <v>1410</v>
      </c>
      <c r="D4738" s="31" t="s">
        <v>1409</v>
      </c>
      <c r="E4738" s="31" t="s">
        <v>1190</v>
      </c>
      <c r="F4738" s="31" t="s">
        <v>579</v>
      </c>
      <c r="G4738" s="50">
        <v>6429.3145222918656</v>
      </c>
    </row>
    <row r="4739" spans="2:7" x14ac:dyDescent="0.2">
      <c r="B4739" s="30" t="s">
        <v>3064</v>
      </c>
      <c r="C4739" s="31" t="s">
        <v>1410</v>
      </c>
      <c r="D4739" s="31" t="s">
        <v>1409</v>
      </c>
      <c r="E4739" s="31" t="s">
        <v>1190</v>
      </c>
      <c r="F4739" s="31" t="s">
        <v>551</v>
      </c>
      <c r="G4739" s="50">
        <v>7709.1390147851944</v>
      </c>
    </row>
    <row r="4740" spans="2:7" x14ac:dyDescent="0.2">
      <c r="B4740" s="30" t="s">
        <v>3063</v>
      </c>
      <c r="C4740" s="31" t="s">
        <v>1410</v>
      </c>
      <c r="D4740" s="31" t="s">
        <v>1409</v>
      </c>
      <c r="E4740" s="31" t="s">
        <v>1190</v>
      </c>
      <c r="F4740" s="31" t="s">
        <v>551</v>
      </c>
      <c r="G4740" s="50">
        <v>4074.8205928650691</v>
      </c>
    </row>
    <row r="4741" spans="2:7" x14ac:dyDescent="0.2">
      <c r="B4741" s="30" t="s">
        <v>3062</v>
      </c>
      <c r="C4741" s="31" t="s">
        <v>1410</v>
      </c>
      <c r="D4741" s="31" t="s">
        <v>1409</v>
      </c>
      <c r="E4741" s="31" t="s">
        <v>1190</v>
      </c>
      <c r="F4741" s="31" t="s">
        <v>551</v>
      </c>
      <c r="G4741" s="50">
        <v>9559.8633263064912</v>
      </c>
    </row>
    <row r="4742" spans="2:7" x14ac:dyDescent="0.2">
      <c r="B4742" s="30" t="s">
        <v>3061</v>
      </c>
      <c r="C4742" s="31" t="s">
        <v>1410</v>
      </c>
      <c r="D4742" s="31" t="s">
        <v>1409</v>
      </c>
      <c r="E4742" s="31" t="s">
        <v>1190</v>
      </c>
      <c r="F4742" s="31" t="s">
        <v>551</v>
      </c>
      <c r="G4742" s="50">
        <v>6279.5080430857597</v>
      </c>
    </row>
    <row r="4743" spans="2:7" x14ac:dyDescent="0.2">
      <c r="B4743" s="30" t="s">
        <v>3060</v>
      </c>
      <c r="C4743" s="31" t="s">
        <v>1410</v>
      </c>
      <c r="D4743" s="31" t="s">
        <v>1409</v>
      </c>
      <c r="E4743" s="31" t="s">
        <v>1190</v>
      </c>
      <c r="F4743" s="31" t="s">
        <v>551</v>
      </c>
      <c r="G4743" s="50">
        <v>4710.9382918822648</v>
      </c>
    </row>
    <row r="4744" spans="2:7" x14ac:dyDescent="0.2">
      <c r="B4744" s="30" t="s">
        <v>3059</v>
      </c>
      <c r="C4744" s="31" t="s">
        <v>1410</v>
      </c>
      <c r="D4744" s="31" t="s">
        <v>1409</v>
      </c>
      <c r="E4744" s="31" t="s">
        <v>1190</v>
      </c>
      <c r="F4744" s="31" t="s">
        <v>579</v>
      </c>
      <c r="G4744" s="50">
        <v>13785.979655697765</v>
      </c>
    </row>
    <row r="4745" spans="2:7" x14ac:dyDescent="0.2">
      <c r="B4745" s="30" t="s">
        <v>3058</v>
      </c>
      <c r="C4745" s="31" t="s">
        <v>1410</v>
      </c>
      <c r="D4745" s="31" t="s">
        <v>1409</v>
      </c>
      <c r="E4745" s="31" t="s">
        <v>1190</v>
      </c>
      <c r="F4745" s="31" t="s">
        <v>579</v>
      </c>
      <c r="G4745" s="50">
        <v>6341.9293066658101</v>
      </c>
    </row>
    <row r="4746" spans="2:7" x14ac:dyDescent="0.2">
      <c r="B4746" s="30" t="s">
        <v>3057</v>
      </c>
      <c r="C4746" s="31" t="s">
        <v>1410</v>
      </c>
      <c r="D4746" s="31" t="s">
        <v>1409</v>
      </c>
      <c r="E4746" s="31" t="s">
        <v>1190</v>
      </c>
      <c r="F4746" s="31" t="s">
        <v>551</v>
      </c>
      <c r="G4746" s="50">
        <v>3478.2574245138562</v>
      </c>
    </row>
    <row r="4747" spans="2:7" x14ac:dyDescent="0.2">
      <c r="B4747" s="30" t="s">
        <v>3056</v>
      </c>
      <c r="C4747" s="31" t="s">
        <v>1410</v>
      </c>
      <c r="D4747" s="31" t="s">
        <v>1409</v>
      </c>
      <c r="E4747" s="31" t="s">
        <v>1190</v>
      </c>
      <c r="F4747" s="31" t="s">
        <v>579</v>
      </c>
      <c r="G4747" s="50">
        <v>13688.645843473652</v>
      </c>
    </row>
    <row r="4748" spans="2:7" x14ac:dyDescent="0.2">
      <c r="B4748" s="30" t="s">
        <v>3055</v>
      </c>
      <c r="C4748" s="31" t="s">
        <v>1410</v>
      </c>
      <c r="D4748" s="31" t="s">
        <v>1409</v>
      </c>
      <c r="E4748" s="31" t="s">
        <v>1190</v>
      </c>
      <c r="F4748" s="31" t="s">
        <v>551</v>
      </c>
      <c r="G4748" s="50">
        <v>8412.3826579233682</v>
      </c>
    </row>
    <row r="4749" spans="2:7" x14ac:dyDescent="0.2">
      <c r="B4749" s="30" t="s">
        <v>3054</v>
      </c>
      <c r="C4749" s="31" t="s">
        <v>1410</v>
      </c>
      <c r="D4749" s="31" t="s">
        <v>1409</v>
      </c>
      <c r="E4749" s="31" t="s">
        <v>1190</v>
      </c>
      <c r="F4749" s="31" t="s">
        <v>551</v>
      </c>
      <c r="G4749" s="50">
        <v>2367.5396975093618</v>
      </c>
    </row>
    <row r="4750" spans="2:7" x14ac:dyDescent="0.2">
      <c r="B4750" s="30" t="s">
        <v>3053</v>
      </c>
      <c r="C4750" s="31" t="s">
        <v>1410</v>
      </c>
      <c r="D4750" s="31" t="s">
        <v>1409</v>
      </c>
      <c r="E4750" s="31" t="s">
        <v>1190</v>
      </c>
      <c r="F4750" s="31" t="s">
        <v>579</v>
      </c>
      <c r="G4750" s="50">
        <v>5128.380532812791</v>
      </c>
    </row>
    <row r="4751" spans="2:7" x14ac:dyDescent="0.2">
      <c r="B4751" s="30" t="s">
        <v>3052</v>
      </c>
      <c r="C4751" s="31" t="s">
        <v>1410</v>
      </c>
      <c r="D4751" s="31" t="s">
        <v>1409</v>
      </c>
      <c r="E4751" s="31" t="s">
        <v>1190</v>
      </c>
      <c r="F4751" s="31" t="s">
        <v>579</v>
      </c>
      <c r="G4751" s="50">
        <v>7064.9382087535114</v>
      </c>
    </row>
    <row r="4752" spans="2:7" x14ac:dyDescent="0.2">
      <c r="B4752" s="30" t="s">
        <v>3051</v>
      </c>
      <c r="C4752" s="31" t="s">
        <v>1410</v>
      </c>
      <c r="D4752" s="31" t="s">
        <v>1409</v>
      </c>
      <c r="E4752" s="31" t="s">
        <v>1190</v>
      </c>
      <c r="F4752" s="31" t="s">
        <v>551</v>
      </c>
      <c r="G4752" s="50">
        <v>3063.6221499961412</v>
      </c>
    </row>
    <row r="4753" spans="2:7" x14ac:dyDescent="0.2">
      <c r="B4753" s="30" t="s">
        <v>3050</v>
      </c>
      <c r="C4753" s="31" t="s">
        <v>34</v>
      </c>
      <c r="D4753" s="31" t="s">
        <v>1337</v>
      </c>
      <c r="E4753" s="31" t="s">
        <v>1190</v>
      </c>
      <c r="F4753" s="31" t="s">
        <v>405</v>
      </c>
      <c r="G4753" s="50">
        <v>12061.687234783825</v>
      </c>
    </row>
    <row r="4754" spans="2:7" x14ac:dyDescent="0.2">
      <c r="B4754" s="30" t="s">
        <v>3049</v>
      </c>
      <c r="C4754" s="31" t="s">
        <v>29</v>
      </c>
      <c r="D4754" s="31" t="s">
        <v>1337</v>
      </c>
      <c r="E4754" s="31" t="s">
        <v>1190</v>
      </c>
      <c r="F4754" s="31" t="s">
        <v>578</v>
      </c>
      <c r="G4754" s="50">
        <v>10138.438059015783</v>
      </c>
    </row>
    <row r="4755" spans="2:7" x14ac:dyDescent="0.2">
      <c r="B4755" s="30" t="s">
        <v>3048</v>
      </c>
      <c r="C4755" s="31" t="s">
        <v>32</v>
      </c>
      <c r="D4755" s="31" t="s">
        <v>1337</v>
      </c>
      <c r="E4755" s="31" t="s">
        <v>1190</v>
      </c>
      <c r="F4755" s="31" t="s">
        <v>402</v>
      </c>
      <c r="G4755" s="50">
        <v>5143.0407426797228</v>
      </c>
    </row>
    <row r="4756" spans="2:7" x14ac:dyDescent="0.2">
      <c r="B4756" s="30" t="s">
        <v>3047</v>
      </c>
      <c r="C4756" s="31" t="s">
        <v>31</v>
      </c>
      <c r="D4756" s="31" t="s">
        <v>1337</v>
      </c>
      <c r="E4756" s="31" t="s">
        <v>1190</v>
      </c>
      <c r="F4756" s="31" t="s">
        <v>403</v>
      </c>
      <c r="G4756" s="50">
        <v>29763.274756295152</v>
      </c>
    </row>
    <row r="4757" spans="2:7" x14ac:dyDescent="0.2">
      <c r="B4757" s="30" t="s">
        <v>3046</v>
      </c>
      <c r="C4757" s="31" t="s">
        <v>32</v>
      </c>
      <c r="D4757" s="31" t="s">
        <v>1337</v>
      </c>
      <c r="E4757" s="31" t="s">
        <v>1190</v>
      </c>
      <c r="F4757" s="31" t="s">
        <v>402</v>
      </c>
      <c r="G4757" s="50">
        <v>7455.1560876108333</v>
      </c>
    </row>
    <row r="4758" spans="2:7" x14ac:dyDescent="0.2">
      <c r="B4758" s="30" t="s">
        <v>3045</v>
      </c>
      <c r="C4758" s="31" t="s">
        <v>30</v>
      </c>
      <c r="D4758" s="31" t="s">
        <v>1337</v>
      </c>
      <c r="E4758" s="31" t="s">
        <v>1190</v>
      </c>
      <c r="F4758" s="31" t="s">
        <v>401</v>
      </c>
      <c r="G4758" s="50">
        <v>10808.578179456908</v>
      </c>
    </row>
    <row r="4759" spans="2:7" x14ac:dyDescent="0.2">
      <c r="B4759" s="30" t="s">
        <v>3044</v>
      </c>
      <c r="C4759" s="31" t="s">
        <v>33</v>
      </c>
      <c r="D4759" s="31" t="s">
        <v>1337</v>
      </c>
      <c r="E4759" s="31" t="s">
        <v>1190</v>
      </c>
      <c r="F4759" s="31" t="s">
        <v>404</v>
      </c>
      <c r="G4759" s="50">
        <v>10676.34189169966</v>
      </c>
    </row>
    <row r="4760" spans="2:7" x14ac:dyDescent="0.2">
      <c r="B4760" s="30" t="s">
        <v>3043</v>
      </c>
      <c r="C4760" s="31" t="s">
        <v>32</v>
      </c>
      <c r="D4760" s="31" t="s">
        <v>1337</v>
      </c>
      <c r="E4760" s="31" t="s">
        <v>1190</v>
      </c>
      <c r="F4760" s="31" t="s">
        <v>399</v>
      </c>
      <c r="G4760" s="50">
        <v>8065.6680285401853</v>
      </c>
    </row>
    <row r="4761" spans="2:7" x14ac:dyDescent="0.2">
      <c r="B4761" s="30" t="s">
        <v>3042</v>
      </c>
      <c r="C4761" s="31" t="s">
        <v>32</v>
      </c>
      <c r="D4761" s="31" t="s">
        <v>1337</v>
      </c>
      <c r="E4761" s="31" t="s">
        <v>1190</v>
      </c>
      <c r="F4761" s="31" t="s">
        <v>399</v>
      </c>
      <c r="G4761" s="50">
        <v>8044.5081858151716</v>
      </c>
    </row>
    <row r="4762" spans="2:7" x14ac:dyDescent="0.2">
      <c r="B4762" s="30" t="s">
        <v>3041</v>
      </c>
      <c r="C4762" s="31" t="s">
        <v>33</v>
      </c>
      <c r="D4762" s="31" t="s">
        <v>1337</v>
      </c>
      <c r="E4762" s="31" t="s">
        <v>1190</v>
      </c>
      <c r="F4762" s="31" t="s">
        <v>404</v>
      </c>
      <c r="G4762" s="50">
        <v>4742.101448065001</v>
      </c>
    </row>
    <row r="4763" spans="2:7" x14ac:dyDescent="0.2">
      <c r="B4763" s="30" t="s">
        <v>3040</v>
      </c>
      <c r="C4763" s="31" t="s">
        <v>29</v>
      </c>
      <c r="D4763" s="31" t="s">
        <v>1337</v>
      </c>
      <c r="E4763" s="31" t="s">
        <v>1190</v>
      </c>
      <c r="F4763" s="31" t="s">
        <v>578</v>
      </c>
      <c r="G4763" s="50">
        <v>9399.4471805364701</v>
      </c>
    </row>
    <row r="4764" spans="2:7" x14ac:dyDescent="0.2">
      <c r="B4764" s="30" t="s">
        <v>3039</v>
      </c>
      <c r="C4764" s="31" t="s">
        <v>32</v>
      </c>
      <c r="D4764" s="31" t="s">
        <v>1337</v>
      </c>
      <c r="E4764" s="31" t="s">
        <v>1190</v>
      </c>
      <c r="F4764" s="31" t="s">
        <v>402</v>
      </c>
      <c r="G4764" s="50">
        <v>7464.8094279462521</v>
      </c>
    </row>
    <row r="4765" spans="2:7" x14ac:dyDescent="0.2">
      <c r="B4765" s="30" t="s">
        <v>3038</v>
      </c>
      <c r="C4765" s="31" t="s">
        <v>34</v>
      </c>
      <c r="D4765" s="31" t="s">
        <v>1337</v>
      </c>
      <c r="E4765" s="31" t="s">
        <v>1190</v>
      </c>
      <c r="F4765" s="31" t="s">
        <v>401</v>
      </c>
      <c r="G4765" s="50">
        <v>7260.3083094915855</v>
      </c>
    </row>
    <row r="4766" spans="2:7" x14ac:dyDescent="0.2">
      <c r="B4766" s="30" t="s">
        <v>3037</v>
      </c>
      <c r="C4766" s="31" t="s">
        <v>32</v>
      </c>
      <c r="D4766" s="31" t="s">
        <v>1337</v>
      </c>
      <c r="E4766" s="31" t="s">
        <v>1190</v>
      </c>
      <c r="F4766" s="31" t="s">
        <v>402</v>
      </c>
      <c r="G4766" s="50">
        <v>4442.0157715262831</v>
      </c>
    </row>
    <row r="4767" spans="2:7" x14ac:dyDescent="0.2">
      <c r="B4767" s="30" t="s">
        <v>3036</v>
      </c>
      <c r="C4767" s="31" t="s">
        <v>31</v>
      </c>
      <c r="D4767" s="31" t="s">
        <v>1337</v>
      </c>
      <c r="E4767" s="31" t="s">
        <v>1190</v>
      </c>
      <c r="F4767" s="31" t="s">
        <v>401</v>
      </c>
      <c r="G4767" s="50">
        <v>8220.4177968567728</v>
      </c>
    </row>
    <row r="4768" spans="2:7" x14ac:dyDescent="0.2">
      <c r="B4768" s="30" t="s">
        <v>3035</v>
      </c>
      <c r="C4768" s="31" t="s">
        <v>30</v>
      </c>
      <c r="D4768" s="31" t="s">
        <v>1337</v>
      </c>
      <c r="E4768" s="31" t="s">
        <v>1190</v>
      </c>
      <c r="F4768" s="31" t="s">
        <v>400</v>
      </c>
      <c r="G4768" s="50">
        <v>9905.1994251844844</v>
      </c>
    </row>
    <row r="4769" spans="2:7" x14ac:dyDescent="0.2">
      <c r="B4769" s="30" t="s">
        <v>3034</v>
      </c>
      <c r="C4769" s="31" t="s">
        <v>29</v>
      </c>
      <c r="D4769" s="31" t="s">
        <v>1337</v>
      </c>
      <c r="E4769" s="31" t="s">
        <v>1190</v>
      </c>
      <c r="F4769" s="31" t="s">
        <v>578</v>
      </c>
      <c r="G4769" s="50">
        <v>9913.4294186212428</v>
      </c>
    </row>
    <row r="4770" spans="2:7" x14ac:dyDescent="0.2">
      <c r="B4770" s="30" t="s">
        <v>3033</v>
      </c>
      <c r="C4770" s="31" t="s">
        <v>30</v>
      </c>
      <c r="D4770" s="31" t="s">
        <v>1337</v>
      </c>
      <c r="E4770" s="31" t="s">
        <v>1190</v>
      </c>
      <c r="F4770" s="31" t="s">
        <v>400</v>
      </c>
      <c r="G4770" s="50">
        <v>8090.0377922735479</v>
      </c>
    </row>
    <row r="4771" spans="2:7" x14ac:dyDescent="0.2">
      <c r="B4771" s="30" t="s">
        <v>3032</v>
      </c>
      <c r="C4771" s="31" t="s">
        <v>32</v>
      </c>
      <c r="D4771" s="31" t="s">
        <v>1337</v>
      </c>
      <c r="E4771" s="31" t="s">
        <v>1190</v>
      </c>
      <c r="F4771" s="31" t="s">
        <v>402</v>
      </c>
      <c r="G4771" s="50">
        <v>9194.4379680972997</v>
      </c>
    </row>
    <row r="4772" spans="2:7" x14ac:dyDescent="0.2">
      <c r="B4772" s="30" t="s">
        <v>3031</v>
      </c>
      <c r="C4772" s="31" t="s">
        <v>30</v>
      </c>
      <c r="D4772" s="31" t="s">
        <v>1337</v>
      </c>
      <c r="E4772" s="31" t="s">
        <v>1190</v>
      </c>
      <c r="F4772" s="31" t="s">
        <v>400</v>
      </c>
      <c r="G4772" s="50">
        <v>7418.1403667424802</v>
      </c>
    </row>
    <row r="4773" spans="2:7" x14ac:dyDescent="0.2">
      <c r="B4773" s="30" t="s">
        <v>3030</v>
      </c>
      <c r="C4773" s="31" t="s">
        <v>32</v>
      </c>
      <c r="D4773" s="31" t="s">
        <v>1337</v>
      </c>
      <c r="E4773" s="31" t="s">
        <v>1190</v>
      </c>
      <c r="F4773" s="31" t="s">
        <v>402</v>
      </c>
      <c r="G4773" s="50">
        <v>6415.669163200263</v>
      </c>
    </row>
    <row r="4774" spans="2:7" x14ac:dyDescent="0.2">
      <c r="B4774" s="30" t="s">
        <v>3029</v>
      </c>
      <c r="C4774" s="31" t="s">
        <v>33</v>
      </c>
      <c r="D4774" s="31" t="s">
        <v>1337</v>
      </c>
      <c r="E4774" s="31" t="s">
        <v>1190</v>
      </c>
      <c r="F4774" s="31" t="s">
        <v>404</v>
      </c>
      <c r="G4774" s="50">
        <v>16188.198447490759</v>
      </c>
    </row>
    <row r="4775" spans="2:7" x14ac:dyDescent="0.2">
      <c r="B4775" s="30" t="s">
        <v>3028</v>
      </c>
      <c r="C4775" s="31" t="s">
        <v>33</v>
      </c>
      <c r="D4775" s="31" t="s">
        <v>1337</v>
      </c>
      <c r="E4775" s="31" t="s">
        <v>1190</v>
      </c>
      <c r="F4775" s="31" t="s">
        <v>404</v>
      </c>
      <c r="G4775" s="50">
        <v>10848.439433776315</v>
      </c>
    </row>
    <row r="4776" spans="2:7" x14ac:dyDescent="0.2">
      <c r="B4776" s="30" t="s">
        <v>3027</v>
      </c>
      <c r="C4776" s="31" t="s">
        <v>29</v>
      </c>
      <c r="D4776" s="31" t="s">
        <v>1337</v>
      </c>
      <c r="E4776" s="31" t="s">
        <v>1190</v>
      </c>
      <c r="F4776" s="31" t="s">
        <v>578</v>
      </c>
      <c r="G4776" s="50">
        <v>11885.608744892981</v>
      </c>
    </row>
    <row r="4777" spans="2:7" x14ac:dyDescent="0.2">
      <c r="B4777" s="30" t="s">
        <v>3026</v>
      </c>
      <c r="C4777" s="31" t="s">
        <v>31</v>
      </c>
      <c r="D4777" s="31" t="s">
        <v>1337</v>
      </c>
      <c r="E4777" s="31" t="s">
        <v>1190</v>
      </c>
      <c r="F4777" s="31" t="s">
        <v>403</v>
      </c>
      <c r="G4777" s="50">
        <v>14082.845225226876</v>
      </c>
    </row>
    <row r="4778" spans="2:7" x14ac:dyDescent="0.2">
      <c r="B4778" s="30" t="s">
        <v>3025</v>
      </c>
      <c r="C4778" s="31" t="s">
        <v>31</v>
      </c>
      <c r="D4778" s="31" t="s">
        <v>1337</v>
      </c>
      <c r="E4778" s="31" t="s">
        <v>1190</v>
      </c>
      <c r="F4778" s="31" t="s">
        <v>401</v>
      </c>
      <c r="G4778" s="50">
        <v>6506.8594538925299</v>
      </c>
    </row>
    <row r="4779" spans="2:7" x14ac:dyDescent="0.2">
      <c r="B4779" s="30" t="s">
        <v>3024</v>
      </c>
      <c r="C4779" s="31" t="s">
        <v>31</v>
      </c>
      <c r="D4779" s="31" t="s">
        <v>1337</v>
      </c>
      <c r="E4779" s="31" t="s">
        <v>1190</v>
      </c>
      <c r="F4779" s="31" t="s">
        <v>398</v>
      </c>
      <c r="G4779" s="50">
        <v>13528.506076208123</v>
      </c>
    </row>
    <row r="4780" spans="2:7" x14ac:dyDescent="0.2">
      <c r="B4780" s="30" t="s">
        <v>3023</v>
      </c>
      <c r="C4780" s="31" t="s">
        <v>34</v>
      </c>
      <c r="D4780" s="31" t="s">
        <v>1337</v>
      </c>
      <c r="E4780" s="31" t="s">
        <v>1190</v>
      </c>
      <c r="F4780" s="31" t="s">
        <v>405</v>
      </c>
      <c r="G4780" s="50">
        <v>6302.6931371229421</v>
      </c>
    </row>
    <row r="4781" spans="2:7" x14ac:dyDescent="0.2">
      <c r="B4781" s="30" t="s">
        <v>3022</v>
      </c>
      <c r="C4781" s="31" t="s">
        <v>32</v>
      </c>
      <c r="D4781" s="31" t="s">
        <v>1337</v>
      </c>
      <c r="E4781" s="31" t="s">
        <v>1190</v>
      </c>
      <c r="F4781" s="31" t="s">
        <v>402</v>
      </c>
      <c r="G4781" s="50">
        <v>12068.50871007187</v>
      </c>
    </row>
    <row r="4782" spans="2:7" x14ac:dyDescent="0.2">
      <c r="B4782" s="30" t="s">
        <v>3021</v>
      </c>
      <c r="C4782" s="31" t="s">
        <v>33</v>
      </c>
      <c r="D4782" s="31" t="s">
        <v>1337</v>
      </c>
      <c r="E4782" s="31" t="s">
        <v>1190</v>
      </c>
      <c r="F4782" s="31" t="s">
        <v>403</v>
      </c>
      <c r="G4782" s="50">
        <v>6396.992711564696</v>
      </c>
    </row>
    <row r="4783" spans="2:7" x14ac:dyDescent="0.2">
      <c r="B4783" s="30" t="s">
        <v>3020</v>
      </c>
      <c r="C4783" s="31" t="s">
        <v>30</v>
      </c>
      <c r="D4783" s="31" t="s">
        <v>1337</v>
      </c>
      <c r="E4783" s="31" t="s">
        <v>1190</v>
      </c>
      <c r="F4783" s="31" t="s">
        <v>400</v>
      </c>
      <c r="G4783" s="50">
        <v>9087.2027635375416</v>
      </c>
    </row>
    <row r="4784" spans="2:7" x14ac:dyDescent="0.2">
      <c r="B4784" s="30" t="s">
        <v>3019</v>
      </c>
      <c r="C4784" s="31" t="s">
        <v>33</v>
      </c>
      <c r="D4784" s="31" t="s">
        <v>1337</v>
      </c>
      <c r="E4784" s="31" t="s">
        <v>1190</v>
      </c>
      <c r="F4784" s="31" t="s">
        <v>404</v>
      </c>
      <c r="G4784" s="50">
        <v>8195.1731177126239</v>
      </c>
    </row>
    <row r="4785" spans="2:7" x14ac:dyDescent="0.2">
      <c r="B4785" s="30" t="s">
        <v>3018</v>
      </c>
      <c r="C4785" s="31" t="s">
        <v>29</v>
      </c>
      <c r="D4785" s="31" t="s">
        <v>1337</v>
      </c>
      <c r="E4785" s="31" t="s">
        <v>1190</v>
      </c>
      <c r="F4785" s="31" t="s">
        <v>578</v>
      </c>
      <c r="G4785" s="50">
        <v>10500.347229588053</v>
      </c>
    </row>
    <row r="4786" spans="2:7" x14ac:dyDescent="0.2">
      <c r="B4786" s="30" t="s">
        <v>3017</v>
      </c>
      <c r="C4786" s="31" t="s">
        <v>33</v>
      </c>
      <c r="D4786" s="31" t="s">
        <v>1337</v>
      </c>
      <c r="E4786" s="31" t="s">
        <v>1190</v>
      </c>
      <c r="F4786" s="31" t="s">
        <v>404</v>
      </c>
      <c r="G4786" s="50">
        <v>9984.4609582302874</v>
      </c>
    </row>
    <row r="4787" spans="2:7" x14ac:dyDescent="0.2">
      <c r="B4787" s="30" t="s">
        <v>3016</v>
      </c>
      <c r="C4787" s="31" t="s">
        <v>30</v>
      </c>
      <c r="D4787" s="31" t="s">
        <v>1337</v>
      </c>
      <c r="E4787" s="31" t="s">
        <v>1190</v>
      </c>
      <c r="F4787" s="31" t="s">
        <v>400</v>
      </c>
      <c r="G4787" s="50">
        <v>12708.059298003931</v>
      </c>
    </row>
    <row r="4788" spans="2:7" x14ac:dyDescent="0.2">
      <c r="B4788" s="30" t="s">
        <v>3015</v>
      </c>
      <c r="C4788" s="31" t="s">
        <v>30</v>
      </c>
      <c r="D4788" s="31" t="s">
        <v>1337</v>
      </c>
      <c r="E4788" s="31" t="s">
        <v>1190</v>
      </c>
      <c r="F4788" s="31" t="s">
        <v>401</v>
      </c>
      <c r="G4788" s="50">
        <v>10179.663559188693</v>
      </c>
    </row>
    <row r="4789" spans="2:7" x14ac:dyDescent="0.2">
      <c r="B4789" s="30" t="s">
        <v>3014</v>
      </c>
      <c r="C4789" s="31" t="s">
        <v>32</v>
      </c>
      <c r="D4789" s="31" t="s">
        <v>1337</v>
      </c>
      <c r="E4789" s="31" t="s">
        <v>1190</v>
      </c>
      <c r="F4789" s="31" t="s">
        <v>399</v>
      </c>
      <c r="G4789" s="50">
        <v>9732.7385205942173</v>
      </c>
    </row>
    <row r="4790" spans="2:7" x14ac:dyDescent="0.2">
      <c r="B4790" s="30" t="s">
        <v>3013</v>
      </c>
      <c r="C4790" s="31" t="s">
        <v>29</v>
      </c>
      <c r="D4790" s="31" t="s">
        <v>1337</v>
      </c>
      <c r="E4790" s="31" t="s">
        <v>1190</v>
      </c>
      <c r="F4790" s="31" t="s">
        <v>578</v>
      </c>
      <c r="G4790" s="50">
        <v>6485.793854614114</v>
      </c>
    </row>
    <row r="4791" spans="2:7" x14ac:dyDescent="0.2">
      <c r="B4791" s="30" t="s">
        <v>3012</v>
      </c>
      <c r="C4791" s="31" t="s">
        <v>34</v>
      </c>
      <c r="D4791" s="31" t="s">
        <v>1337</v>
      </c>
      <c r="E4791" s="31" t="s">
        <v>1190</v>
      </c>
      <c r="F4791" s="31" t="s">
        <v>401</v>
      </c>
      <c r="G4791" s="50">
        <v>9894.1397950042665</v>
      </c>
    </row>
    <row r="4792" spans="2:7" x14ac:dyDescent="0.2">
      <c r="B4792" s="30" t="s">
        <v>3011</v>
      </c>
      <c r="C4792" s="31" t="s">
        <v>30</v>
      </c>
      <c r="D4792" s="31" t="s">
        <v>1337</v>
      </c>
      <c r="E4792" s="31" t="s">
        <v>1190</v>
      </c>
      <c r="F4792" s="31" t="s">
        <v>400</v>
      </c>
      <c r="G4792" s="50">
        <v>10987.878831753369</v>
      </c>
    </row>
    <row r="4793" spans="2:7" x14ac:dyDescent="0.2">
      <c r="B4793" s="30" t="s">
        <v>3010</v>
      </c>
      <c r="C4793" s="31" t="s">
        <v>30</v>
      </c>
      <c r="D4793" s="31" t="s">
        <v>1337</v>
      </c>
      <c r="E4793" s="31" t="s">
        <v>1190</v>
      </c>
      <c r="F4793" s="31" t="s">
        <v>400</v>
      </c>
      <c r="G4793" s="50">
        <v>10242.095598800508</v>
      </c>
    </row>
    <row r="4794" spans="2:7" x14ac:dyDescent="0.2">
      <c r="B4794" s="30" t="s">
        <v>3009</v>
      </c>
      <c r="C4794" s="31" t="s">
        <v>33</v>
      </c>
      <c r="D4794" s="31" t="s">
        <v>1337</v>
      </c>
      <c r="E4794" s="31" t="s">
        <v>1190</v>
      </c>
      <c r="F4794" s="31" t="s">
        <v>404</v>
      </c>
      <c r="G4794" s="50">
        <v>11739.124105514882</v>
      </c>
    </row>
    <row r="4795" spans="2:7" x14ac:dyDescent="0.2">
      <c r="B4795" s="30" t="s">
        <v>3008</v>
      </c>
      <c r="C4795" s="31" t="s">
        <v>30</v>
      </c>
      <c r="D4795" s="31" t="s">
        <v>1337</v>
      </c>
      <c r="E4795" s="31" t="s">
        <v>1190</v>
      </c>
      <c r="F4795" s="31" t="s">
        <v>400</v>
      </c>
      <c r="G4795" s="50">
        <v>20662.153521905748</v>
      </c>
    </row>
    <row r="4796" spans="2:7" x14ac:dyDescent="0.2">
      <c r="B4796" s="30" t="s">
        <v>3007</v>
      </c>
      <c r="C4796" s="31" t="s">
        <v>32</v>
      </c>
      <c r="D4796" s="31" t="s">
        <v>1337</v>
      </c>
      <c r="E4796" s="31" t="s">
        <v>1190</v>
      </c>
      <c r="F4796" s="31" t="s">
        <v>402</v>
      </c>
      <c r="G4796" s="50">
        <v>10211.204180017443</v>
      </c>
    </row>
    <row r="4797" spans="2:7" x14ac:dyDescent="0.2">
      <c r="B4797" s="30" t="s">
        <v>3006</v>
      </c>
      <c r="C4797" s="31" t="s">
        <v>32</v>
      </c>
      <c r="D4797" s="31" t="s">
        <v>1337</v>
      </c>
      <c r="E4797" s="31" t="s">
        <v>1190</v>
      </c>
      <c r="F4797" s="31" t="s">
        <v>402</v>
      </c>
      <c r="G4797" s="50">
        <v>11203.929794940696</v>
      </c>
    </row>
    <row r="4798" spans="2:7" x14ac:dyDescent="0.2">
      <c r="B4798" s="30" t="s">
        <v>3005</v>
      </c>
      <c r="C4798" s="31" t="s">
        <v>30</v>
      </c>
      <c r="D4798" s="31" t="s">
        <v>1337</v>
      </c>
      <c r="E4798" s="31" t="s">
        <v>1190</v>
      </c>
      <c r="F4798" s="31" t="s">
        <v>400</v>
      </c>
      <c r="G4798" s="50">
        <v>10684.111535964545</v>
      </c>
    </row>
    <row r="4799" spans="2:7" x14ac:dyDescent="0.2">
      <c r="B4799" s="30" t="s">
        <v>3004</v>
      </c>
      <c r="C4799" s="31" t="s">
        <v>33</v>
      </c>
      <c r="D4799" s="31" t="s">
        <v>1337</v>
      </c>
      <c r="E4799" s="31" t="s">
        <v>1190</v>
      </c>
      <c r="F4799" s="31" t="s">
        <v>404</v>
      </c>
      <c r="G4799" s="50">
        <v>3971.7183871787752</v>
      </c>
    </row>
    <row r="4800" spans="2:7" x14ac:dyDescent="0.2">
      <c r="B4800" s="30" t="s">
        <v>3003</v>
      </c>
      <c r="C4800" s="31" t="s">
        <v>29</v>
      </c>
      <c r="D4800" s="31" t="s">
        <v>1337</v>
      </c>
      <c r="E4800" s="31" t="s">
        <v>1190</v>
      </c>
      <c r="F4800" s="31" t="s">
        <v>578</v>
      </c>
      <c r="G4800" s="50">
        <v>8184.4591923007592</v>
      </c>
    </row>
    <row r="4801" spans="2:7" x14ac:dyDescent="0.2">
      <c r="B4801" s="30" t="s">
        <v>3002</v>
      </c>
      <c r="C4801" s="31" t="s">
        <v>31</v>
      </c>
      <c r="D4801" s="31" t="s">
        <v>1337</v>
      </c>
      <c r="E4801" s="31" t="s">
        <v>1190</v>
      </c>
      <c r="F4801" s="31" t="s">
        <v>398</v>
      </c>
      <c r="G4801" s="50">
        <v>12756.77901804278</v>
      </c>
    </row>
    <row r="4802" spans="2:7" x14ac:dyDescent="0.2">
      <c r="B4802" s="30" t="s">
        <v>3001</v>
      </c>
      <c r="C4802" s="31" t="s">
        <v>34</v>
      </c>
      <c r="D4802" s="31" t="s">
        <v>1337</v>
      </c>
      <c r="E4802" s="31" t="s">
        <v>1190</v>
      </c>
      <c r="F4802" s="31" t="s">
        <v>405</v>
      </c>
      <c r="G4802" s="50">
        <v>3586.9805582205499</v>
      </c>
    </row>
    <row r="4803" spans="2:7" x14ac:dyDescent="0.2">
      <c r="B4803" s="30" t="s">
        <v>3000</v>
      </c>
      <c r="C4803" s="31" t="s">
        <v>33</v>
      </c>
      <c r="D4803" s="31" t="s">
        <v>1337</v>
      </c>
      <c r="E4803" s="31" t="s">
        <v>1190</v>
      </c>
      <c r="F4803" s="31" t="s">
        <v>404</v>
      </c>
      <c r="G4803" s="50">
        <v>7241.4796024790394</v>
      </c>
    </row>
    <row r="4804" spans="2:7" x14ac:dyDescent="0.2">
      <c r="B4804" s="30" t="s">
        <v>2999</v>
      </c>
      <c r="C4804" s="31" t="s">
        <v>29</v>
      </c>
      <c r="D4804" s="31" t="s">
        <v>1337</v>
      </c>
      <c r="E4804" s="31" t="s">
        <v>1190</v>
      </c>
      <c r="F4804" s="31" t="s">
        <v>578</v>
      </c>
      <c r="G4804" s="50">
        <v>7530.9543656900969</v>
      </c>
    </row>
    <row r="4805" spans="2:7" x14ac:dyDescent="0.2">
      <c r="B4805" s="30" t="s">
        <v>2998</v>
      </c>
      <c r="C4805" s="31" t="s">
        <v>32</v>
      </c>
      <c r="D4805" s="31" t="s">
        <v>1337</v>
      </c>
      <c r="E4805" s="31" t="s">
        <v>1190</v>
      </c>
      <c r="F4805" s="31" t="s">
        <v>402</v>
      </c>
      <c r="G4805" s="50">
        <v>8090.2979842222212</v>
      </c>
    </row>
    <row r="4806" spans="2:7" x14ac:dyDescent="0.2">
      <c r="B4806" s="30" t="s">
        <v>2997</v>
      </c>
      <c r="C4806" s="31" t="s">
        <v>29</v>
      </c>
      <c r="D4806" s="31" t="s">
        <v>1337</v>
      </c>
      <c r="E4806" s="31" t="s">
        <v>1190</v>
      </c>
      <c r="F4806" s="31" t="s">
        <v>578</v>
      </c>
      <c r="G4806" s="50">
        <v>14643.73285662844</v>
      </c>
    </row>
    <row r="4807" spans="2:7" x14ac:dyDescent="0.2">
      <c r="B4807" s="30" t="s">
        <v>2996</v>
      </c>
      <c r="C4807" s="31" t="s">
        <v>30</v>
      </c>
      <c r="D4807" s="31" t="s">
        <v>1337</v>
      </c>
      <c r="E4807" s="31" t="s">
        <v>1190</v>
      </c>
      <c r="F4807" s="31" t="s">
        <v>400</v>
      </c>
      <c r="G4807" s="50">
        <v>15106.270721610776</v>
      </c>
    </row>
    <row r="4808" spans="2:7" x14ac:dyDescent="0.2">
      <c r="B4808" s="30" t="s">
        <v>2995</v>
      </c>
      <c r="C4808" s="31" t="s">
        <v>30</v>
      </c>
      <c r="D4808" s="31" t="s">
        <v>1337</v>
      </c>
      <c r="E4808" s="31" t="s">
        <v>1190</v>
      </c>
      <c r="F4808" s="31" t="s">
        <v>400</v>
      </c>
      <c r="G4808" s="50">
        <v>8291.1151240166291</v>
      </c>
    </row>
    <row r="4809" spans="2:7" x14ac:dyDescent="0.2">
      <c r="B4809" s="30" t="s">
        <v>2994</v>
      </c>
      <c r="C4809" s="31" t="s">
        <v>32</v>
      </c>
      <c r="D4809" s="31" t="s">
        <v>1337</v>
      </c>
      <c r="E4809" s="31" t="s">
        <v>1190</v>
      </c>
      <c r="F4809" s="31" t="s">
        <v>399</v>
      </c>
      <c r="G4809" s="50">
        <v>12386.262737924208</v>
      </c>
    </row>
    <row r="4810" spans="2:7" x14ac:dyDescent="0.2">
      <c r="B4810" s="30" t="s">
        <v>2993</v>
      </c>
      <c r="C4810" s="31" t="s">
        <v>31</v>
      </c>
      <c r="D4810" s="31" t="s">
        <v>1337</v>
      </c>
      <c r="E4810" s="31" t="s">
        <v>1190</v>
      </c>
      <c r="F4810" s="31" t="s">
        <v>403</v>
      </c>
      <c r="G4810" s="50">
        <v>11516.884005536056</v>
      </c>
    </row>
    <row r="4811" spans="2:7" x14ac:dyDescent="0.2">
      <c r="B4811" s="30" t="s">
        <v>2992</v>
      </c>
      <c r="C4811" s="31" t="s">
        <v>33</v>
      </c>
      <c r="D4811" s="31" t="s">
        <v>1337</v>
      </c>
      <c r="E4811" s="31" t="s">
        <v>1190</v>
      </c>
      <c r="F4811" s="31" t="s">
        <v>404</v>
      </c>
      <c r="G4811" s="50">
        <v>9609.7154197350283</v>
      </c>
    </row>
    <row r="4812" spans="2:7" x14ac:dyDescent="0.2">
      <c r="B4812" s="30" t="s">
        <v>2991</v>
      </c>
      <c r="C4812" s="31" t="s">
        <v>33</v>
      </c>
      <c r="D4812" s="31" t="s">
        <v>1337</v>
      </c>
      <c r="E4812" s="31" t="s">
        <v>1190</v>
      </c>
      <c r="F4812" s="31" t="s">
        <v>404</v>
      </c>
      <c r="G4812" s="50">
        <v>14103.78618353719</v>
      </c>
    </row>
    <row r="4813" spans="2:7" x14ac:dyDescent="0.2">
      <c r="B4813" s="30" t="s">
        <v>2990</v>
      </c>
      <c r="C4813" s="31" t="s">
        <v>29</v>
      </c>
      <c r="D4813" s="31" t="s">
        <v>1337</v>
      </c>
      <c r="E4813" s="31" t="s">
        <v>1190</v>
      </c>
      <c r="F4813" s="31" t="s">
        <v>578</v>
      </c>
      <c r="G4813" s="50">
        <v>13886.793781216771</v>
      </c>
    </row>
    <row r="4814" spans="2:7" x14ac:dyDescent="0.2">
      <c r="B4814" s="30" t="s">
        <v>2989</v>
      </c>
      <c r="C4814" s="31" t="s">
        <v>29</v>
      </c>
      <c r="D4814" s="31" t="s">
        <v>1337</v>
      </c>
      <c r="E4814" s="31" t="s">
        <v>1190</v>
      </c>
      <c r="F4814" s="31" t="s">
        <v>578</v>
      </c>
      <c r="G4814" s="50">
        <v>8908.9380493673525</v>
      </c>
    </row>
    <row r="4815" spans="2:7" x14ac:dyDescent="0.2">
      <c r="B4815" s="30" t="s">
        <v>2988</v>
      </c>
      <c r="C4815" s="31" t="s">
        <v>32</v>
      </c>
      <c r="D4815" s="31" t="s">
        <v>1337</v>
      </c>
      <c r="E4815" s="31" t="s">
        <v>1190</v>
      </c>
      <c r="F4815" s="31" t="s">
        <v>399</v>
      </c>
      <c r="G4815" s="50">
        <v>9026.6442893544481</v>
      </c>
    </row>
    <row r="4816" spans="2:7" x14ac:dyDescent="0.2">
      <c r="B4816" s="30" t="s">
        <v>2987</v>
      </c>
      <c r="C4816" s="31" t="s">
        <v>29</v>
      </c>
      <c r="D4816" s="31" t="s">
        <v>1337</v>
      </c>
      <c r="E4816" s="31" t="s">
        <v>1190</v>
      </c>
      <c r="F4816" s="31" t="s">
        <v>578</v>
      </c>
      <c r="G4816" s="50">
        <v>12491.316192244638</v>
      </c>
    </row>
    <row r="4817" spans="2:7" x14ac:dyDescent="0.2">
      <c r="B4817" s="30" t="s">
        <v>2986</v>
      </c>
      <c r="C4817" s="31" t="s">
        <v>32</v>
      </c>
      <c r="D4817" s="31" t="s">
        <v>1337</v>
      </c>
      <c r="E4817" s="31" t="s">
        <v>1190</v>
      </c>
      <c r="F4817" s="31" t="s">
        <v>402</v>
      </c>
      <c r="G4817" s="50">
        <v>6633.1731482718369</v>
      </c>
    </row>
    <row r="4818" spans="2:7" x14ac:dyDescent="0.2">
      <c r="B4818" s="30" t="s">
        <v>2985</v>
      </c>
      <c r="C4818" s="31" t="s">
        <v>31</v>
      </c>
      <c r="D4818" s="31" t="s">
        <v>1337</v>
      </c>
      <c r="E4818" s="31" t="s">
        <v>1190</v>
      </c>
      <c r="F4818" s="31" t="s">
        <v>398</v>
      </c>
      <c r="G4818" s="50">
        <v>15702.208057759846</v>
      </c>
    </row>
    <row r="4819" spans="2:7" x14ac:dyDescent="0.2">
      <c r="B4819" s="30" t="s">
        <v>2984</v>
      </c>
      <c r="C4819" s="31" t="s">
        <v>32</v>
      </c>
      <c r="D4819" s="31" t="s">
        <v>1337</v>
      </c>
      <c r="E4819" s="31" t="s">
        <v>1190</v>
      </c>
      <c r="F4819" s="31" t="s">
        <v>399</v>
      </c>
      <c r="G4819" s="50">
        <v>10964.988569525945</v>
      </c>
    </row>
    <row r="4820" spans="2:7" x14ac:dyDescent="0.2">
      <c r="B4820" s="30" t="s">
        <v>2983</v>
      </c>
      <c r="C4820" s="31" t="s">
        <v>29</v>
      </c>
      <c r="D4820" s="31" t="s">
        <v>1337</v>
      </c>
      <c r="E4820" s="31" t="s">
        <v>1190</v>
      </c>
      <c r="F4820" s="31" t="s">
        <v>578</v>
      </c>
      <c r="G4820" s="50">
        <v>5224.28893625194</v>
      </c>
    </row>
    <row r="4821" spans="2:7" x14ac:dyDescent="0.2">
      <c r="B4821" s="30" t="s">
        <v>2982</v>
      </c>
      <c r="C4821" s="31" t="s">
        <v>30</v>
      </c>
      <c r="D4821" s="31" t="s">
        <v>1337</v>
      </c>
      <c r="E4821" s="31" t="s">
        <v>1190</v>
      </c>
      <c r="F4821" s="31" t="s">
        <v>400</v>
      </c>
      <c r="G4821" s="50">
        <v>8473.7764351132373</v>
      </c>
    </row>
    <row r="4822" spans="2:7" x14ac:dyDescent="0.2">
      <c r="B4822" s="30" t="s">
        <v>2981</v>
      </c>
      <c r="C4822" s="31" t="s">
        <v>31</v>
      </c>
      <c r="D4822" s="31" t="s">
        <v>1337</v>
      </c>
      <c r="E4822" s="31" t="s">
        <v>1190</v>
      </c>
      <c r="F4822" s="31" t="s">
        <v>401</v>
      </c>
      <c r="G4822" s="50">
        <v>6512.6078577685366</v>
      </c>
    </row>
    <row r="4823" spans="2:7" x14ac:dyDescent="0.2">
      <c r="B4823" s="30" t="s">
        <v>2980</v>
      </c>
      <c r="C4823" s="31" t="s">
        <v>29</v>
      </c>
      <c r="D4823" s="31" t="s">
        <v>1337</v>
      </c>
      <c r="E4823" s="31" t="s">
        <v>1190</v>
      </c>
      <c r="F4823" s="31" t="s">
        <v>578</v>
      </c>
      <c r="G4823" s="50">
        <v>14572.684248845091</v>
      </c>
    </row>
    <row r="4824" spans="2:7" x14ac:dyDescent="0.2">
      <c r="B4824" s="30" t="s">
        <v>2979</v>
      </c>
      <c r="C4824" s="31" t="s">
        <v>32</v>
      </c>
      <c r="D4824" s="31" t="s">
        <v>1337</v>
      </c>
      <c r="E4824" s="31" t="s">
        <v>1190</v>
      </c>
      <c r="F4824" s="31" t="s">
        <v>399</v>
      </c>
      <c r="G4824" s="50">
        <v>5937.8284125747286</v>
      </c>
    </row>
    <row r="4825" spans="2:7" x14ac:dyDescent="0.2">
      <c r="B4825" s="30" t="s">
        <v>2978</v>
      </c>
      <c r="C4825" s="31" t="s">
        <v>31</v>
      </c>
      <c r="D4825" s="31" t="s">
        <v>1337</v>
      </c>
      <c r="E4825" s="31" t="s">
        <v>1190</v>
      </c>
      <c r="F4825" s="31" t="s">
        <v>401</v>
      </c>
      <c r="G4825" s="50">
        <v>8442.9901185933068</v>
      </c>
    </row>
    <row r="4826" spans="2:7" x14ac:dyDescent="0.2">
      <c r="B4826" s="30" t="s">
        <v>2977</v>
      </c>
      <c r="C4826" s="31" t="s">
        <v>29</v>
      </c>
      <c r="D4826" s="31" t="s">
        <v>1337</v>
      </c>
      <c r="E4826" s="31" t="s">
        <v>1190</v>
      </c>
      <c r="F4826" s="31" t="s">
        <v>578</v>
      </c>
      <c r="G4826" s="50">
        <v>3985.4968861360999</v>
      </c>
    </row>
    <row r="4827" spans="2:7" x14ac:dyDescent="0.2">
      <c r="B4827" s="30" t="s">
        <v>2976</v>
      </c>
      <c r="C4827" s="31" t="s">
        <v>29</v>
      </c>
      <c r="D4827" s="31" t="s">
        <v>1337</v>
      </c>
      <c r="E4827" s="31" t="s">
        <v>1190</v>
      </c>
      <c r="F4827" s="31" t="s">
        <v>578</v>
      </c>
      <c r="G4827" s="50">
        <v>6203.2456062206729</v>
      </c>
    </row>
    <row r="4828" spans="2:7" x14ac:dyDescent="0.2">
      <c r="B4828" s="30" t="s">
        <v>2975</v>
      </c>
      <c r="C4828" s="31" t="s">
        <v>32</v>
      </c>
      <c r="D4828" s="31" t="s">
        <v>1337</v>
      </c>
      <c r="E4828" s="31" t="s">
        <v>1190</v>
      </c>
      <c r="F4828" s="31" t="s">
        <v>399</v>
      </c>
      <c r="G4828" s="50">
        <v>4369.1787636357703</v>
      </c>
    </row>
    <row r="4829" spans="2:7" x14ac:dyDescent="0.2">
      <c r="B4829" s="30" t="s">
        <v>2974</v>
      </c>
      <c r="C4829" s="31" t="s">
        <v>34</v>
      </c>
      <c r="D4829" s="31" t="s">
        <v>1337</v>
      </c>
      <c r="E4829" s="31" t="s">
        <v>1190</v>
      </c>
      <c r="F4829" s="31" t="s">
        <v>405</v>
      </c>
      <c r="G4829" s="50">
        <v>6601.7257706899691</v>
      </c>
    </row>
    <row r="4830" spans="2:7" x14ac:dyDescent="0.2">
      <c r="B4830" s="30" t="s">
        <v>2973</v>
      </c>
      <c r="C4830" s="31" t="s">
        <v>32</v>
      </c>
      <c r="D4830" s="31" t="s">
        <v>1337</v>
      </c>
      <c r="E4830" s="31" t="s">
        <v>1190</v>
      </c>
      <c r="F4830" s="31" t="s">
        <v>399</v>
      </c>
      <c r="G4830" s="50">
        <v>7318.0507553325278</v>
      </c>
    </row>
    <row r="4831" spans="2:7" x14ac:dyDescent="0.2">
      <c r="B4831" s="30" t="s">
        <v>2972</v>
      </c>
      <c r="C4831" s="31" t="s">
        <v>34</v>
      </c>
      <c r="D4831" s="31" t="s">
        <v>1337</v>
      </c>
      <c r="E4831" s="31" t="s">
        <v>1190</v>
      </c>
      <c r="F4831" s="31" t="s">
        <v>405</v>
      </c>
      <c r="G4831" s="50">
        <v>3358.1987007967773</v>
      </c>
    </row>
    <row r="4832" spans="2:7" x14ac:dyDescent="0.2">
      <c r="B4832" s="30" t="s">
        <v>2971</v>
      </c>
      <c r="C4832" s="31" t="s">
        <v>31</v>
      </c>
      <c r="D4832" s="31" t="s">
        <v>1337</v>
      </c>
      <c r="E4832" s="31" t="s">
        <v>1190</v>
      </c>
      <c r="F4832" s="31" t="s">
        <v>398</v>
      </c>
      <c r="G4832" s="50">
        <v>12518.958095980302</v>
      </c>
    </row>
    <row r="4833" spans="2:7" x14ac:dyDescent="0.2">
      <c r="B4833" s="30" t="s">
        <v>2970</v>
      </c>
      <c r="C4833" s="31" t="s">
        <v>31</v>
      </c>
      <c r="D4833" s="31" t="s">
        <v>1337</v>
      </c>
      <c r="E4833" s="31" t="s">
        <v>1190</v>
      </c>
      <c r="F4833" s="31" t="s">
        <v>398</v>
      </c>
      <c r="G4833" s="50">
        <v>1914.1052444661168</v>
      </c>
    </row>
    <row r="4834" spans="2:7" x14ac:dyDescent="0.2">
      <c r="B4834" s="30" t="s">
        <v>2969</v>
      </c>
      <c r="C4834" s="31" t="s">
        <v>31</v>
      </c>
      <c r="D4834" s="31" t="s">
        <v>1337</v>
      </c>
      <c r="E4834" s="31" t="s">
        <v>1190</v>
      </c>
      <c r="F4834" s="31" t="s">
        <v>398</v>
      </c>
      <c r="G4834" s="50">
        <v>2322.4933961316483</v>
      </c>
    </row>
    <row r="4835" spans="2:7" x14ac:dyDescent="0.2">
      <c r="B4835" s="30" t="s">
        <v>2968</v>
      </c>
      <c r="C4835" s="31" t="s">
        <v>31</v>
      </c>
      <c r="D4835" s="31" t="s">
        <v>1337</v>
      </c>
      <c r="E4835" s="31" t="s">
        <v>1190</v>
      </c>
      <c r="F4835" s="31" t="s">
        <v>398</v>
      </c>
      <c r="G4835" s="50">
        <v>8796.4402990546514</v>
      </c>
    </row>
    <row r="4836" spans="2:7" x14ac:dyDescent="0.2">
      <c r="B4836" s="30" t="s">
        <v>2967</v>
      </c>
      <c r="C4836" s="31" t="s">
        <v>32</v>
      </c>
      <c r="D4836" s="31" t="s">
        <v>1337</v>
      </c>
      <c r="E4836" s="31" t="s">
        <v>1190</v>
      </c>
      <c r="F4836" s="31" t="s">
        <v>399</v>
      </c>
      <c r="G4836" s="50">
        <v>6120.2169442209106</v>
      </c>
    </row>
    <row r="4837" spans="2:7" x14ac:dyDescent="0.2">
      <c r="B4837" s="30" t="s">
        <v>2966</v>
      </c>
      <c r="C4837" s="31" t="s">
        <v>32</v>
      </c>
      <c r="D4837" s="31" t="s">
        <v>1337</v>
      </c>
      <c r="E4837" s="31" t="s">
        <v>1190</v>
      </c>
      <c r="F4837" s="31" t="s">
        <v>399</v>
      </c>
      <c r="G4837" s="50">
        <v>3027.2018024107451</v>
      </c>
    </row>
    <row r="4838" spans="2:7" x14ac:dyDescent="0.2">
      <c r="B4838" s="30" t="s">
        <v>2965</v>
      </c>
      <c r="C4838" s="31" t="s">
        <v>29</v>
      </c>
      <c r="D4838" s="31" t="s">
        <v>1337</v>
      </c>
      <c r="E4838" s="31" t="s">
        <v>1190</v>
      </c>
      <c r="F4838" s="31" t="s">
        <v>578</v>
      </c>
      <c r="G4838" s="50">
        <v>8184.0805673747363</v>
      </c>
    </row>
    <row r="4839" spans="2:7" x14ac:dyDescent="0.2">
      <c r="B4839" s="30" t="s">
        <v>2964</v>
      </c>
      <c r="C4839" s="31" t="s">
        <v>31</v>
      </c>
      <c r="D4839" s="31" t="s">
        <v>1337</v>
      </c>
      <c r="E4839" s="31" t="s">
        <v>1190</v>
      </c>
      <c r="F4839" s="31" t="s">
        <v>551</v>
      </c>
      <c r="G4839" s="50">
        <v>3634.9059301136776</v>
      </c>
    </row>
    <row r="4840" spans="2:7" x14ac:dyDescent="0.2">
      <c r="B4840" s="30" t="s">
        <v>2963</v>
      </c>
      <c r="C4840" s="31" t="s">
        <v>29</v>
      </c>
      <c r="D4840" s="31" t="s">
        <v>1337</v>
      </c>
      <c r="E4840" s="31" t="s">
        <v>1190</v>
      </c>
      <c r="F4840" s="31" t="s">
        <v>578</v>
      </c>
      <c r="G4840" s="50">
        <v>7030.097711495011</v>
      </c>
    </row>
    <row r="4841" spans="2:7" x14ac:dyDescent="0.2">
      <c r="B4841" s="30" t="s">
        <v>2962</v>
      </c>
      <c r="C4841" s="31" t="s">
        <v>29</v>
      </c>
      <c r="D4841" s="31" t="s">
        <v>1337</v>
      </c>
      <c r="E4841" s="31" t="s">
        <v>1190</v>
      </c>
      <c r="F4841" s="31" t="s">
        <v>578</v>
      </c>
      <c r="G4841" s="50">
        <v>6096.0943441120407</v>
      </c>
    </row>
    <row r="4842" spans="2:7" x14ac:dyDescent="0.2">
      <c r="B4842" s="30" t="s">
        <v>2961</v>
      </c>
      <c r="C4842" s="31" t="s">
        <v>34</v>
      </c>
      <c r="D4842" s="31" t="s">
        <v>1337</v>
      </c>
      <c r="E4842" s="31" t="s">
        <v>1190</v>
      </c>
      <c r="F4842" s="31" t="s">
        <v>405</v>
      </c>
      <c r="G4842" s="50">
        <v>10869.03781961154</v>
      </c>
    </row>
    <row r="4843" spans="2:7" x14ac:dyDescent="0.2">
      <c r="B4843" s="30" t="s">
        <v>2960</v>
      </c>
      <c r="C4843" s="31" t="s">
        <v>34</v>
      </c>
      <c r="D4843" s="31" t="s">
        <v>1337</v>
      </c>
      <c r="E4843" s="31" t="s">
        <v>1190</v>
      </c>
      <c r="F4843" s="31" t="s">
        <v>405</v>
      </c>
      <c r="G4843" s="50">
        <v>3883.7308139132915</v>
      </c>
    </row>
    <row r="4844" spans="2:7" x14ac:dyDescent="0.2">
      <c r="B4844" s="30" t="s">
        <v>2959</v>
      </c>
      <c r="C4844" s="31" t="s">
        <v>31</v>
      </c>
      <c r="D4844" s="31" t="s">
        <v>1337</v>
      </c>
      <c r="E4844" s="31" t="s">
        <v>1190</v>
      </c>
      <c r="F4844" s="31" t="s">
        <v>401</v>
      </c>
      <c r="G4844" s="50">
        <v>5819.8205338772277</v>
      </c>
    </row>
    <row r="4845" spans="2:7" x14ac:dyDescent="0.2">
      <c r="B4845" s="30" t="s">
        <v>2958</v>
      </c>
      <c r="C4845" s="31" t="s">
        <v>29</v>
      </c>
      <c r="D4845" s="31" t="s">
        <v>1337</v>
      </c>
      <c r="E4845" s="31" t="s">
        <v>1190</v>
      </c>
      <c r="F4845" s="31" t="s">
        <v>578</v>
      </c>
      <c r="G4845" s="50">
        <v>6994.8490933841131</v>
      </c>
    </row>
    <row r="4846" spans="2:7" x14ac:dyDescent="0.2">
      <c r="B4846" s="30" t="s">
        <v>2957</v>
      </c>
      <c r="C4846" s="31" t="s">
        <v>34</v>
      </c>
      <c r="D4846" s="31" t="s">
        <v>1337</v>
      </c>
      <c r="E4846" s="31" t="s">
        <v>1190</v>
      </c>
      <c r="F4846" s="31" t="s">
        <v>405</v>
      </c>
      <c r="G4846" s="50">
        <v>4881.2359424887654</v>
      </c>
    </row>
    <row r="4847" spans="2:7" x14ac:dyDescent="0.2">
      <c r="B4847" s="30" t="s">
        <v>2956</v>
      </c>
      <c r="C4847" s="31" t="s">
        <v>32</v>
      </c>
      <c r="D4847" s="31" t="s">
        <v>1337</v>
      </c>
      <c r="E4847" s="31" t="s">
        <v>1190</v>
      </c>
      <c r="F4847" s="31" t="s">
        <v>402</v>
      </c>
      <c r="G4847" s="50">
        <v>4557.3658369942423</v>
      </c>
    </row>
    <row r="4848" spans="2:7" x14ac:dyDescent="0.2">
      <c r="B4848" s="30" t="s">
        <v>2955</v>
      </c>
      <c r="C4848" s="31" t="s">
        <v>32</v>
      </c>
      <c r="D4848" s="31" t="s">
        <v>1337</v>
      </c>
      <c r="E4848" s="31" t="s">
        <v>1190</v>
      </c>
      <c r="F4848" s="31" t="s">
        <v>402</v>
      </c>
      <c r="G4848" s="50">
        <v>8933.8452614907001</v>
      </c>
    </row>
    <row r="4849" spans="2:7" x14ac:dyDescent="0.2">
      <c r="B4849" s="30" t="s">
        <v>2954</v>
      </c>
      <c r="C4849" s="31" t="s">
        <v>29</v>
      </c>
      <c r="D4849" s="31" t="s">
        <v>1337</v>
      </c>
      <c r="E4849" s="31" t="s">
        <v>1190</v>
      </c>
      <c r="F4849" s="31" t="s">
        <v>578</v>
      </c>
      <c r="G4849" s="50">
        <v>4775.1577901049459</v>
      </c>
    </row>
    <row r="4850" spans="2:7" x14ac:dyDescent="0.2">
      <c r="B4850" s="30" t="s">
        <v>2953</v>
      </c>
      <c r="C4850" s="31" t="s">
        <v>29</v>
      </c>
      <c r="D4850" s="31" t="s">
        <v>1337</v>
      </c>
      <c r="E4850" s="31" t="s">
        <v>1190</v>
      </c>
      <c r="F4850" s="31" t="s">
        <v>578</v>
      </c>
      <c r="G4850" s="50">
        <v>14961.06451806875</v>
      </c>
    </row>
    <row r="4851" spans="2:7" x14ac:dyDescent="0.2">
      <c r="B4851" s="30" t="s">
        <v>2952</v>
      </c>
      <c r="C4851" s="31" t="s">
        <v>31</v>
      </c>
      <c r="D4851" s="31" t="s">
        <v>1337</v>
      </c>
      <c r="E4851" s="31" t="s">
        <v>1190</v>
      </c>
      <c r="F4851" s="31" t="s">
        <v>398</v>
      </c>
      <c r="G4851" s="50">
        <v>14538.698846654115</v>
      </c>
    </row>
    <row r="4852" spans="2:7" x14ac:dyDescent="0.2">
      <c r="B4852" s="30" t="s">
        <v>2951</v>
      </c>
      <c r="C4852" s="31" t="s">
        <v>29</v>
      </c>
      <c r="D4852" s="31" t="s">
        <v>1337</v>
      </c>
      <c r="E4852" s="31" t="s">
        <v>1190</v>
      </c>
      <c r="F4852" s="31" t="s">
        <v>578</v>
      </c>
      <c r="G4852" s="50">
        <v>5983.5298020648897</v>
      </c>
    </row>
    <row r="4853" spans="2:7" x14ac:dyDescent="0.2">
      <c r="B4853" s="30" t="s">
        <v>2950</v>
      </c>
      <c r="C4853" s="31" t="s">
        <v>34</v>
      </c>
      <c r="D4853" s="31" t="s">
        <v>1337</v>
      </c>
      <c r="E4853" s="31" t="s">
        <v>1190</v>
      </c>
      <c r="F4853" s="31" t="s">
        <v>401</v>
      </c>
      <c r="G4853" s="50">
        <v>5158.5298338191114</v>
      </c>
    </row>
    <row r="4854" spans="2:7" x14ac:dyDescent="0.2">
      <c r="B4854" s="30" t="s">
        <v>2949</v>
      </c>
      <c r="C4854" s="31" t="s">
        <v>34</v>
      </c>
      <c r="D4854" s="31" t="s">
        <v>1337</v>
      </c>
      <c r="E4854" s="31" t="s">
        <v>1190</v>
      </c>
      <c r="F4854" s="31" t="s">
        <v>405</v>
      </c>
      <c r="G4854" s="50">
        <v>5401.7631987697905</v>
      </c>
    </row>
    <row r="4855" spans="2:7" x14ac:dyDescent="0.2">
      <c r="B4855" s="30" t="s">
        <v>2948</v>
      </c>
      <c r="C4855" s="31" t="s">
        <v>31</v>
      </c>
      <c r="D4855" s="31" t="s">
        <v>1337</v>
      </c>
      <c r="E4855" s="31" t="s">
        <v>1190</v>
      </c>
      <c r="F4855" s="31" t="s">
        <v>403</v>
      </c>
      <c r="G4855" s="50">
        <v>18195.895541854647</v>
      </c>
    </row>
    <row r="4856" spans="2:7" x14ac:dyDescent="0.2">
      <c r="B4856" s="30" t="s">
        <v>2947</v>
      </c>
      <c r="C4856" s="31" t="s">
        <v>29</v>
      </c>
      <c r="D4856" s="31" t="s">
        <v>1337</v>
      </c>
      <c r="E4856" s="31" t="s">
        <v>1190</v>
      </c>
      <c r="F4856" s="31" t="s">
        <v>578</v>
      </c>
      <c r="G4856" s="50">
        <v>3157.3621541757211</v>
      </c>
    </row>
    <row r="4857" spans="2:7" x14ac:dyDescent="0.2">
      <c r="B4857" s="30" t="s">
        <v>2946</v>
      </c>
      <c r="C4857" s="31" t="s">
        <v>29</v>
      </c>
      <c r="D4857" s="31" t="s">
        <v>1337</v>
      </c>
      <c r="E4857" s="31" t="s">
        <v>1190</v>
      </c>
      <c r="F4857" s="31" t="s">
        <v>578</v>
      </c>
      <c r="G4857" s="50">
        <v>4093.1897325200416</v>
      </c>
    </row>
    <row r="4858" spans="2:7" x14ac:dyDescent="0.2">
      <c r="B4858" s="30" t="s">
        <v>2945</v>
      </c>
      <c r="C4858" s="31" t="s">
        <v>29</v>
      </c>
      <c r="D4858" s="31" t="s">
        <v>1337</v>
      </c>
      <c r="E4858" s="31" t="s">
        <v>1190</v>
      </c>
      <c r="F4858" s="31" t="s">
        <v>578</v>
      </c>
      <c r="G4858" s="50">
        <v>2896.204831730262</v>
      </c>
    </row>
    <row r="4859" spans="2:7" x14ac:dyDescent="0.2">
      <c r="B4859" s="30" t="s">
        <v>2944</v>
      </c>
      <c r="C4859" s="31" t="s">
        <v>29</v>
      </c>
      <c r="D4859" s="31" t="s">
        <v>1337</v>
      </c>
      <c r="E4859" s="31" t="s">
        <v>1190</v>
      </c>
      <c r="F4859" s="31" t="s">
        <v>578</v>
      </c>
      <c r="G4859" s="50">
        <v>10773.019697221629</v>
      </c>
    </row>
    <row r="4860" spans="2:7" x14ac:dyDescent="0.2">
      <c r="B4860" s="30" t="s">
        <v>2943</v>
      </c>
      <c r="C4860" s="31" t="s">
        <v>29</v>
      </c>
      <c r="D4860" s="31" t="s">
        <v>1337</v>
      </c>
      <c r="E4860" s="31" t="s">
        <v>1190</v>
      </c>
      <c r="F4860" s="31" t="s">
        <v>578</v>
      </c>
      <c r="G4860" s="50">
        <v>7592.4259313346711</v>
      </c>
    </row>
    <row r="4861" spans="2:7" x14ac:dyDescent="0.2">
      <c r="B4861" s="30" t="s">
        <v>2942</v>
      </c>
      <c r="C4861" s="31" t="s">
        <v>29</v>
      </c>
      <c r="D4861" s="31" t="s">
        <v>1337</v>
      </c>
      <c r="E4861" s="31" t="s">
        <v>1190</v>
      </c>
      <c r="F4861" s="31" t="s">
        <v>399</v>
      </c>
      <c r="G4861" s="50">
        <v>4722.0401172086185</v>
      </c>
    </row>
    <row r="4862" spans="2:7" x14ac:dyDescent="0.2">
      <c r="B4862" s="30" t="s">
        <v>2941</v>
      </c>
      <c r="C4862" s="31" t="s">
        <v>34</v>
      </c>
      <c r="D4862" s="31" t="s">
        <v>1337</v>
      </c>
      <c r="E4862" s="31" t="s">
        <v>1190</v>
      </c>
      <c r="F4862" s="31" t="s">
        <v>405</v>
      </c>
      <c r="G4862" s="50">
        <v>3994.8725161743359</v>
      </c>
    </row>
    <row r="4863" spans="2:7" x14ac:dyDescent="0.2">
      <c r="B4863" s="30" t="s">
        <v>2940</v>
      </c>
      <c r="C4863" s="31" t="s">
        <v>34</v>
      </c>
      <c r="D4863" s="31" t="s">
        <v>1337</v>
      </c>
      <c r="E4863" s="31" t="s">
        <v>1190</v>
      </c>
      <c r="F4863" s="31" t="s">
        <v>405</v>
      </c>
      <c r="G4863" s="50">
        <v>14125.895103523409</v>
      </c>
    </row>
    <row r="4864" spans="2:7" x14ac:dyDescent="0.2">
      <c r="B4864" s="30" t="s">
        <v>2939</v>
      </c>
      <c r="C4864" s="31" t="s">
        <v>32</v>
      </c>
      <c r="D4864" s="31" t="s">
        <v>1337</v>
      </c>
      <c r="E4864" s="31" t="s">
        <v>1190</v>
      </c>
      <c r="F4864" s="31" t="s">
        <v>399</v>
      </c>
      <c r="G4864" s="50">
        <v>2617.4666695259298</v>
      </c>
    </row>
    <row r="4865" spans="2:7" x14ac:dyDescent="0.2">
      <c r="B4865" s="30" t="s">
        <v>2938</v>
      </c>
      <c r="C4865" s="31" t="s">
        <v>33</v>
      </c>
      <c r="D4865" s="31" t="s">
        <v>1337</v>
      </c>
      <c r="E4865" s="31" t="s">
        <v>1190</v>
      </c>
      <c r="F4865" s="31" t="s">
        <v>404</v>
      </c>
      <c r="G4865" s="50">
        <v>2148.148393822205</v>
      </c>
    </row>
    <row r="4866" spans="2:7" x14ac:dyDescent="0.2">
      <c r="B4866" s="30" t="s">
        <v>2937</v>
      </c>
      <c r="C4866" s="31" t="s">
        <v>29</v>
      </c>
      <c r="D4866" s="31" t="s">
        <v>1337</v>
      </c>
      <c r="E4866" s="31" t="s">
        <v>1190</v>
      </c>
      <c r="F4866" s="31" t="s">
        <v>578</v>
      </c>
      <c r="G4866" s="50">
        <v>12274.585238446252</v>
      </c>
    </row>
    <row r="4867" spans="2:7" x14ac:dyDescent="0.2">
      <c r="B4867" s="30" t="s">
        <v>2936</v>
      </c>
      <c r="C4867" s="31" t="s">
        <v>29</v>
      </c>
      <c r="D4867" s="31" t="s">
        <v>1337</v>
      </c>
      <c r="E4867" s="31" t="s">
        <v>1190</v>
      </c>
      <c r="F4867" s="31" t="s">
        <v>578</v>
      </c>
      <c r="G4867" s="50">
        <v>5991.7030946157347</v>
      </c>
    </row>
    <row r="4868" spans="2:7" x14ac:dyDescent="0.2">
      <c r="B4868" s="30" t="s">
        <v>2935</v>
      </c>
      <c r="C4868" s="31" t="s">
        <v>31</v>
      </c>
      <c r="D4868" s="31" t="s">
        <v>1337</v>
      </c>
      <c r="E4868" s="31" t="s">
        <v>1190</v>
      </c>
      <c r="F4868" s="31" t="s">
        <v>401</v>
      </c>
      <c r="G4868" s="50">
        <v>4818.102091521665</v>
      </c>
    </row>
    <row r="4869" spans="2:7" x14ac:dyDescent="0.2">
      <c r="B4869" s="30" t="s">
        <v>2934</v>
      </c>
      <c r="C4869" s="31" t="s">
        <v>32</v>
      </c>
      <c r="D4869" s="31" t="s">
        <v>1337</v>
      </c>
      <c r="E4869" s="31" t="s">
        <v>1190</v>
      </c>
      <c r="F4869" s="31" t="s">
        <v>402</v>
      </c>
      <c r="G4869" s="50">
        <v>7577.9050888780439</v>
      </c>
    </row>
    <row r="4870" spans="2:7" x14ac:dyDescent="0.2">
      <c r="B4870" s="30" t="s">
        <v>2933</v>
      </c>
      <c r="C4870" s="31" t="s">
        <v>33</v>
      </c>
      <c r="D4870" s="31" t="s">
        <v>1337</v>
      </c>
      <c r="E4870" s="31" t="s">
        <v>1190</v>
      </c>
      <c r="F4870" s="31" t="s">
        <v>404</v>
      </c>
      <c r="G4870" s="50">
        <v>6337.5072223177103</v>
      </c>
    </row>
    <row r="4871" spans="2:7" x14ac:dyDescent="0.2">
      <c r="B4871" s="30" t="s">
        <v>2932</v>
      </c>
      <c r="C4871" s="31" t="s">
        <v>33</v>
      </c>
      <c r="D4871" s="31" t="s">
        <v>1337</v>
      </c>
      <c r="E4871" s="31" t="s">
        <v>1190</v>
      </c>
      <c r="F4871" s="31" t="s">
        <v>404</v>
      </c>
      <c r="G4871" s="50">
        <v>9430.5978350360892</v>
      </c>
    </row>
    <row r="4872" spans="2:7" x14ac:dyDescent="0.2">
      <c r="B4872" s="30" t="s">
        <v>2931</v>
      </c>
      <c r="C4872" s="31" t="s">
        <v>29</v>
      </c>
      <c r="D4872" s="31" t="s">
        <v>1337</v>
      </c>
      <c r="E4872" s="31" t="s">
        <v>1190</v>
      </c>
      <c r="F4872" s="31" t="s">
        <v>578</v>
      </c>
      <c r="G4872" s="50">
        <v>5889.0454996892968</v>
      </c>
    </row>
    <row r="4873" spans="2:7" x14ac:dyDescent="0.2">
      <c r="B4873" s="30" t="s">
        <v>2930</v>
      </c>
      <c r="C4873" s="31" t="s">
        <v>32</v>
      </c>
      <c r="D4873" s="31" t="s">
        <v>1337</v>
      </c>
      <c r="E4873" s="31" t="s">
        <v>1190</v>
      </c>
      <c r="F4873" s="31" t="s">
        <v>402</v>
      </c>
      <c r="G4873" s="50">
        <v>1927.9408854153289</v>
      </c>
    </row>
    <row r="4874" spans="2:7" x14ac:dyDescent="0.2">
      <c r="B4874" s="30" t="s">
        <v>2929</v>
      </c>
      <c r="C4874" s="31" t="s">
        <v>31</v>
      </c>
      <c r="D4874" s="31" t="s">
        <v>1337</v>
      </c>
      <c r="E4874" s="31" t="s">
        <v>1190</v>
      </c>
      <c r="F4874" s="31" t="s">
        <v>398</v>
      </c>
      <c r="G4874" s="50">
        <v>6807.1403451316946</v>
      </c>
    </row>
    <row r="4875" spans="2:7" x14ac:dyDescent="0.2">
      <c r="B4875" s="30" t="s">
        <v>2928</v>
      </c>
      <c r="C4875" s="31" t="s">
        <v>32</v>
      </c>
      <c r="D4875" s="31" t="s">
        <v>1337</v>
      </c>
      <c r="E4875" s="31" t="s">
        <v>1190</v>
      </c>
      <c r="F4875" s="31" t="s">
        <v>402</v>
      </c>
      <c r="G4875" s="50">
        <v>3144.5293919690776</v>
      </c>
    </row>
    <row r="4876" spans="2:7" x14ac:dyDescent="0.2">
      <c r="B4876" s="30" t="s">
        <v>2927</v>
      </c>
      <c r="C4876" s="31" t="s">
        <v>34</v>
      </c>
      <c r="D4876" s="31" t="s">
        <v>1337</v>
      </c>
      <c r="E4876" s="31" t="s">
        <v>1190</v>
      </c>
      <c r="F4876" s="31" t="s">
        <v>401</v>
      </c>
      <c r="G4876" s="50">
        <v>3372.7799245601495</v>
      </c>
    </row>
    <row r="4877" spans="2:7" x14ac:dyDescent="0.2">
      <c r="B4877" s="30" t="s">
        <v>2926</v>
      </c>
      <c r="C4877" s="31" t="s">
        <v>32</v>
      </c>
      <c r="D4877" s="31" t="s">
        <v>1337</v>
      </c>
      <c r="E4877" s="31" t="s">
        <v>1190</v>
      </c>
      <c r="F4877" s="31" t="s">
        <v>402</v>
      </c>
      <c r="G4877" s="50">
        <v>4241.9911535213341</v>
      </c>
    </row>
    <row r="4878" spans="2:7" x14ac:dyDescent="0.2">
      <c r="B4878" s="30" t="s">
        <v>2925</v>
      </c>
      <c r="C4878" s="31" t="s">
        <v>34</v>
      </c>
      <c r="D4878" s="31" t="s">
        <v>1337</v>
      </c>
      <c r="E4878" s="31" t="s">
        <v>1190</v>
      </c>
      <c r="F4878" s="31" t="s">
        <v>405</v>
      </c>
      <c r="G4878" s="50">
        <v>4917.2308485417652</v>
      </c>
    </row>
    <row r="4879" spans="2:7" x14ac:dyDescent="0.2">
      <c r="B4879" s="30" t="s">
        <v>2924</v>
      </c>
      <c r="C4879" s="31" t="s">
        <v>31</v>
      </c>
      <c r="D4879" s="31" t="s">
        <v>1337</v>
      </c>
      <c r="E4879" s="31" t="s">
        <v>1190</v>
      </c>
      <c r="F4879" s="31" t="s">
        <v>398</v>
      </c>
      <c r="G4879" s="50">
        <v>1772.5960025942527</v>
      </c>
    </row>
    <row r="4880" spans="2:7" x14ac:dyDescent="0.2">
      <c r="B4880" s="30" t="s">
        <v>2923</v>
      </c>
      <c r="C4880" s="31" t="s">
        <v>29</v>
      </c>
      <c r="D4880" s="31" t="s">
        <v>1337</v>
      </c>
      <c r="E4880" s="31" t="s">
        <v>1190</v>
      </c>
      <c r="F4880" s="31" t="s">
        <v>578</v>
      </c>
      <c r="G4880" s="50">
        <v>5622.8570318162901</v>
      </c>
    </row>
    <row r="4881" spans="2:7" x14ac:dyDescent="0.2">
      <c r="B4881" s="30" t="s">
        <v>2922</v>
      </c>
      <c r="C4881" s="31" t="s">
        <v>29</v>
      </c>
      <c r="D4881" s="31" t="s">
        <v>1337</v>
      </c>
      <c r="E4881" s="31" t="s">
        <v>1190</v>
      </c>
      <c r="F4881" s="31" t="s">
        <v>578</v>
      </c>
      <c r="G4881" s="50">
        <v>3604.1563721024104</v>
      </c>
    </row>
    <row r="4882" spans="2:7" x14ac:dyDescent="0.2">
      <c r="B4882" s="30" t="s">
        <v>2921</v>
      </c>
      <c r="C4882" s="31" t="s">
        <v>29</v>
      </c>
      <c r="D4882" s="31" t="s">
        <v>1337</v>
      </c>
      <c r="E4882" s="31" t="s">
        <v>1190</v>
      </c>
      <c r="F4882" s="31" t="s">
        <v>578</v>
      </c>
      <c r="G4882" s="50">
        <v>4821.3082028888384</v>
      </c>
    </row>
    <row r="4883" spans="2:7" x14ac:dyDescent="0.2">
      <c r="B4883" s="30" t="s">
        <v>2920</v>
      </c>
      <c r="C4883" s="31" t="s">
        <v>31</v>
      </c>
      <c r="D4883" s="31" t="s">
        <v>1337</v>
      </c>
      <c r="E4883" s="31" t="s">
        <v>1190</v>
      </c>
      <c r="F4883" s="31" t="s">
        <v>401</v>
      </c>
      <c r="G4883" s="50">
        <v>4768.0158071016231</v>
      </c>
    </row>
    <row r="4884" spans="2:7" x14ac:dyDescent="0.2">
      <c r="B4884" s="30" t="s">
        <v>2919</v>
      </c>
      <c r="C4884" s="31" t="s">
        <v>34</v>
      </c>
      <c r="D4884" s="31" t="s">
        <v>1337</v>
      </c>
      <c r="E4884" s="31" t="s">
        <v>1190</v>
      </c>
      <c r="F4884" s="31" t="s">
        <v>405</v>
      </c>
      <c r="G4884" s="50">
        <v>3500.7344542964688</v>
      </c>
    </row>
    <row r="4885" spans="2:7" x14ac:dyDescent="0.2">
      <c r="B4885" s="30" t="s">
        <v>2918</v>
      </c>
      <c r="C4885" s="31" t="s">
        <v>33</v>
      </c>
      <c r="D4885" s="31" t="s">
        <v>1337</v>
      </c>
      <c r="E4885" s="31" t="s">
        <v>1190</v>
      </c>
      <c r="F4885" s="31" t="s">
        <v>404</v>
      </c>
      <c r="G4885" s="50">
        <v>3678.7660046338333</v>
      </c>
    </row>
    <row r="4886" spans="2:7" x14ac:dyDescent="0.2">
      <c r="B4886" s="30" t="s">
        <v>2917</v>
      </c>
      <c r="C4886" s="31" t="s">
        <v>34</v>
      </c>
      <c r="D4886" s="31" t="s">
        <v>1337</v>
      </c>
      <c r="E4886" s="31" t="s">
        <v>1190</v>
      </c>
      <c r="F4886" s="31" t="s">
        <v>405</v>
      </c>
      <c r="G4886" s="50">
        <v>4430.1103390918133</v>
      </c>
    </row>
    <row r="4887" spans="2:7" x14ac:dyDescent="0.2">
      <c r="B4887" s="30" t="s">
        <v>2916</v>
      </c>
      <c r="C4887" s="31" t="s">
        <v>32</v>
      </c>
      <c r="D4887" s="31" t="s">
        <v>1337</v>
      </c>
      <c r="E4887" s="31" t="s">
        <v>1190</v>
      </c>
      <c r="F4887" s="31" t="s">
        <v>402</v>
      </c>
      <c r="G4887" s="50">
        <v>12120.518372574556</v>
      </c>
    </row>
    <row r="4888" spans="2:7" x14ac:dyDescent="0.2">
      <c r="B4888" s="30" t="s">
        <v>2915</v>
      </c>
      <c r="C4888" s="31" t="s">
        <v>29</v>
      </c>
      <c r="D4888" s="31" t="s">
        <v>1337</v>
      </c>
      <c r="E4888" s="31" t="s">
        <v>1190</v>
      </c>
      <c r="F4888" s="31" t="s">
        <v>578</v>
      </c>
      <c r="G4888" s="50">
        <v>3475.6069713326306</v>
      </c>
    </row>
    <row r="4889" spans="2:7" x14ac:dyDescent="0.2">
      <c r="B4889" s="30" t="s">
        <v>2914</v>
      </c>
      <c r="C4889" s="31" t="s">
        <v>34</v>
      </c>
      <c r="D4889" s="31" t="s">
        <v>1337</v>
      </c>
      <c r="E4889" s="31" t="s">
        <v>1190</v>
      </c>
      <c r="F4889" s="31" t="s">
        <v>405</v>
      </c>
      <c r="G4889" s="50">
        <v>3912.3268750530387</v>
      </c>
    </row>
    <row r="4890" spans="2:7" x14ac:dyDescent="0.2">
      <c r="B4890" s="30" t="s">
        <v>2913</v>
      </c>
      <c r="C4890" s="31" t="s">
        <v>34</v>
      </c>
      <c r="D4890" s="31" t="s">
        <v>1337</v>
      </c>
      <c r="E4890" s="31" t="s">
        <v>1190</v>
      </c>
      <c r="F4890" s="31" t="s">
        <v>405</v>
      </c>
      <c r="G4890" s="50">
        <v>6093.6265022748485</v>
      </c>
    </row>
    <row r="4891" spans="2:7" x14ac:dyDescent="0.2">
      <c r="B4891" s="30" t="s">
        <v>2912</v>
      </c>
      <c r="C4891" s="31" t="s">
        <v>1219</v>
      </c>
      <c r="D4891" s="31" t="s">
        <v>1218</v>
      </c>
      <c r="E4891" s="31" t="s">
        <v>1190</v>
      </c>
      <c r="F4891" s="31" t="s">
        <v>382</v>
      </c>
      <c r="G4891" s="50">
        <v>14843.953403215593</v>
      </c>
    </row>
    <row r="4892" spans="2:7" x14ac:dyDescent="0.2">
      <c r="B4892" s="30" t="s">
        <v>2911</v>
      </c>
      <c r="C4892" s="31" t="s">
        <v>1219</v>
      </c>
      <c r="D4892" s="31" t="s">
        <v>1218</v>
      </c>
      <c r="E4892" s="31" t="s">
        <v>1190</v>
      </c>
      <c r="F4892" s="31" t="s">
        <v>380</v>
      </c>
      <c r="G4892" s="50">
        <v>7785.0605464364071</v>
      </c>
    </row>
    <row r="4893" spans="2:7" x14ac:dyDescent="0.2">
      <c r="B4893" s="30" t="s">
        <v>2910</v>
      </c>
      <c r="C4893" s="31" t="s">
        <v>1219</v>
      </c>
      <c r="D4893" s="31" t="s">
        <v>1218</v>
      </c>
      <c r="E4893" s="31" t="s">
        <v>1190</v>
      </c>
      <c r="F4893" s="31" t="s">
        <v>382</v>
      </c>
      <c r="G4893" s="50">
        <v>9312.5203967377311</v>
      </c>
    </row>
    <row r="4894" spans="2:7" x14ac:dyDescent="0.2">
      <c r="B4894" s="30" t="s">
        <v>2909</v>
      </c>
      <c r="C4894" s="31" t="s">
        <v>1219</v>
      </c>
      <c r="D4894" s="31" t="s">
        <v>1218</v>
      </c>
      <c r="E4894" s="31" t="s">
        <v>1190</v>
      </c>
      <c r="F4894" s="31" t="s">
        <v>381</v>
      </c>
      <c r="G4894" s="50">
        <v>14333.596137844379</v>
      </c>
    </row>
    <row r="4895" spans="2:7" x14ac:dyDescent="0.2">
      <c r="B4895" s="30" t="s">
        <v>2908</v>
      </c>
      <c r="C4895" s="31" t="s">
        <v>1219</v>
      </c>
      <c r="D4895" s="31" t="s">
        <v>1218</v>
      </c>
      <c r="E4895" s="31" t="s">
        <v>1190</v>
      </c>
      <c r="F4895" s="31" t="s">
        <v>382</v>
      </c>
      <c r="G4895" s="50">
        <v>4629.4952264275998</v>
      </c>
    </row>
    <row r="4896" spans="2:7" x14ac:dyDescent="0.2">
      <c r="B4896" s="30" t="s">
        <v>2907</v>
      </c>
      <c r="C4896" s="31" t="s">
        <v>1219</v>
      </c>
      <c r="D4896" s="31" t="s">
        <v>1218</v>
      </c>
      <c r="E4896" s="31" t="s">
        <v>1190</v>
      </c>
      <c r="F4896" s="31" t="s">
        <v>383</v>
      </c>
      <c r="G4896" s="50">
        <v>10572.367907977336</v>
      </c>
    </row>
    <row r="4897" spans="2:7" x14ac:dyDescent="0.2">
      <c r="B4897" s="30" t="s">
        <v>2906</v>
      </c>
      <c r="C4897" s="31" t="s">
        <v>1219</v>
      </c>
      <c r="D4897" s="31" t="s">
        <v>1218</v>
      </c>
      <c r="E4897" s="31" t="s">
        <v>1190</v>
      </c>
      <c r="F4897" s="31" t="s">
        <v>383</v>
      </c>
      <c r="G4897" s="50">
        <v>12942.146922360076</v>
      </c>
    </row>
    <row r="4898" spans="2:7" x14ac:dyDescent="0.2">
      <c r="B4898" s="30" t="s">
        <v>2905</v>
      </c>
      <c r="C4898" s="31" t="s">
        <v>1219</v>
      </c>
      <c r="D4898" s="31" t="s">
        <v>1218</v>
      </c>
      <c r="E4898" s="31" t="s">
        <v>1190</v>
      </c>
      <c r="F4898" s="31" t="s">
        <v>383</v>
      </c>
      <c r="G4898" s="50">
        <v>10183.386816122291</v>
      </c>
    </row>
    <row r="4899" spans="2:7" x14ac:dyDescent="0.2">
      <c r="B4899" s="30" t="s">
        <v>2904</v>
      </c>
      <c r="C4899" s="31" t="s">
        <v>1219</v>
      </c>
      <c r="D4899" s="31" t="s">
        <v>1218</v>
      </c>
      <c r="E4899" s="31" t="s">
        <v>1190</v>
      </c>
      <c r="F4899" s="31" t="s">
        <v>380</v>
      </c>
      <c r="G4899" s="50">
        <v>5546.5504349229195</v>
      </c>
    </row>
    <row r="4900" spans="2:7" x14ac:dyDescent="0.2">
      <c r="B4900" s="30" t="s">
        <v>2903</v>
      </c>
      <c r="C4900" s="31" t="s">
        <v>1219</v>
      </c>
      <c r="D4900" s="31" t="s">
        <v>1218</v>
      </c>
      <c r="E4900" s="31" t="s">
        <v>1190</v>
      </c>
      <c r="F4900" s="31" t="s">
        <v>379</v>
      </c>
      <c r="G4900" s="50">
        <v>10203.271910712174</v>
      </c>
    </row>
    <row r="4901" spans="2:7" x14ac:dyDescent="0.2">
      <c r="B4901" s="30" t="s">
        <v>2902</v>
      </c>
      <c r="C4901" s="31" t="s">
        <v>1219</v>
      </c>
      <c r="D4901" s="31" t="s">
        <v>1218</v>
      </c>
      <c r="E4901" s="31" t="s">
        <v>1190</v>
      </c>
      <c r="F4901" s="31" t="s">
        <v>382</v>
      </c>
      <c r="G4901" s="50">
        <v>21088.138971882076</v>
      </c>
    </row>
    <row r="4902" spans="2:7" x14ac:dyDescent="0.2">
      <c r="B4902" s="30" t="s">
        <v>2901</v>
      </c>
      <c r="C4902" s="31" t="s">
        <v>1219</v>
      </c>
      <c r="D4902" s="31" t="s">
        <v>1218</v>
      </c>
      <c r="E4902" s="31" t="s">
        <v>1190</v>
      </c>
      <c r="F4902" s="31" t="s">
        <v>334</v>
      </c>
      <c r="G4902" s="50">
        <v>14646.511467123164</v>
      </c>
    </row>
    <row r="4903" spans="2:7" x14ac:dyDescent="0.2">
      <c r="B4903" s="30" t="s">
        <v>2900</v>
      </c>
      <c r="C4903" s="31" t="s">
        <v>1219</v>
      </c>
      <c r="D4903" s="31" t="s">
        <v>1218</v>
      </c>
      <c r="E4903" s="31" t="s">
        <v>1190</v>
      </c>
      <c r="F4903" s="31" t="s">
        <v>379</v>
      </c>
      <c r="G4903" s="50">
        <v>12083.745540383978</v>
      </c>
    </row>
    <row r="4904" spans="2:7" x14ac:dyDescent="0.2">
      <c r="B4904" s="30" t="s">
        <v>2899</v>
      </c>
      <c r="C4904" s="31" t="s">
        <v>1219</v>
      </c>
      <c r="D4904" s="31" t="s">
        <v>1218</v>
      </c>
      <c r="E4904" s="31" t="s">
        <v>1190</v>
      </c>
      <c r="F4904" s="31" t="s">
        <v>380</v>
      </c>
      <c r="G4904" s="50">
        <v>9460.6862453903523</v>
      </c>
    </row>
    <row r="4905" spans="2:7" x14ac:dyDescent="0.2">
      <c r="B4905" s="30" t="s">
        <v>2898</v>
      </c>
      <c r="C4905" s="31" t="s">
        <v>1219</v>
      </c>
      <c r="D4905" s="31" t="s">
        <v>1218</v>
      </c>
      <c r="E4905" s="31" t="s">
        <v>1190</v>
      </c>
      <c r="F4905" s="31" t="s">
        <v>379</v>
      </c>
      <c r="G4905" s="50">
        <v>14986.183371640491</v>
      </c>
    </row>
    <row r="4906" spans="2:7" x14ac:dyDescent="0.2">
      <c r="B4906" s="30" t="s">
        <v>2897</v>
      </c>
      <c r="C4906" s="31" t="s">
        <v>1219</v>
      </c>
      <c r="D4906" s="31" t="s">
        <v>1218</v>
      </c>
      <c r="E4906" s="31" t="s">
        <v>1190</v>
      </c>
      <c r="F4906" s="31" t="s">
        <v>381</v>
      </c>
      <c r="G4906" s="50">
        <v>4378.8225886772743</v>
      </c>
    </row>
    <row r="4907" spans="2:7" x14ac:dyDescent="0.2">
      <c r="B4907" s="30" t="s">
        <v>2896</v>
      </c>
      <c r="C4907" s="31" t="s">
        <v>1219</v>
      </c>
      <c r="D4907" s="31" t="s">
        <v>1218</v>
      </c>
      <c r="E4907" s="31" t="s">
        <v>1190</v>
      </c>
      <c r="F4907" s="31" t="s">
        <v>379</v>
      </c>
      <c r="G4907" s="50">
        <v>13730.325154579194</v>
      </c>
    </row>
    <row r="4908" spans="2:7" x14ac:dyDescent="0.2">
      <c r="B4908" s="30" t="s">
        <v>2895</v>
      </c>
      <c r="C4908" s="31" t="s">
        <v>1219</v>
      </c>
      <c r="D4908" s="31" t="s">
        <v>1218</v>
      </c>
      <c r="E4908" s="31" t="s">
        <v>1190</v>
      </c>
      <c r="F4908" s="31" t="s">
        <v>380</v>
      </c>
      <c r="G4908" s="50">
        <v>13413.495814807338</v>
      </c>
    </row>
    <row r="4909" spans="2:7" x14ac:dyDescent="0.2">
      <c r="B4909" s="30" t="s">
        <v>2894</v>
      </c>
      <c r="C4909" s="31" t="s">
        <v>1219</v>
      </c>
      <c r="D4909" s="31" t="s">
        <v>1218</v>
      </c>
      <c r="E4909" s="31" t="s">
        <v>1190</v>
      </c>
      <c r="F4909" s="31" t="s">
        <v>383</v>
      </c>
      <c r="G4909" s="50">
        <v>16636.671157680994</v>
      </c>
    </row>
    <row r="4910" spans="2:7" x14ac:dyDescent="0.2">
      <c r="B4910" s="30" t="s">
        <v>2893</v>
      </c>
      <c r="C4910" s="31" t="s">
        <v>1219</v>
      </c>
      <c r="D4910" s="31" t="s">
        <v>1218</v>
      </c>
      <c r="E4910" s="31" t="s">
        <v>1190</v>
      </c>
      <c r="F4910" s="31" t="s">
        <v>381</v>
      </c>
      <c r="G4910" s="50">
        <v>14734.7517111245</v>
      </c>
    </row>
    <row r="4911" spans="2:7" x14ac:dyDescent="0.2">
      <c r="B4911" s="30" t="s">
        <v>2892</v>
      </c>
      <c r="C4911" s="31" t="s">
        <v>1219</v>
      </c>
      <c r="D4911" s="31" t="s">
        <v>1218</v>
      </c>
      <c r="E4911" s="31" t="s">
        <v>1190</v>
      </c>
      <c r="F4911" s="31" t="s">
        <v>380</v>
      </c>
      <c r="G4911" s="50">
        <v>16793.472064083344</v>
      </c>
    </row>
    <row r="4912" spans="2:7" x14ac:dyDescent="0.2">
      <c r="B4912" s="30" t="s">
        <v>2891</v>
      </c>
      <c r="C4912" s="31" t="s">
        <v>1219</v>
      </c>
      <c r="D4912" s="31" t="s">
        <v>1218</v>
      </c>
      <c r="E4912" s="31" t="s">
        <v>1190</v>
      </c>
      <c r="F4912" s="31" t="s">
        <v>382</v>
      </c>
      <c r="G4912" s="50">
        <v>8607.2230192313982</v>
      </c>
    </row>
    <row r="4913" spans="2:7" x14ac:dyDescent="0.2">
      <c r="B4913" s="30" t="s">
        <v>2890</v>
      </c>
      <c r="C4913" s="31" t="s">
        <v>1219</v>
      </c>
      <c r="D4913" s="31" t="s">
        <v>1218</v>
      </c>
      <c r="E4913" s="31" t="s">
        <v>1190</v>
      </c>
      <c r="F4913" s="31" t="s">
        <v>381</v>
      </c>
      <c r="G4913" s="50">
        <v>20823.384752047717</v>
      </c>
    </row>
    <row r="4914" spans="2:7" x14ac:dyDescent="0.2">
      <c r="B4914" s="30" t="s">
        <v>2889</v>
      </c>
      <c r="C4914" s="31" t="s">
        <v>1219</v>
      </c>
      <c r="D4914" s="31" t="s">
        <v>1218</v>
      </c>
      <c r="E4914" s="31" t="s">
        <v>1190</v>
      </c>
      <c r="F4914" s="31" t="s">
        <v>380</v>
      </c>
      <c r="G4914" s="50">
        <v>6711.6265239457989</v>
      </c>
    </row>
    <row r="4915" spans="2:7" x14ac:dyDescent="0.2">
      <c r="B4915" s="30" t="s">
        <v>2888</v>
      </c>
      <c r="C4915" s="31" t="s">
        <v>1219</v>
      </c>
      <c r="D4915" s="31" t="s">
        <v>1218</v>
      </c>
      <c r="E4915" s="31" t="s">
        <v>1190</v>
      </c>
      <c r="F4915" s="31" t="s">
        <v>380</v>
      </c>
      <c r="G4915" s="50">
        <v>11912.986866626525</v>
      </c>
    </row>
    <row r="4916" spans="2:7" x14ac:dyDescent="0.2">
      <c r="B4916" s="30" t="s">
        <v>2887</v>
      </c>
      <c r="C4916" s="31" t="s">
        <v>1219</v>
      </c>
      <c r="D4916" s="31" t="s">
        <v>1218</v>
      </c>
      <c r="E4916" s="31" t="s">
        <v>1190</v>
      </c>
      <c r="F4916" s="31" t="s">
        <v>380</v>
      </c>
      <c r="G4916" s="50">
        <v>8154.1967169832205</v>
      </c>
    </row>
    <row r="4917" spans="2:7" x14ac:dyDescent="0.2">
      <c r="B4917" s="30" t="s">
        <v>2886</v>
      </c>
      <c r="C4917" s="31" t="s">
        <v>1219</v>
      </c>
      <c r="D4917" s="31" t="s">
        <v>1218</v>
      </c>
      <c r="E4917" s="31" t="s">
        <v>1190</v>
      </c>
      <c r="F4917" s="31" t="s">
        <v>379</v>
      </c>
      <c r="G4917" s="50">
        <v>18517.156305235367</v>
      </c>
    </row>
    <row r="4918" spans="2:7" x14ac:dyDescent="0.2">
      <c r="B4918" s="30" t="s">
        <v>2885</v>
      </c>
      <c r="C4918" s="31" t="s">
        <v>1219</v>
      </c>
      <c r="D4918" s="31" t="s">
        <v>1218</v>
      </c>
      <c r="E4918" s="31" t="s">
        <v>1190</v>
      </c>
      <c r="F4918" s="31" t="s">
        <v>379</v>
      </c>
      <c r="G4918" s="50">
        <v>7437.3049549654688</v>
      </c>
    </row>
    <row r="4919" spans="2:7" x14ac:dyDescent="0.2">
      <c r="B4919" s="30" t="s">
        <v>2884</v>
      </c>
      <c r="C4919" s="31" t="s">
        <v>1219</v>
      </c>
      <c r="D4919" s="31" t="s">
        <v>1218</v>
      </c>
      <c r="E4919" s="31" t="s">
        <v>1190</v>
      </c>
      <c r="F4919" s="31" t="s">
        <v>380</v>
      </c>
      <c r="G4919" s="50">
        <v>12779.870059481917</v>
      </c>
    </row>
    <row r="4920" spans="2:7" x14ac:dyDescent="0.2">
      <c r="B4920" s="30" t="s">
        <v>2883</v>
      </c>
      <c r="C4920" s="31" t="s">
        <v>1219</v>
      </c>
      <c r="D4920" s="31" t="s">
        <v>1218</v>
      </c>
      <c r="E4920" s="31" t="s">
        <v>1190</v>
      </c>
      <c r="F4920" s="31" t="s">
        <v>381</v>
      </c>
      <c r="G4920" s="50">
        <v>7663.4734084912252</v>
      </c>
    </row>
    <row r="4921" spans="2:7" x14ac:dyDescent="0.2">
      <c r="B4921" s="30" t="s">
        <v>2882</v>
      </c>
      <c r="C4921" s="31" t="s">
        <v>1219</v>
      </c>
      <c r="D4921" s="31" t="s">
        <v>1218</v>
      </c>
      <c r="E4921" s="31" t="s">
        <v>1190</v>
      </c>
      <c r="F4921" s="31" t="s">
        <v>379</v>
      </c>
      <c r="G4921" s="50">
        <v>13488.94969059779</v>
      </c>
    </row>
    <row r="4922" spans="2:7" x14ac:dyDescent="0.2">
      <c r="B4922" s="30" t="s">
        <v>2881</v>
      </c>
      <c r="C4922" s="31" t="s">
        <v>1219</v>
      </c>
      <c r="D4922" s="31" t="s">
        <v>1218</v>
      </c>
      <c r="E4922" s="31" t="s">
        <v>1190</v>
      </c>
      <c r="F4922" s="31" t="s">
        <v>382</v>
      </c>
      <c r="G4922" s="50">
        <v>2684.9401355101991</v>
      </c>
    </row>
    <row r="4923" spans="2:7" x14ac:dyDescent="0.2">
      <c r="B4923" s="30" t="s">
        <v>2880</v>
      </c>
      <c r="C4923" s="31" t="s">
        <v>1219</v>
      </c>
      <c r="D4923" s="31" t="s">
        <v>1218</v>
      </c>
      <c r="E4923" s="31" t="s">
        <v>1190</v>
      </c>
      <c r="F4923" s="31" t="s">
        <v>381</v>
      </c>
      <c r="G4923" s="50">
        <v>11611.345425311527</v>
      </c>
    </row>
    <row r="4924" spans="2:7" x14ac:dyDescent="0.2">
      <c r="B4924" s="30" t="s">
        <v>2879</v>
      </c>
      <c r="C4924" s="31" t="s">
        <v>1219</v>
      </c>
      <c r="D4924" s="31" t="s">
        <v>1218</v>
      </c>
      <c r="E4924" s="31" t="s">
        <v>1190</v>
      </c>
      <c r="F4924" s="31" t="s">
        <v>379</v>
      </c>
      <c r="G4924" s="50">
        <v>14914.364703878273</v>
      </c>
    </row>
    <row r="4925" spans="2:7" x14ac:dyDescent="0.2">
      <c r="B4925" s="30" t="s">
        <v>2878</v>
      </c>
      <c r="C4925" s="31" t="s">
        <v>1219</v>
      </c>
      <c r="D4925" s="31" t="s">
        <v>1218</v>
      </c>
      <c r="E4925" s="31" t="s">
        <v>1190</v>
      </c>
      <c r="F4925" s="31" t="s">
        <v>382</v>
      </c>
      <c r="G4925" s="50">
        <v>12143.308116542723</v>
      </c>
    </row>
    <row r="4926" spans="2:7" x14ac:dyDescent="0.2">
      <c r="B4926" s="30" t="s">
        <v>2877</v>
      </c>
      <c r="C4926" s="31" t="s">
        <v>1219</v>
      </c>
      <c r="D4926" s="31" t="s">
        <v>1218</v>
      </c>
      <c r="E4926" s="31" t="s">
        <v>1190</v>
      </c>
      <c r="F4926" s="31" t="s">
        <v>379</v>
      </c>
      <c r="G4926" s="50">
        <v>10408.889766222506</v>
      </c>
    </row>
    <row r="4927" spans="2:7" x14ac:dyDescent="0.2">
      <c r="B4927" s="30" t="s">
        <v>2876</v>
      </c>
      <c r="C4927" s="31" t="s">
        <v>1219</v>
      </c>
      <c r="D4927" s="31" t="s">
        <v>1218</v>
      </c>
      <c r="E4927" s="31" t="s">
        <v>1190</v>
      </c>
      <c r="F4927" s="31" t="s">
        <v>382</v>
      </c>
      <c r="G4927" s="50">
        <v>5952.677215683223</v>
      </c>
    </row>
    <row r="4928" spans="2:7" x14ac:dyDescent="0.2">
      <c r="B4928" s="30" t="s">
        <v>2875</v>
      </c>
      <c r="C4928" s="31" t="s">
        <v>1219</v>
      </c>
      <c r="D4928" s="31" t="s">
        <v>1218</v>
      </c>
      <c r="E4928" s="31" t="s">
        <v>1190</v>
      </c>
      <c r="F4928" s="31" t="s">
        <v>383</v>
      </c>
      <c r="G4928" s="50">
        <v>10560.18236663119</v>
      </c>
    </row>
    <row r="4929" spans="2:7" x14ac:dyDescent="0.2">
      <c r="B4929" s="30" t="s">
        <v>2874</v>
      </c>
      <c r="C4929" s="31" t="s">
        <v>1219</v>
      </c>
      <c r="D4929" s="31" t="s">
        <v>1218</v>
      </c>
      <c r="E4929" s="31" t="s">
        <v>1190</v>
      </c>
      <c r="F4929" s="31" t="s">
        <v>380</v>
      </c>
      <c r="G4929" s="50">
        <v>20163.685128363079</v>
      </c>
    </row>
    <row r="4930" spans="2:7" x14ac:dyDescent="0.2">
      <c r="B4930" s="30" t="s">
        <v>2873</v>
      </c>
      <c r="C4930" s="31" t="s">
        <v>1219</v>
      </c>
      <c r="D4930" s="31" t="s">
        <v>1218</v>
      </c>
      <c r="E4930" s="31" t="s">
        <v>1190</v>
      </c>
      <c r="F4930" s="31" t="s">
        <v>380</v>
      </c>
      <c r="G4930" s="50">
        <v>6007.3604777378423</v>
      </c>
    </row>
    <row r="4931" spans="2:7" x14ac:dyDescent="0.2">
      <c r="B4931" s="30" t="s">
        <v>2872</v>
      </c>
      <c r="C4931" s="31" t="s">
        <v>1219</v>
      </c>
      <c r="D4931" s="31" t="s">
        <v>1218</v>
      </c>
      <c r="E4931" s="31" t="s">
        <v>1190</v>
      </c>
      <c r="F4931" s="31" t="s">
        <v>381</v>
      </c>
      <c r="G4931" s="50">
        <v>8152.1723965784449</v>
      </c>
    </row>
    <row r="4932" spans="2:7" x14ac:dyDescent="0.2">
      <c r="B4932" s="30" t="s">
        <v>2871</v>
      </c>
      <c r="C4932" s="31" t="s">
        <v>1219</v>
      </c>
      <c r="D4932" s="31" t="s">
        <v>1218</v>
      </c>
      <c r="E4932" s="31" t="s">
        <v>1190</v>
      </c>
      <c r="F4932" s="31" t="s">
        <v>380</v>
      </c>
      <c r="G4932" s="50">
        <v>4919.1410664745399</v>
      </c>
    </row>
    <row r="4933" spans="2:7" x14ac:dyDescent="0.2">
      <c r="B4933" s="30" t="s">
        <v>2870</v>
      </c>
      <c r="C4933" s="31" t="s">
        <v>1219</v>
      </c>
      <c r="D4933" s="31" t="s">
        <v>1218</v>
      </c>
      <c r="E4933" s="31" t="s">
        <v>1190</v>
      </c>
      <c r="F4933" s="31" t="s">
        <v>380</v>
      </c>
      <c r="G4933" s="50">
        <v>5692.6180202300147</v>
      </c>
    </row>
    <row r="4934" spans="2:7" x14ac:dyDescent="0.2">
      <c r="B4934" s="30" t="s">
        <v>2869</v>
      </c>
      <c r="C4934" s="31" t="s">
        <v>1219</v>
      </c>
      <c r="D4934" s="31" t="s">
        <v>1218</v>
      </c>
      <c r="E4934" s="31" t="s">
        <v>1190</v>
      </c>
      <c r="F4934" s="31" t="s">
        <v>381</v>
      </c>
      <c r="G4934" s="50">
        <v>8477.3358020062442</v>
      </c>
    </row>
    <row r="4935" spans="2:7" x14ac:dyDescent="0.2">
      <c r="B4935" s="30" t="s">
        <v>2868</v>
      </c>
      <c r="C4935" s="31" t="s">
        <v>1219</v>
      </c>
      <c r="D4935" s="31" t="s">
        <v>1218</v>
      </c>
      <c r="E4935" s="31" t="s">
        <v>1190</v>
      </c>
      <c r="F4935" s="31" t="s">
        <v>382</v>
      </c>
      <c r="G4935" s="50">
        <v>12622.25067697755</v>
      </c>
    </row>
    <row r="4936" spans="2:7" x14ac:dyDescent="0.2">
      <c r="B4936" s="30" t="s">
        <v>2867</v>
      </c>
      <c r="C4936" s="31" t="s">
        <v>1219</v>
      </c>
      <c r="D4936" s="31" t="s">
        <v>1218</v>
      </c>
      <c r="E4936" s="31" t="s">
        <v>1190</v>
      </c>
      <c r="F4936" s="31" t="s">
        <v>382</v>
      </c>
      <c r="G4936" s="50">
        <v>2285.3152261282821</v>
      </c>
    </row>
    <row r="4937" spans="2:7" x14ac:dyDescent="0.2">
      <c r="B4937" s="30" t="s">
        <v>2866</v>
      </c>
      <c r="C4937" s="31" t="s">
        <v>1219</v>
      </c>
      <c r="D4937" s="31" t="s">
        <v>1218</v>
      </c>
      <c r="E4937" s="31" t="s">
        <v>1190</v>
      </c>
      <c r="F4937" s="31" t="s">
        <v>379</v>
      </c>
      <c r="G4937" s="50">
        <v>4123.3496278655111</v>
      </c>
    </row>
    <row r="4938" spans="2:7" x14ac:dyDescent="0.2">
      <c r="B4938" s="30" t="s">
        <v>2865</v>
      </c>
      <c r="C4938" s="31" t="s">
        <v>1219</v>
      </c>
      <c r="D4938" s="31" t="s">
        <v>1218</v>
      </c>
      <c r="E4938" s="31" t="s">
        <v>1190</v>
      </c>
      <c r="F4938" s="31" t="s">
        <v>380</v>
      </c>
      <c r="G4938" s="50">
        <v>6604.9368407099209</v>
      </c>
    </row>
    <row r="4939" spans="2:7" x14ac:dyDescent="0.2">
      <c r="B4939" s="30" t="s">
        <v>2864</v>
      </c>
      <c r="C4939" s="31" t="s">
        <v>1219</v>
      </c>
      <c r="D4939" s="31" t="s">
        <v>1218</v>
      </c>
      <c r="E4939" s="31" t="s">
        <v>1190</v>
      </c>
      <c r="F4939" s="31" t="s">
        <v>382</v>
      </c>
      <c r="G4939" s="50">
        <v>5643.0351984426616</v>
      </c>
    </row>
    <row r="4940" spans="2:7" x14ac:dyDescent="0.2">
      <c r="B4940" s="30" t="s">
        <v>2863</v>
      </c>
      <c r="C4940" s="31" t="s">
        <v>1219</v>
      </c>
      <c r="D4940" s="31" t="s">
        <v>1218</v>
      </c>
      <c r="E4940" s="31" t="s">
        <v>1190</v>
      </c>
      <c r="F4940" s="31" t="s">
        <v>380</v>
      </c>
      <c r="G4940" s="50">
        <v>6260.0249859101496</v>
      </c>
    </row>
    <row r="4941" spans="2:7" x14ac:dyDescent="0.2">
      <c r="B4941" s="30" t="s">
        <v>2862</v>
      </c>
      <c r="C4941" s="31" t="s">
        <v>1219</v>
      </c>
      <c r="D4941" s="31" t="s">
        <v>1218</v>
      </c>
      <c r="E4941" s="31" t="s">
        <v>1190</v>
      </c>
      <c r="F4941" s="31" t="s">
        <v>379</v>
      </c>
      <c r="G4941" s="50">
        <v>7011.0749781274171</v>
      </c>
    </row>
    <row r="4942" spans="2:7" x14ac:dyDescent="0.2">
      <c r="B4942" s="30" t="s">
        <v>2861</v>
      </c>
      <c r="C4942" s="31" t="s">
        <v>1219</v>
      </c>
      <c r="D4942" s="31" t="s">
        <v>1218</v>
      </c>
      <c r="E4942" s="31" t="s">
        <v>1190</v>
      </c>
      <c r="F4942" s="31" t="s">
        <v>379</v>
      </c>
      <c r="G4942" s="50">
        <v>6471.9217989729259</v>
      </c>
    </row>
    <row r="4943" spans="2:7" x14ac:dyDescent="0.2">
      <c r="B4943" s="30" t="s">
        <v>2860</v>
      </c>
      <c r="C4943" s="31" t="s">
        <v>1219</v>
      </c>
      <c r="D4943" s="31" t="s">
        <v>1218</v>
      </c>
      <c r="E4943" s="31" t="s">
        <v>1190</v>
      </c>
      <c r="F4943" s="31" t="s">
        <v>381</v>
      </c>
      <c r="G4943" s="50">
        <v>6811.2659465618399</v>
      </c>
    </row>
    <row r="4944" spans="2:7" x14ac:dyDescent="0.2">
      <c r="B4944" s="30" t="s">
        <v>2859</v>
      </c>
      <c r="C4944" s="31" t="s">
        <v>1219</v>
      </c>
      <c r="D4944" s="31" t="s">
        <v>1218</v>
      </c>
      <c r="E4944" s="31" t="s">
        <v>1190</v>
      </c>
      <c r="F4944" s="31" t="s">
        <v>380</v>
      </c>
      <c r="G4944" s="50">
        <v>5604.1253068184997</v>
      </c>
    </row>
    <row r="4945" spans="2:7" x14ac:dyDescent="0.2">
      <c r="B4945" s="30" t="s">
        <v>2858</v>
      </c>
      <c r="C4945" s="31" t="s">
        <v>1219</v>
      </c>
      <c r="D4945" s="31" t="s">
        <v>1218</v>
      </c>
      <c r="E4945" s="31" t="s">
        <v>1190</v>
      </c>
      <c r="F4945" s="31" t="s">
        <v>381</v>
      </c>
      <c r="G4945" s="50">
        <v>7898.2958734942931</v>
      </c>
    </row>
    <row r="4946" spans="2:7" x14ac:dyDescent="0.2">
      <c r="B4946" s="30" t="s">
        <v>2857</v>
      </c>
      <c r="C4946" s="31" t="s">
        <v>1219</v>
      </c>
      <c r="D4946" s="31" t="s">
        <v>1218</v>
      </c>
      <c r="E4946" s="31" t="s">
        <v>1190</v>
      </c>
      <c r="F4946" s="31" t="s">
        <v>379</v>
      </c>
      <c r="G4946" s="50">
        <v>5372.8352027967067</v>
      </c>
    </row>
    <row r="4947" spans="2:7" x14ac:dyDescent="0.2">
      <c r="B4947" s="30" t="s">
        <v>2856</v>
      </c>
      <c r="C4947" s="31" t="s">
        <v>1219</v>
      </c>
      <c r="D4947" s="31" t="s">
        <v>1218</v>
      </c>
      <c r="E4947" s="31" t="s">
        <v>1190</v>
      </c>
      <c r="F4947" s="31" t="s">
        <v>379</v>
      </c>
      <c r="G4947" s="50">
        <v>10343.952581028912</v>
      </c>
    </row>
    <row r="4948" spans="2:7" x14ac:dyDescent="0.2">
      <c r="B4948" s="30" t="s">
        <v>2855</v>
      </c>
      <c r="C4948" s="31" t="s">
        <v>1219</v>
      </c>
      <c r="D4948" s="31" t="s">
        <v>1218</v>
      </c>
      <c r="E4948" s="31" t="s">
        <v>1190</v>
      </c>
      <c r="F4948" s="31" t="s">
        <v>382</v>
      </c>
      <c r="G4948" s="50">
        <v>4507.0542545297594</v>
      </c>
    </row>
    <row r="4949" spans="2:7" x14ac:dyDescent="0.2">
      <c r="B4949" s="30" t="s">
        <v>2854</v>
      </c>
      <c r="C4949" s="31" t="s">
        <v>1219</v>
      </c>
      <c r="D4949" s="31" t="s">
        <v>1218</v>
      </c>
      <c r="E4949" s="31" t="s">
        <v>1190</v>
      </c>
      <c r="F4949" s="31" t="s">
        <v>383</v>
      </c>
      <c r="G4949" s="50">
        <v>4204.2678172206524</v>
      </c>
    </row>
    <row r="4950" spans="2:7" x14ac:dyDescent="0.2">
      <c r="B4950" s="30" t="s">
        <v>2853</v>
      </c>
      <c r="C4950" s="31" t="s">
        <v>1219</v>
      </c>
      <c r="D4950" s="31" t="s">
        <v>1218</v>
      </c>
      <c r="E4950" s="31" t="s">
        <v>1190</v>
      </c>
      <c r="F4950" s="31" t="s">
        <v>382</v>
      </c>
      <c r="G4950" s="50">
        <v>6791.1868320658741</v>
      </c>
    </row>
    <row r="4951" spans="2:7" x14ac:dyDescent="0.2">
      <c r="B4951" s="30" t="s">
        <v>2852</v>
      </c>
      <c r="C4951" s="31" t="s">
        <v>1219</v>
      </c>
      <c r="D4951" s="31" t="s">
        <v>1218</v>
      </c>
      <c r="E4951" s="31" t="s">
        <v>1190</v>
      </c>
      <c r="F4951" s="31" t="s">
        <v>381</v>
      </c>
      <c r="G4951" s="50">
        <v>4156.2705490136241</v>
      </c>
    </row>
    <row r="4952" spans="2:7" x14ac:dyDescent="0.2">
      <c r="B4952" s="30" t="s">
        <v>2851</v>
      </c>
      <c r="C4952" s="31" t="s">
        <v>1219</v>
      </c>
      <c r="D4952" s="31" t="s">
        <v>1218</v>
      </c>
      <c r="E4952" s="31" t="s">
        <v>1190</v>
      </c>
      <c r="F4952" s="31" t="s">
        <v>382</v>
      </c>
      <c r="G4952" s="50">
        <v>3640.2700743323212</v>
      </c>
    </row>
    <row r="4953" spans="2:7" x14ac:dyDescent="0.2">
      <c r="B4953" s="30" t="s">
        <v>2850</v>
      </c>
      <c r="C4953" s="31" t="s">
        <v>1219</v>
      </c>
      <c r="D4953" s="31" t="s">
        <v>1218</v>
      </c>
      <c r="E4953" s="31" t="s">
        <v>1190</v>
      </c>
      <c r="F4953" s="31" t="s">
        <v>379</v>
      </c>
      <c r="G4953" s="50">
        <v>2850.0767040029787</v>
      </c>
    </row>
    <row r="4954" spans="2:7" x14ac:dyDescent="0.2">
      <c r="B4954" s="30" t="s">
        <v>2849</v>
      </c>
      <c r="C4954" s="31" t="s">
        <v>1219</v>
      </c>
      <c r="D4954" s="31" t="s">
        <v>1218</v>
      </c>
      <c r="E4954" s="31" t="s">
        <v>1190</v>
      </c>
      <c r="F4954" s="31" t="s">
        <v>382</v>
      </c>
      <c r="G4954" s="50">
        <v>2732.4028793084308</v>
      </c>
    </row>
    <row r="4955" spans="2:7" x14ac:dyDescent="0.2">
      <c r="B4955" s="30" t="s">
        <v>2848</v>
      </c>
      <c r="C4955" s="31" t="s">
        <v>1219</v>
      </c>
      <c r="D4955" s="31" t="s">
        <v>1218</v>
      </c>
      <c r="E4955" s="31" t="s">
        <v>1190</v>
      </c>
      <c r="F4955" s="31" t="s">
        <v>382</v>
      </c>
      <c r="G4955" s="50">
        <v>4145.4232191688661</v>
      </c>
    </row>
    <row r="4956" spans="2:7" x14ac:dyDescent="0.2">
      <c r="B4956" s="30" t="s">
        <v>2847</v>
      </c>
      <c r="C4956" s="31" t="s">
        <v>1219</v>
      </c>
      <c r="D4956" s="31" t="s">
        <v>1218</v>
      </c>
      <c r="E4956" s="31" t="s">
        <v>1190</v>
      </c>
      <c r="F4956" s="31" t="s">
        <v>380</v>
      </c>
      <c r="G4956" s="50">
        <v>7939.403160926192</v>
      </c>
    </row>
    <row r="4957" spans="2:7" x14ac:dyDescent="0.2">
      <c r="B4957" s="30" t="s">
        <v>2846</v>
      </c>
      <c r="C4957" s="31" t="s">
        <v>6</v>
      </c>
      <c r="D4957" s="31" t="s">
        <v>1211</v>
      </c>
      <c r="E4957" s="31" t="s">
        <v>1190</v>
      </c>
      <c r="F4957" s="31" t="s">
        <v>335</v>
      </c>
      <c r="G4957" s="50">
        <v>4737.9124690222097</v>
      </c>
    </row>
    <row r="4958" spans="2:7" x14ac:dyDescent="0.2">
      <c r="B4958" s="30" t="s">
        <v>2845</v>
      </c>
      <c r="C4958" s="31" t="s">
        <v>1212</v>
      </c>
      <c r="D4958" s="31" t="s">
        <v>1211</v>
      </c>
      <c r="E4958" s="31" t="s">
        <v>1190</v>
      </c>
      <c r="F4958" s="31" t="s">
        <v>335</v>
      </c>
      <c r="G4958" s="50">
        <v>20090.501166208509</v>
      </c>
    </row>
    <row r="4959" spans="2:7" x14ac:dyDescent="0.2">
      <c r="B4959" s="30" t="s">
        <v>2844</v>
      </c>
      <c r="C4959" s="31" t="s">
        <v>6</v>
      </c>
      <c r="D4959" s="31" t="s">
        <v>1211</v>
      </c>
      <c r="E4959" s="31" t="s">
        <v>1190</v>
      </c>
      <c r="F4959" s="31" t="s">
        <v>335</v>
      </c>
      <c r="G4959" s="50">
        <v>8245.0089016228103</v>
      </c>
    </row>
    <row r="4960" spans="2:7" x14ac:dyDescent="0.2">
      <c r="B4960" s="30" t="s">
        <v>2843</v>
      </c>
      <c r="C4960" s="31" t="s">
        <v>6</v>
      </c>
      <c r="D4960" s="31" t="s">
        <v>1211</v>
      </c>
      <c r="E4960" s="31" t="s">
        <v>1190</v>
      </c>
      <c r="F4960" s="31" t="s">
        <v>335</v>
      </c>
      <c r="G4960" s="50">
        <v>9865.462068731722</v>
      </c>
    </row>
    <row r="4961" spans="2:7" x14ac:dyDescent="0.2">
      <c r="B4961" s="30" t="s">
        <v>2842</v>
      </c>
      <c r="C4961" s="31" t="s">
        <v>6</v>
      </c>
      <c r="D4961" s="31" t="s">
        <v>1211</v>
      </c>
      <c r="E4961" s="31" t="s">
        <v>1190</v>
      </c>
      <c r="F4961" s="31" t="s">
        <v>335</v>
      </c>
      <c r="G4961" s="50">
        <v>11270.21524874743</v>
      </c>
    </row>
    <row r="4962" spans="2:7" x14ac:dyDescent="0.2">
      <c r="B4962" s="30" t="s">
        <v>2841</v>
      </c>
      <c r="C4962" s="31" t="s">
        <v>6</v>
      </c>
      <c r="D4962" s="31" t="s">
        <v>1211</v>
      </c>
      <c r="E4962" s="31" t="s">
        <v>1190</v>
      </c>
      <c r="F4962" s="31" t="s">
        <v>335</v>
      </c>
      <c r="G4962" s="50">
        <v>1991.3522462183475</v>
      </c>
    </row>
    <row r="4963" spans="2:7" x14ac:dyDescent="0.2">
      <c r="B4963" s="30" t="s">
        <v>2840</v>
      </c>
      <c r="C4963" s="31" t="s">
        <v>1212</v>
      </c>
      <c r="D4963" s="31" t="s">
        <v>1211</v>
      </c>
      <c r="E4963" s="31" t="s">
        <v>1190</v>
      </c>
      <c r="F4963" s="31" t="s">
        <v>335</v>
      </c>
      <c r="G4963" s="50">
        <v>6210.6395504114917</v>
      </c>
    </row>
    <row r="4964" spans="2:7" x14ac:dyDescent="0.2">
      <c r="B4964" s="30" t="s">
        <v>2839</v>
      </c>
      <c r="C4964" s="31" t="s">
        <v>6</v>
      </c>
      <c r="D4964" s="31" t="s">
        <v>1211</v>
      </c>
      <c r="E4964" s="31" t="s">
        <v>1190</v>
      </c>
      <c r="F4964" s="31" t="s">
        <v>335</v>
      </c>
      <c r="G4964" s="50">
        <v>7479.4597835361055</v>
      </c>
    </row>
    <row r="4965" spans="2:7" x14ac:dyDescent="0.2">
      <c r="B4965" s="30" t="s">
        <v>2838</v>
      </c>
      <c r="C4965" s="31" t="s">
        <v>6</v>
      </c>
      <c r="D4965" s="31" t="s">
        <v>1211</v>
      </c>
      <c r="E4965" s="31" t="s">
        <v>1190</v>
      </c>
      <c r="F4965" s="31" t="s">
        <v>335</v>
      </c>
      <c r="G4965" s="50">
        <v>3417.3793048521079</v>
      </c>
    </row>
    <row r="4966" spans="2:7" x14ac:dyDescent="0.2">
      <c r="B4966" s="30" t="s">
        <v>2837</v>
      </c>
      <c r="C4966" s="31" t="s">
        <v>6</v>
      </c>
      <c r="D4966" s="31" t="s">
        <v>1211</v>
      </c>
      <c r="E4966" s="31" t="s">
        <v>1190</v>
      </c>
      <c r="F4966" s="31" t="s">
        <v>335</v>
      </c>
      <c r="G4966" s="50">
        <v>3055.466464332334</v>
      </c>
    </row>
    <row r="4967" spans="2:7" x14ac:dyDescent="0.2">
      <c r="B4967" s="30" t="s">
        <v>2836</v>
      </c>
      <c r="C4967" s="31" t="s">
        <v>6</v>
      </c>
      <c r="D4967" s="31" t="s">
        <v>1211</v>
      </c>
      <c r="E4967" s="31" t="s">
        <v>1190</v>
      </c>
      <c r="F4967" s="31" t="s">
        <v>335</v>
      </c>
      <c r="G4967" s="50">
        <v>5622.1950361726231</v>
      </c>
    </row>
    <row r="4968" spans="2:7" x14ac:dyDescent="0.2">
      <c r="B4968" s="30" t="s">
        <v>2835</v>
      </c>
      <c r="C4968" s="31" t="s">
        <v>6</v>
      </c>
      <c r="D4968" s="31" t="s">
        <v>1211</v>
      </c>
      <c r="E4968" s="31" t="s">
        <v>1190</v>
      </c>
      <c r="F4968" s="31" t="s">
        <v>335</v>
      </c>
      <c r="G4968" s="50">
        <v>9976.9157569573708</v>
      </c>
    </row>
    <row r="4969" spans="2:7" x14ac:dyDescent="0.2">
      <c r="B4969" s="30" t="s">
        <v>2834</v>
      </c>
      <c r="C4969" s="31" t="s">
        <v>1212</v>
      </c>
      <c r="D4969" s="31" t="s">
        <v>1211</v>
      </c>
      <c r="E4969" s="31" t="s">
        <v>1190</v>
      </c>
      <c r="F4969" s="31" t="s">
        <v>335</v>
      </c>
      <c r="G4969" s="50">
        <v>17494.812123548654</v>
      </c>
    </row>
    <row r="4970" spans="2:7" x14ac:dyDescent="0.2">
      <c r="B4970" s="30" t="s">
        <v>2833</v>
      </c>
      <c r="C4970" s="31" t="s">
        <v>1212</v>
      </c>
      <c r="D4970" s="31" t="s">
        <v>1211</v>
      </c>
      <c r="E4970" s="31" t="s">
        <v>1190</v>
      </c>
      <c r="F4970" s="31" t="s">
        <v>335</v>
      </c>
      <c r="G4970" s="50">
        <v>19777.165717881209</v>
      </c>
    </row>
    <row r="4971" spans="2:7" x14ac:dyDescent="0.2">
      <c r="B4971" s="30" t="s">
        <v>2832</v>
      </c>
      <c r="C4971" s="31" t="s">
        <v>6</v>
      </c>
      <c r="D4971" s="31" t="s">
        <v>1211</v>
      </c>
      <c r="E4971" s="31" t="s">
        <v>1190</v>
      </c>
      <c r="F4971" s="31" t="s">
        <v>335</v>
      </c>
      <c r="G4971" s="50">
        <v>3251.9006802410545</v>
      </c>
    </row>
    <row r="4972" spans="2:7" x14ac:dyDescent="0.2">
      <c r="B4972" s="30" t="s">
        <v>2831</v>
      </c>
      <c r="C4972" s="31" t="s">
        <v>6</v>
      </c>
      <c r="D4972" s="31" t="s">
        <v>1211</v>
      </c>
      <c r="E4972" s="31" t="s">
        <v>1190</v>
      </c>
      <c r="F4972" s="31" t="s">
        <v>335</v>
      </c>
      <c r="G4972" s="50">
        <v>9720.4559452800677</v>
      </c>
    </row>
    <row r="4973" spans="2:7" x14ac:dyDescent="0.2">
      <c r="B4973" s="30" t="s">
        <v>2830</v>
      </c>
      <c r="C4973" s="31" t="s">
        <v>6</v>
      </c>
      <c r="D4973" s="31" t="s">
        <v>1211</v>
      </c>
      <c r="E4973" s="31" t="s">
        <v>1190</v>
      </c>
      <c r="F4973" s="31" t="s">
        <v>335</v>
      </c>
      <c r="G4973" s="50">
        <v>6934.1719877880805</v>
      </c>
    </row>
    <row r="4974" spans="2:7" x14ac:dyDescent="0.2">
      <c r="B4974" s="30" t="s">
        <v>2829</v>
      </c>
      <c r="C4974" s="31" t="s">
        <v>6</v>
      </c>
      <c r="D4974" s="31" t="s">
        <v>1211</v>
      </c>
      <c r="E4974" s="31" t="s">
        <v>1190</v>
      </c>
      <c r="F4974" s="31" t="s">
        <v>335</v>
      </c>
      <c r="G4974" s="50">
        <v>12959.786099499928</v>
      </c>
    </row>
    <row r="4975" spans="2:7" x14ac:dyDescent="0.2">
      <c r="B4975" s="30" t="s">
        <v>2828</v>
      </c>
      <c r="C4975" s="31" t="s">
        <v>6</v>
      </c>
      <c r="D4975" s="31" t="s">
        <v>1211</v>
      </c>
      <c r="E4975" s="31" t="s">
        <v>1190</v>
      </c>
      <c r="F4975" s="31" t="s">
        <v>335</v>
      </c>
      <c r="G4975" s="50">
        <v>15477.578537995709</v>
      </c>
    </row>
    <row r="4976" spans="2:7" x14ac:dyDescent="0.2">
      <c r="B4976" s="30" t="s">
        <v>2827</v>
      </c>
      <c r="C4976" s="31" t="s">
        <v>6</v>
      </c>
      <c r="D4976" s="31" t="s">
        <v>1211</v>
      </c>
      <c r="E4976" s="31" t="s">
        <v>1190</v>
      </c>
      <c r="F4976" s="31" t="s">
        <v>335</v>
      </c>
      <c r="G4976" s="50">
        <v>8340.3659158036571</v>
      </c>
    </row>
    <row r="4977" spans="2:7" x14ac:dyDescent="0.2">
      <c r="B4977" s="30" t="s">
        <v>2826</v>
      </c>
      <c r="C4977" s="31" t="s">
        <v>6</v>
      </c>
      <c r="D4977" s="31" t="s">
        <v>1211</v>
      </c>
      <c r="E4977" s="31" t="s">
        <v>1190</v>
      </c>
      <c r="F4977" s="31" t="s">
        <v>335</v>
      </c>
      <c r="G4977" s="50">
        <v>25519.496383496386</v>
      </c>
    </row>
    <row r="4978" spans="2:7" x14ac:dyDescent="0.2">
      <c r="B4978" s="30" t="s">
        <v>2825</v>
      </c>
      <c r="C4978" s="31" t="s">
        <v>6</v>
      </c>
      <c r="D4978" s="31" t="s">
        <v>1211</v>
      </c>
      <c r="E4978" s="31" t="s">
        <v>1190</v>
      </c>
      <c r="F4978" s="31" t="s">
        <v>335</v>
      </c>
      <c r="G4978" s="50">
        <v>15504.185910293525</v>
      </c>
    </row>
    <row r="4979" spans="2:7" x14ac:dyDescent="0.2">
      <c r="B4979" s="30" t="s">
        <v>2824</v>
      </c>
      <c r="C4979" s="31" t="s">
        <v>6</v>
      </c>
      <c r="D4979" s="31" t="s">
        <v>1211</v>
      </c>
      <c r="E4979" s="31" t="s">
        <v>1190</v>
      </c>
      <c r="F4979" s="31" t="s">
        <v>335</v>
      </c>
      <c r="G4979" s="50">
        <v>17410.08090979683</v>
      </c>
    </row>
    <row r="4980" spans="2:7" x14ac:dyDescent="0.2">
      <c r="B4980" s="30" t="s">
        <v>2823</v>
      </c>
      <c r="C4980" s="31" t="s">
        <v>6</v>
      </c>
      <c r="D4980" s="31" t="s">
        <v>1211</v>
      </c>
      <c r="E4980" s="31" t="s">
        <v>1190</v>
      </c>
      <c r="F4980" s="31" t="s">
        <v>335</v>
      </c>
      <c r="G4980" s="50">
        <v>10898.685079269053</v>
      </c>
    </row>
    <row r="4981" spans="2:7" x14ac:dyDescent="0.2">
      <c r="B4981" s="30" t="s">
        <v>2822</v>
      </c>
      <c r="C4981" s="31" t="s">
        <v>6</v>
      </c>
      <c r="D4981" s="31" t="s">
        <v>1211</v>
      </c>
      <c r="E4981" s="31" t="s">
        <v>1190</v>
      </c>
      <c r="F4981" s="31" t="s">
        <v>335</v>
      </c>
      <c r="G4981" s="50">
        <v>17457.199166281658</v>
      </c>
    </row>
    <row r="4982" spans="2:7" x14ac:dyDescent="0.2">
      <c r="B4982" s="30" t="s">
        <v>2821</v>
      </c>
      <c r="C4982" s="31" t="s">
        <v>6</v>
      </c>
      <c r="D4982" s="31" t="s">
        <v>1211</v>
      </c>
      <c r="E4982" s="31" t="s">
        <v>1190</v>
      </c>
      <c r="F4982" s="31" t="s">
        <v>335</v>
      </c>
      <c r="G4982" s="50">
        <v>17059.655368857784</v>
      </c>
    </row>
    <row r="4983" spans="2:7" x14ac:dyDescent="0.2">
      <c r="B4983" s="30" t="s">
        <v>2820</v>
      </c>
      <c r="C4983" s="31" t="s">
        <v>6</v>
      </c>
      <c r="D4983" s="31" t="s">
        <v>1211</v>
      </c>
      <c r="E4983" s="31" t="s">
        <v>1190</v>
      </c>
      <c r="F4983" s="31" t="s">
        <v>335</v>
      </c>
      <c r="G4983" s="50">
        <v>5467.7016791140177</v>
      </c>
    </row>
    <row r="4984" spans="2:7" x14ac:dyDescent="0.2">
      <c r="B4984" s="30" t="s">
        <v>2819</v>
      </c>
      <c r="C4984" s="31" t="s">
        <v>6</v>
      </c>
      <c r="D4984" s="31" t="s">
        <v>1211</v>
      </c>
      <c r="E4984" s="31" t="s">
        <v>1190</v>
      </c>
      <c r="F4984" s="31" t="s">
        <v>335</v>
      </c>
      <c r="G4984" s="50">
        <v>9455.5967373119238</v>
      </c>
    </row>
    <row r="4985" spans="2:7" x14ac:dyDescent="0.2">
      <c r="B4985" s="30" t="s">
        <v>2818</v>
      </c>
      <c r="C4985" s="31" t="s">
        <v>6</v>
      </c>
      <c r="D4985" s="31" t="s">
        <v>1211</v>
      </c>
      <c r="E4985" s="31" t="s">
        <v>1190</v>
      </c>
      <c r="F4985" s="31" t="s">
        <v>335</v>
      </c>
      <c r="G4985" s="50">
        <v>11409.826418878059</v>
      </c>
    </row>
    <row r="4986" spans="2:7" x14ac:dyDescent="0.2">
      <c r="B4986" s="30" t="s">
        <v>2817</v>
      </c>
      <c r="C4986" s="31" t="s">
        <v>6</v>
      </c>
      <c r="D4986" s="31" t="s">
        <v>1211</v>
      </c>
      <c r="E4986" s="31" t="s">
        <v>1190</v>
      </c>
      <c r="F4986" s="31" t="s">
        <v>335</v>
      </c>
      <c r="G4986" s="50">
        <v>5079.8479343439249</v>
      </c>
    </row>
    <row r="4987" spans="2:7" x14ac:dyDescent="0.2">
      <c r="B4987" s="30" t="s">
        <v>2816</v>
      </c>
      <c r="C4987" s="31" t="s">
        <v>6</v>
      </c>
      <c r="D4987" s="31" t="s">
        <v>1211</v>
      </c>
      <c r="E4987" s="31" t="s">
        <v>1190</v>
      </c>
      <c r="F4987" s="31" t="s">
        <v>335</v>
      </c>
      <c r="G4987" s="50">
        <v>4298.9217284771512</v>
      </c>
    </row>
    <row r="4988" spans="2:7" x14ac:dyDescent="0.2">
      <c r="B4988" s="30" t="s">
        <v>2815</v>
      </c>
      <c r="C4988" s="31" t="s">
        <v>6</v>
      </c>
      <c r="D4988" s="31" t="s">
        <v>1211</v>
      </c>
      <c r="E4988" s="31" t="s">
        <v>1190</v>
      </c>
      <c r="F4988" s="31" t="s">
        <v>335</v>
      </c>
      <c r="G4988" s="50">
        <v>53336.565197714925</v>
      </c>
    </row>
    <row r="4989" spans="2:7" x14ac:dyDescent="0.2">
      <c r="B4989" s="30" t="s">
        <v>2814</v>
      </c>
      <c r="C4989" s="31" t="s">
        <v>6</v>
      </c>
      <c r="D4989" s="31" t="s">
        <v>1211</v>
      </c>
      <c r="E4989" s="31" t="s">
        <v>1190</v>
      </c>
      <c r="F4989" s="31" t="s">
        <v>335</v>
      </c>
      <c r="G4989" s="50">
        <v>6055.4542519782526</v>
      </c>
    </row>
    <row r="4990" spans="2:7" x14ac:dyDescent="0.2">
      <c r="B4990" s="30" t="s">
        <v>2813</v>
      </c>
      <c r="C4990" s="31" t="s">
        <v>6</v>
      </c>
      <c r="D4990" s="31" t="s">
        <v>1211</v>
      </c>
      <c r="E4990" s="31" t="s">
        <v>1190</v>
      </c>
      <c r="F4990" s="31" t="s">
        <v>335</v>
      </c>
      <c r="G4990" s="50">
        <v>11293.455785356491</v>
      </c>
    </row>
    <row r="4991" spans="2:7" x14ac:dyDescent="0.2">
      <c r="B4991" s="30" t="s">
        <v>2812</v>
      </c>
      <c r="C4991" s="31" t="s">
        <v>6</v>
      </c>
      <c r="D4991" s="31" t="s">
        <v>1211</v>
      </c>
      <c r="E4991" s="31" t="s">
        <v>1190</v>
      </c>
      <c r="F4991" s="31" t="s">
        <v>335</v>
      </c>
      <c r="G4991" s="50">
        <v>6388.4139630795316</v>
      </c>
    </row>
    <row r="4992" spans="2:7" x14ac:dyDescent="0.2">
      <c r="B4992" s="30" t="s">
        <v>2811</v>
      </c>
      <c r="C4992" s="31" t="s">
        <v>6</v>
      </c>
      <c r="D4992" s="31" t="s">
        <v>1211</v>
      </c>
      <c r="E4992" s="31" t="s">
        <v>1190</v>
      </c>
      <c r="F4992" s="31" t="s">
        <v>335</v>
      </c>
      <c r="G4992" s="50">
        <v>6181.8281562285092</v>
      </c>
    </row>
    <row r="4993" spans="2:7" x14ac:dyDescent="0.2">
      <c r="B4993" s="30" t="s">
        <v>2810</v>
      </c>
      <c r="C4993" s="31" t="s">
        <v>6</v>
      </c>
      <c r="D4993" s="31" t="s">
        <v>1211</v>
      </c>
      <c r="E4993" s="31" t="s">
        <v>1190</v>
      </c>
      <c r="F4993" s="31" t="s">
        <v>335</v>
      </c>
      <c r="G4993" s="50">
        <v>6725.8083814885576</v>
      </c>
    </row>
    <row r="4994" spans="2:7" x14ac:dyDescent="0.2">
      <c r="B4994" s="30" t="s">
        <v>2809</v>
      </c>
      <c r="C4994" s="31" t="s">
        <v>6</v>
      </c>
      <c r="D4994" s="31" t="s">
        <v>1211</v>
      </c>
      <c r="E4994" s="31" t="s">
        <v>1190</v>
      </c>
      <c r="F4994" s="31" t="s">
        <v>335</v>
      </c>
      <c r="G4994" s="50">
        <v>7584.2652409522289</v>
      </c>
    </row>
    <row r="4995" spans="2:7" x14ac:dyDescent="0.2">
      <c r="B4995" s="30" t="s">
        <v>2808</v>
      </c>
      <c r="C4995" s="31" t="s">
        <v>6</v>
      </c>
      <c r="D4995" s="31" t="s">
        <v>1211</v>
      </c>
      <c r="E4995" s="31" t="s">
        <v>1190</v>
      </c>
      <c r="F4995" s="31" t="s">
        <v>335</v>
      </c>
      <c r="G4995" s="50">
        <v>13657.262841739765</v>
      </c>
    </row>
    <row r="4996" spans="2:7" x14ac:dyDescent="0.2">
      <c r="B4996" s="30" t="s">
        <v>2807</v>
      </c>
      <c r="C4996" s="31" t="s">
        <v>6</v>
      </c>
      <c r="D4996" s="31" t="s">
        <v>1211</v>
      </c>
      <c r="E4996" s="31" t="s">
        <v>1190</v>
      </c>
      <c r="F4996" s="31" t="s">
        <v>335</v>
      </c>
      <c r="G4996" s="50">
        <v>13011.713047929929</v>
      </c>
    </row>
    <row r="4997" spans="2:7" x14ac:dyDescent="0.2">
      <c r="B4997" s="30" t="s">
        <v>2806</v>
      </c>
      <c r="C4997" s="31" t="s">
        <v>6</v>
      </c>
      <c r="D4997" s="31" t="s">
        <v>1211</v>
      </c>
      <c r="E4997" s="31" t="s">
        <v>1190</v>
      </c>
      <c r="F4997" s="31" t="s">
        <v>335</v>
      </c>
      <c r="G4997" s="50">
        <v>10930.945231404519</v>
      </c>
    </row>
    <row r="4998" spans="2:7" x14ac:dyDescent="0.2">
      <c r="B4998" s="30" t="s">
        <v>2805</v>
      </c>
      <c r="C4998" s="31" t="s">
        <v>6</v>
      </c>
      <c r="D4998" s="31" t="s">
        <v>1211</v>
      </c>
      <c r="E4998" s="31" t="s">
        <v>1190</v>
      </c>
      <c r="F4998" s="31" t="s">
        <v>335</v>
      </c>
      <c r="G4998" s="50">
        <v>5485.3968552927927</v>
      </c>
    </row>
    <row r="4999" spans="2:7" x14ac:dyDescent="0.2">
      <c r="B4999" s="30" t="s">
        <v>2804</v>
      </c>
      <c r="C4999" s="31" t="s">
        <v>6</v>
      </c>
      <c r="D4999" s="31" t="s">
        <v>1211</v>
      </c>
      <c r="E4999" s="31" t="s">
        <v>1190</v>
      </c>
      <c r="F4999" s="31" t="s">
        <v>335</v>
      </c>
      <c r="G4999" s="50">
        <v>61315.021197794922</v>
      </c>
    </row>
    <row r="5000" spans="2:7" x14ac:dyDescent="0.2">
      <c r="B5000" s="30" t="s">
        <v>2803</v>
      </c>
      <c r="C5000" s="31" t="s">
        <v>6</v>
      </c>
      <c r="D5000" s="31" t="s">
        <v>1211</v>
      </c>
      <c r="E5000" s="31" t="s">
        <v>1190</v>
      </c>
      <c r="F5000" s="31" t="s">
        <v>335</v>
      </c>
      <c r="G5000" s="50">
        <v>12336.317094481972</v>
      </c>
    </row>
    <row r="5001" spans="2:7" x14ac:dyDescent="0.2">
      <c r="B5001" s="30" t="s">
        <v>2802</v>
      </c>
      <c r="C5001" s="31" t="s">
        <v>6</v>
      </c>
      <c r="D5001" s="31" t="s">
        <v>1211</v>
      </c>
      <c r="E5001" s="31" t="s">
        <v>1190</v>
      </c>
      <c r="F5001" s="31" t="s">
        <v>335</v>
      </c>
      <c r="G5001" s="50">
        <v>7495.3611322561437</v>
      </c>
    </row>
    <row r="5002" spans="2:7" x14ac:dyDescent="0.2">
      <c r="B5002" s="30" t="s">
        <v>2801</v>
      </c>
      <c r="C5002" s="31" t="s">
        <v>1212</v>
      </c>
      <c r="D5002" s="31" t="s">
        <v>1211</v>
      </c>
      <c r="E5002" s="31" t="s">
        <v>1190</v>
      </c>
      <c r="F5002" s="31" t="s">
        <v>335</v>
      </c>
      <c r="G5002" s="50">
        <v>16835.30434925625</v>
      </c>
    </row>
    <row r="5003" spans="2:7" x14ac:dyDescent="0.2">
      <c r="B5003" s="30" t="s">
        <v>2800</v>
      </c>
      <c r="C5003" s="31" t="s">
        <v>6</v>
      </c>
      <c r="D5003" s="31" t="s">
        <v>1211</v>
      </c>
      <c r="E5003" s="31" t="s">
        <v>1190</v>
      </c>
      <c r="F5003" s="31" t="s">
        <v>335</v>
      </c>
      <c r="G5003" s="50">
        <v>13172.070886494161</v>
      </c>
    </row>
    <row r="5004" spans="2:7" x14ac:dyDescent="0.2">
      <c r="B5004" s="30" t="s">
        <v>2799</v>
      </c>
      <c r="C5004" s="31" t="s">
        <v>6</v>
      </c>
      <c r="D5004" s="31" t="s">
        <v>1211</v>
      </c>
      <c r="E5004" s="31" t="s">
        <v>1190</v>
      </c>
      <c r="F5004" s="31" t="s">
        <v>335</v>
      </c>
      <c r="G5004" s="50">
        <v>8469.4741320164667</v>
      </c>
    </row>
    <row r="5005" spans="2:7" x14ac:dyDescent="0.2">
      <c r="B5005" s="30" t="s">
        <v>2798</v>
      </c>
      <c r="C5005" s="31" t="s">
        <v>6</v>
      </c>
      <c r="D5005" s="31" t="s">
        <v>1211</v>
      </c>
      <c r="E5005" s="31" t="s">
        <v>1190</v>
      </c>
      <c r="F5005" s="31" t="s">
        <v>335</v>
      </c>
      <c r="G5005" s="50">
        <v>8181.5207676099053</v>
      </c>
    </row>
    <row r="5006" spans="2:7" x14ac:dyDescent="0.2">
      <c r="B5006" s="30" t="s">
        <v>2797</v>
      </c>
      <c r="C5006" s="31" t="s">
        <v>6</v>
      </c>
      <c r="D5006" s="31" t="s">
        <v>1211</v>
      </c>
      <c r="E5006" s="31" t="s">
        <v>1190</v>
      </c>
      <c r="F5006" s="31" t="s">
        <v>335</v>
      </c>
      <c r="G5006" s="50">
        <v>7882.9457661660363</v>
      </c>
    </row>
    <row r="5007" spans="2:7" x14ac:dyDescent="0.2">
      <c r="B5007" s="30" t="s">
        <v>2796</v>
      </c>
      <c r="C5007" s="31" t="s">
        <v>6</v>
      </c>
      <c r="D5007" s="31" t="s">
        <v>1211</v>
      </c>
      <c r="E5007" s="31" t="s">
        <v>1190</v>
      </c>
      <c r="F5007" s="31" t="s">
        <v>335</v>
      </c>
      <c r="G5007" s="50">
        <v>9028.3572122499136</v>
      </c>
    </row>
    <row r="5008" spans="2:7" x14ac:dyDescent="0.2">
      <c r="B5008" s="30" t="s">
        <v>2795</v>
      </c>
      <c r="C5008" s="31" t="s">
        <v>6</v>
      </c>
      <c r="D5008" s="31" t="s">
        <v>1211</v>
      </c>
      <c r="E5008" s="31" t="s">
        <v>1190</v>
      </c>
      <c r="F5008" s="31" t="s">
        <v>335</v>
      </c>
      <c r="G5008" s="50">
        <v>11278.686119033679</v>
      </c>
    </row>
    <row r="5009" spans="2:7" x14ac:dyDescent="0.2">
      <c r="B5009" s="30" t="s">
        <v>2794</v>
      </c>
      <c r="C5009" s="31" t="s">
        <v>6</v>
      </c>
      <c r="D5009" s="31" t="s">
        <v>1211</v>
      </c>
      <c r="E5009" s="31" t="s">
        <v>1190</v>
      </c>
      <c r="F5009" s="31" t="s">
        <v>335</v>
      </c>
      <c r="G5009" s="50">
        <v>9132.3083999751325</v>
      </c>
    </row>
    <row r="5010" spans="2:7" x14ac:dyDescent="0.2">
      <c r="B5010" s="30" t="s">
        <v>2793</v>
      </c>
      <c r="C5010" s="31" t="s">
        <v>6</v>
      </c>
      <c r="D5010" s="31" t="s">
        <v>1211</v>
      </c>
      <c r="E5010" s="31" t="s">
        <v>1190</v>
      </c>
      <c r="F5010" s="31" t="s">
        <v>335</v>
      </c>
      <c r="G5010" s="50">
        <v>9900.5261860242899</v>
      </c>
    </row>
    <row r="5011" spans="2:7" x14ac:dyDescent="0.2">
      <c r="B5011" s="30" t="s">
        <v>2792</v>
      </c>
      <c r="C5011" s="31" t="s">
        <v>1212</v>
      </c>
      <c r="D5011" s="31" t="s">
        <v>1211</v>
      </c>
      <c r="E5011" s="31" t="s">
        <v>1190</v>
      </c>
      <c r="F5011" s="31" t="s">
        <v>335</v>
      </c>
      <c r="G5011" s="50">
        <v>4071.6590024883862</v>
      </c>
    </row>
    <row r="5012" spans="2:7" x14ac:dyDescent="0.2">
      <c r="B5012" s="30" t="s">
        <v>2791</v>
      </c>
      <c r="C5012" s="31" t="s">
        <v>6</v>
      </c>
      <c r="D5012" s="31" t="s">
        <v>1211</v>
      </c>
      <c r="E5012" s="31" t="s">
        <v>1190</v>
      </c>
      <c r="F5012" s="31" t="s">
        <v>335</v>
      </c>
      <c r="G5012" s="50">
        <v>6104.5913558899974</v>
      </c>
    </row>
    <row r="5013" spans="2:7" x14ac:dyDescent="0.2">
      <c r="B5013" s="30" t="s">
        <v>2790</v>
      </c>
      <c r="C5013" s="31" t="s">
        <v>6</v>
      </c>
      <c r="D5013" s="31" t="s">
        <v>1211</v>
      </c>
      <c r="E5013" s="31" t="s">
        <v>1190</v>
      </c>
      <c r="F5013" s="31" t="s">
        <v>335</v>
      </c>
      <c r="G5013" s="50">
        <v>10288.728311238589</v>
      </c>
    </row>
    <row r="5014" spans="2:7" x14ac:dyDescent="0.2">
      <c r="B5014" s="30" t="s">
        <v>2789</v>
      </c>
      <c r="C5014" s="31" t="s">
        <v>6</v>
      </c>
      <c r="D5014" s="31" t="s">
        <v>1211</v>
      </c>
      <c r="E5014" s="31" t="s">
        <v>1190</v>
      </c>
      <c r="F5014" s="31" t="s">
        <v>335</v>
      </c>
      <c r="G5014" s="50">
        <v>11330.94031658241</v>
      </c>
    </row>
    <row r="5015" spans="2:7" x14ac:dyDescent="0.2">
      <c r="B5015" s="30" t="s">
        <v>2788</v>
      </c>
      <c r="C5015" s="31" t="s">
        <v>6</v>
      </c>
      <c r="D5015" s="31" t="s">
        <v>1211</v>
      </c>
      <c r="E5015" s="31" t="s">
        <v>1190</v>
      </c>
      <c r="F5015" s="31" t="s">
        <v>335</v>
      </c>
      <c r="G5015" s="50">
        <v>16128.195542944093</v>
      </c>
    </row>
    <row r="5016" spans="2:7" x14ac:dyDescent="0.2">
      <c r="B5016" s="30" t="s">
        <v>2787</v>
      </c>
      <c r="C5016" s="31" t="s">
        <v>6</v>
      </c>
      <c r="D5016" s="31" t="s">
        <v>1211</v>
      </c>
      <c r="E5016" s="31" t="s">
        <v>1190</v>
      </c>
      <c r="F5016" s="31" t="s">
        <v>335</v>
      </c>
      <c r="G5016" s="50">
        <v>2027.6335282393438</v>
      </c>
    </row>
    <row r="5017" spans="2:7" x14ac:dyDescent="0.2">
      <c r="B5017" s="30" t="s">
        <v>2786</v>
      </c>
      <c r="C5017" s="31" t="s">
        <v>6</v>
      </c>
      <c r="D5017" s="31" t="s">
        <v>1211</v>
      </c>
      <c r="E5017" s="31" t="s">
        <v>1190</v>
      </c>
      <c r="F5017" s="31" t="s">
        <v>335</v>
      </c>
      <c r="G5017" s="50">
        <v>2135.2807463877389</v>
      </c>
    </row>
    <row r="5018" spans="2:7" x14ac:dyDescent="0.2">
      <c r="B5018" s="30" t="s">
        <v>2785</v>
      </c>
      <c r="C5018" s="31" t="s">
        <v>1212</v>
      </c>
      <c r="D5018" s="31" t="s">
        <v>1211</v>
      </c>
      <c r="E5018" s="31" t="s">
        <v>1190</v>
      </c>
      <c r="F5018" s="31" t="s">
        <v>335</v>
      </c>
      <c r="G5018" s="50">
        <v>5109.166268986819</v>
      </c>
    </row>
    <row r="5019" spans="2:7" x14ac:dyDescent="0.2">
      <c r="B5019" s="30" t="s">
        <v>2784</v>
      </c>
      <c r="C5019" s="31" t="s">
        <v>6</v>
      </c>
      <c r="D5019" s="31" t="s">
        <v>1211</v>
      </c>
      <c r="E5019" s="31" t="s">
        <v>1190</v>
      </c>
      <c r="F5019" s="31" t="s">
        <v>335</v>
      </c>
      <c r="G5019" s="50">
        <v>4436.6498842833698</v>
      </c>
    </row>
    <row r="5020" spans="2:7" x14ac:dyDescent="0.2">
      <c r="B5020" s="30" t="s">
        <v>2783</v>
      </c>
      <c r="C5020" s="31" t="s">
        <v>6</v>
      </c>
      <c r="D5020" s="31" t="s">
        <v>1211</v>
      </c>
      <c r="E5020" s="31" t="s">
        <v>1190</v>
      </c>
      <c r="F5020" s="31" t="s">
        <v>335</v>
      </c>
      <c r="G5020" s="50">
        <v>3077.3722377549075</v>
      </c>
    </row>
    <row r="5021" spans="2:7" x14ac:dyDescent="0.2">
      <c r="B5021" s="30" t="s">
        <v>2782</v>
      </c>
      <c r="C5021" s="31" t="s">
        <v>6</v>
      </c>
      <c r="D5021" s="31" t="s">
        <v>1211</v>
      </c>
      <c r="E5021" s="31" t="s">
        <v>1190</v>
      </c>
      <c r="F5021" s="31" t="s">
        <v>335</v>
      </c>
      <c r="G5021" s="50">
        <v>5761.6631604740451</v>
      </c>
    </row>
    <row r="5022" spans="2:7" x14ac:dyDescent="0.2">
      <c r="B5022" s="30" t="s">
        <v>2781</v>
      </c>
      <c r="C5022" s="31" t="s">
        <v>6</v>
      </c>
      <c r="D5022" s="31" t="s">
        <v>1211</v>
      </c>
      <c r="E5022" s="31" t="s">
        <v>1190</v>
      </c>
      <c r="F5022" s="31" t="s">
        <v>335</v>
      </c>
      <c r="G5022" s="50">
        <v>11616.190319927671</v>
      </c>
    </row>
    <row r="5023" spans="2:7" x14ac:dyDescent="0.2">
      <c r="B5023" s="30" t="s">
        <v>2780</v>
      </c>
      <c r="C5023" s="31" t="s">
        <v>6</v>
      </c>
      <c r="D5023" s="31" t="s">
        <v>1211</v>
      </c>
      <c r="E5023" s="31" t="s">
        <v>1190</v>
      </c>
      <c r="F5023" s="31" t="s">
        <v>335</v>
      </c>
      <c r="G5023" s="50">
        <v>6229.3114386478937</v>
      </c>
    </row>
    <row r="5024" spans="2:7" x14ac:dyDescent="0.2">
      <c r="B5024" s="30" t="s">
        <v>2779</v>
      </c>
      <c r="C5024" s="31" t="s">
        <v>6</v>
      </c>
      <c r="D5024" s="31" t="s">
        <v>1211</v>
      </c>
      <c r="E5024" s="31" t="s">
        <v>1190</v>
      </c>
      <c r="F5024" s="31" t="s">
        <v>335</v>
      </c>
      <c r="G5024" s="50">
        <v>2220.7444934843115</v>
      </c>
    </row>
    <row r="5025" spans="2:7" x14ac:dyDescent="0.2">
      <c r="B5025" s="30" t="s">
        <v>2778</v>
      </c>
      <c r="C5025" s="31" t="s">
        <v>6</v>
      </c>
      <c r="D5025" s="31" t="s">
        <v>1211</v>
      </c>
      <c r="E5025" s="31" t="s">
        <v>1190</v>
      </c>
      <c r="F5025" s="31" t="s">
        <v>335</v>
      </c>
      <c r="G5025" s="50">
        <v>8803.0380001261201</v>
      </c>
    </row>
    <row r="5026" spans="2:7" x14ac:dyDescent="0.2">
      <c r="B5026" s="30" t="s">
        <v>2777</v>
      </c>
      <c r="C5026" s="31" t="s">
        <v>6</v>
      </c>
      <c r="D5026" s="31" t="s">
        <v>1211</v>
      </c>
      <c r="E5026" s="31" t="s">
        <v>1190</v>
      </c>
      <c r="F5026" s="31" t="s">
        <v>335</v>
      </c>
      <c r="G5026" s="50">
        <v>5799.5597797355367</v>
      </c>
    </row>
    <row r="5027" spans="2:7" x14ac:dyDescent="0.2">
      <c r="B5027" s="30" t="s">
        <v>2776</v>
      </c>
      <c r="C5027" s="31" t="s">
        <v>6</v>
      </c>
      <c r="D5027" s="31" t="s">
        <v>1211</v>
      </c>
      <c r="E5027" s="31" t="s">
        <v>1190</v>
      </c>
      <c r="F5027" s="31" t="s">
        <v>335</v>
      </c>
      <c r="G5027" s="50">
        <v>3524.8452816278991</v>
      </c>
    </row>
    <row r="5028" spans="2:7" x14ac:dyDescent="0.2">
      <c r="B5028" s="30" t="s">
        <v>2775</v>
      </c>
      <c r="C5028" s="31" t="s">
        <v>6</v>
      </c>
      <c r="D5028" s="31" t="s">
        <v>1211</v>
      </c>
      <c r="E5028" s="31" t="s">
        <v>1190</v>
      </c>
      <c r="F5028" s="31" t="s">
        <v>335</v>
      </c>
      <c r="G5028" s="50">
        <v>8275.7929406707572</v>
      </c>
    </row>
    <row r="5029" spans="2:7" x14ac:dyDescent="0.2">
      <c r="B5029" s="30" t="s">
        <v>2774</v>
      </c>
      <c r="C5029" s="31" t="s">
        <v>1212</v>
      </c>
      <c r="D5029" s="31" t="s">
        <v>1211</v>
      </c>
      <c r="E5029" s="31" t="s">
        <v>1190</v>
      </c>
      <c r="F5029" s="31" t="s">
        <v>335</v>
      </c>
      <c r="G5029" s="50">
        <v>10369.105312445565</v>
      </c>
    </row>
    <row r="5030" spans="2:7" x14ac:dyDescent="0.2">
      <c r="B5030" s="30" t="s">
        <v>2773</v>
      </c>
      <c r="C5030" s="31" t="s">
        <v>6</v>
      </c>
      <c r="D5030" s="31" t="s">
        <v>1211</v>
      </c>
      <c r="E5030" s="31" t="s">
        <v>1190</v>
      </c>
      <c r="F5030" s="31" t="s">
        <v>335</v>
      </c>
      <c r="G5030" s="50">
        <v>5158.2670916379411</v>
      </c>
    </row>
    <row r="5031" spans="2:7" x14ac:dyDescent="0.2">
      <c r="B5031" s="30" t="s">
        <v>2772</v>
      </c>
      <c r="C5031" s="31" t="s">
        <v>6</v>
      </c>
      <c r="D5031" s="31" t="s">
        <v>1211</v>
      </c>
      <c r="E5031" s="31" t="s">
        <v>1190</v>
      </c>
      <c r="F5031" s="31" t="s">
        <v>335</v>
      </c>
      <c r="G5031" s="50">
        <v>2979.6637884247903</v>
      </c>
    </row>
    <row r="5032" spans="2:7" x14ac:dyDescent="0.2">
      <c r="B5032" s="30" t="s">
        <v>2771</v>
      </c>
      <c r="C5032" s="31" t="s">
        <v>6</v>
      </c>
      <c r="D5032" s="31" t="s">
        <v>1211</v>
      </c>
      <c r="E5032" s="31" t="s">
        <v>1190</v>
      </c>
      <c r="F5032" s="31" t="s">
        <v>335</v>
      </c>
      <c r="G5032" s="50">
        <v>11142.907730116342</v>
      </c>
    </row>
    <row r="5033" spans="2:7" x14ac:dyDescent="0.2">
      <c r="B5033" s="30" t="s">
        <v>2770</v>
      </c>
      <c r="C5033" s="31" t="s">
        <v>6</v>
      </c>
      <c r="D5033" s="31" t="s">
        <v>1211</v>
      </c>
      <c r="E5033" s="31" t="s">
        <v>1190</v>
      </c>
      <c r="F5033" s="31" t="s">
        <v>335</v>
      </c>
      <c r="G5033" s="50">
        <v>5481.3358857852163</v>
      </c>
    </row>
    <row r="5034" spans="2:7" x14ac:dyDescent="0.2">
      <c r="B5034" s="30" t="s">
        <v>2769</v>
      </c>
      <c r="C5034" s="31" t="s">
        <v>6</v>
      </c>
      <c r="D5034" s="31" t="s">
        <v>1211</v>
      </c>
      <c r="E5034" s="31" t="s">
        <v>1190</v>
      </c>
      <c r="F5034" s="31" t="s">
        <v>335</v>
      </c>
      <c r="G5034" s="50">
        <v>2979.2557017201161</v>
      </c>
    </row>
    <row r="5035" spans="2:7" x14ac:dyDescent="0.2">
      <c r="B5035" s="30" t="s">
        <v>2768</v>
      </c>
      <c r="C5035" s="31" t="s">
        <v>6</v>
      </c>
      <c r="D5035" s="31" t="s">
        <v>1211</v>
      </c>
      <c r="E5035" s="31" t="s">
        <v>1190</v>
      </c>
      <c r="F5035" s="31" t="s">
        <v>335</v>
      </c>
      <c r="G5035" s="50">
        <v>1556.0647564886708</v>
      </c>
    </row>
    <row r="5036" spans="2:7" x14ac:dyDescent="0.2">
      <c r="B5036" s="30" t="s">
        <v>2767</v>
      </c>
      <c r="C5036" s="31" t="s">
        <v>6</v>
      </c>
      <c r="D5036" s="31" t="s">
        <v>1211</v>
      </c>
      <c r="E5036" s="31" t="s">
        <v>1190</v>
      </c>
      <c r="F5036" s="31" t="s">
        <v>335</v>
      </c>
      <c r="G5036" s="50">
        <v>7315.7963079157935</v>
      </c>
    </row>
    <row r="5037" spans="2:7" x14ac:dyDescent="0.2">
      <c r="B5037" s="30" t="s">
        <v>2766</v>
      </c>
      <c r="C5037" s="31" t="s">
        <v>1212</v>
      </c>
      <c r="D5037" s="31" t="s">
        <v>1211</v>
      </c>
      <c r="E5037" s="31" t="s">
        <v>1190</v>
      </c>
      <c r="F5037" s="31" t="s">
        <v>335</v>
      </c>
      <c r="G5037" s="50">
        <v>7902.5191519874479</v>
      </c>
    </row>
    <row r="5038" spans="2:7" x14ac:dyDescent="0.2">
      <c r="B5038" s="30" t="s">
        <v>2765</v>
      </c>
      <c r="C5038" s="31" t="s">
        <v>6</v>
      </c>
      <c r="D5038" s="31" t="s">
        <v>1211</v>
      </c>
      <c r="E5038" s="31" t="s">
        <v>1190</v>
      </c>
      <c r="F5038" s="31" t="s">
        <v>335</v>
      </c>
      <c r="G5038" s="50">
        <v>5260.9555927447454</v>
      </c>
    </row>
    <row r="5039" spans="2:7" x14ac:dyDescent="0.2">
      <c r="B5039" s="30" t="s">
        <v>2764</v>
      </c>
      <c r="C5039" s="31" t="s">
        <v>6</v>
      </c>
      <c r="D5039" s="31" t="s">
        <v>1211</v>
      </c>
      <c r="E5039" s="31" t="s">
        <v>1190</v>
      </c>
      <c r="F5039" s="31" t="s">
        <v>335</v>
      </c>
      <c r="G5039" s="50">
        <v>5646.2189481481382</v>
      </c>
    </row>
    <row r="5040" spans="2:7" x14ac:dyDescent="0.2">
      <c r="B5040" s="30" t="s">
        <v>2763</v>
      </c>
      <c r="C5040" s="31" t="s">
        <v>6</v>
      </c>
      <c r="D5040" s="31" t="s">
        <v>1211</v>
      </c>
      <c r="E5040" s="31" t="s">
        <v>1190</v>
      </c>
      <c r="F5040" s="31" t="s">
        <v>335</v>
      </c>
      <c r="G5040" s="50">
        <v>3050.4761212685266</v>
      </c>
    </row>
    <row r="5041" spans="2:7" x14ac:dyDescent="0.2">
      <c r="B5041" s="30" t="s">
        <v>2762</v>
      </c>
      <c r="C5041" s="31" t="s">
        <v>6</v>
      </c>
      <c r="D5041" s="31" t="s">
        <v>1211</v>
      </c>
      <c r="E5041" s="31" t="s">
        <v>1190</v>
      </c>
      <c r="F5041" s="31" t="s">
        <v>335</v>
      </c>
      <c r="G5041" s="50">
        <v>4394.695728927737</v>
      </c>
    </row>
    <row r="5042" spans="2:7" x14ac:dyDescent="0.2">
      <c r="B5042" s="30" t="s">
        <v>2761</v>
      </c>
      <c r="C5042" s="31" t="s">
        <v>6</v>
      </c>
      <c r="D5042" s="31" t="s">
        <v>1211</v>
      </c>
      <c r="E5042" s="31" t="s">
        <v>1190</v>
      </c>
      <c r="F5042" s="31" t="s">
        <v>335</v>
      </c>
      <c r="G5042" s="50">
        <v>5526.1130510553212</v>
      </c>
    </row>
    <row r="5043" spans="2:7" x14ac:dyDescent="0.2">
      <c r="B5043" s="30" t="s">
        <v>2760</v>
      </c>
      <c r="C5043" s="31" t="s">
        <v>6</v>
      </c>
      <c r="D5043" s="31" t="s">
        <v>1211</v>
      </c>
      <c r="E5043" s="31" t="s">
        <v>1190</v>
      </c>
      <c r="F5043" s="31" t="s">
        <v>335</v>
      </c>
      <c r="G5043" s="50">
        <v>7228.4488806329682</v>
      </c>
    </row>
    <row r="5044" spans="2:7" x14ac:dyDescent="0.2">
      <c r="B5044" s="30" t="s">
        <v>2759</v>
      </c>
      <c r="C5044" s="31" t="s">
        <v>6</v>
      </c>
      <c r="D5044" s="31" t="s">
        <v>1211</v>
      </c>
      <c r="E5044" s="31" t="s">
        <v>1190</v>
      </c>
      <c r="F5044" s="31" t="s">
        <v>335</v>
      </c>
      <c r="G5044" s="50">
        <v>2122.275546760734</v>
      </c>
    </row>
    <row r="5045" spans="2:7" x14ac:dyDescent="0.2">
      <c r="B5045" s="30" t="s">
        <v>2758</v>
      </c>
      <c r="C5045" s="31" t="s">
        <v>1212</v>
      </c>
      <c r="D5045" s="31" t="s">
        <v>1211</v>
      </c>
      <c r="E5045" s="31" t="s">
        <v>1190</v>
      </c>
      <c r="F5045" s="31" t="s">
        <v>335</v>
      </c>
      <c r="G5045" s="50">
        <v>12673.522827672614</v>
      </c>
    </row>
    <row r="5046" spans="2:7" x14ac:dyDescent="0.2">
      <c r="B5046" s="30" t="s">
        <v>2757</v>
      </c>
      <c r="C5046" s="31" t="s">
        <v>6</v>
      </c>
      <c r="D5046" s="31" t="s">
        <v>1211</v>
      </c>
      <c r="E5046" s="31" t="s">
        <v>1190</v>
      </c>
      <c r="F5046" s="31" t="s">
        <v>335</v>
      </c>
      <c r="G5046" s="50">
        <v>19505.55625750625</v>
      </c>
    </row>
    <row r="5047" spans="2:7" x14ac:dyDescent="0.2">
      <c r="B5047" s="30" t="s">
        <v>2756</v>
      </c>
      <c r="C5047" s="31" t="s">
        <v>6</v>
      </c>
      <c r="D5047" s="31" t="s">
        <v>1211</v>
      </c>
      <c r="E5047" s="31" t="s">
        <v>1190</v>
      </c>
      <c r="F5047" s="31" t="s">
        <v>335</v>
      </c>
      <c r="G5047" s="50">
        <v>4596.8357786066808</v>
      </c>
    </row>
    <row r="5048" spans="2:7" x14ac:dyDescent="0.2">
      <c r="B5048" s="30" t="s">
        <v>2755</v>
      </c>
      <c r="C5048" s="31" t="s">
        <v>6</v>
      </c>
      <c r="D5048" s="31" t="s">
        <v>1211</v>
      </c>
      <c r="E5048" s="31" t="s">
        <v>1190</v>
      </c>
      <c r="F5048" s="31" t="s">
        <v>335</v>
      </c>
      <c r="G5048" s="50">
        <v>2683.2252609979446</v>
      </c>
    </row>
    <row r="5049" spans="2:7" x14ac:dyDescent="0.2">
      <c r="B5049" s="30" t="s">
        <v>2754</v>
      </c>
      <c r="C5049" s="31" t="s">
        <v>6</v>
      </c>
      <c r="D5049" s="31" t="s">
        <v>1211</v>
      </c>
      <c r="E5049" s="31" t="s">
        <v>1190</v>
      </c>
      <c r="F5049" s="31" t="s">
        <v>335</v>
      </c>
      <c r="G5049" s="50">
        <v>12960.048327044446</v>
      </c>
    </row>
    <row r="5050" spans="2:7" x14ac:dyDescent="0.2">
      <c r="B5050" s="30" t="s">
        <v>2753</v>
      </c>
      <c r="C5050" s="31" t="s">
        <v>6</v>
      </c>
      <c r="D5050" s="31" t="s">
        <v>1211</v>
      </c>
      <c r="E5050" s="31" t="s">
        <v>1190</v>
      </c>
      <c r="F5050" s="31" t="s">
        <v>335</v>
      </c>
      <c r="G5050" s="50">
        <v>4756.3048504906928</v>
      </c>
    </row>
    <row r="5051" spans="2:7" x14ac:dyDescent="0.2">
      <c r="B5051" s="30" t="s">
        <v>2752</v>
      </c>
      <c r="C5051" s="31" t="s">
        <v>6</v>
      </c>
      <c r="D5051" s="31" t="s">
        <v>1211</v>
      </c>
      <c r="E5051" s="31" t="s">
        <v>1190</v>
      </c>
      <c r="F5051" s="31" t="s">
        <v>335</v>
      </c>
      <c r="G5051" s="50">
        <v>11075.300452673098</v>
      </c>
    </row>
    <row r="5052" spans="2:7" x14ac:dyDescent="0.2">
      <c r="B5052" s="30" t="s">
        <v>2751</v>
      </c>
      <c r="C5052" s="31" t="s">
        <v>1212</v>
      </c>
      <c r="D5052" s="31" t="s">
        <v>1211</v>
      </c>
      <c r="E5052" s="31" t="s">
        <v>1190</v>
      </c>
      <c r="F5052" s="31" t="s">
        <v>335</v>
      </c>
      <c r="G5052" s="50">
        <v>4970.5969150019882</v>
      </c>
    </row>
    <row r="5053" spans="2:7" x14ac:dyDescent="0.2">
      <c r="B5053" s="30" t="s">
        <v>2750</v>
      </c>
      <c r="C5053" s="31" t="s">
        <v>6</v>
      </c>
      <c r="D5053" s="31" t="s">
        <v>1211</v>
      </c>
      <c r="E5053" s="31" t="s">
        <v>1190</v>
      </c>
      <c r="F5053" s="31" t="s">
        <v>331</v>
      </c>
      <c r="G5053" s="50">
        <v>6327.2178030230052</v>
      </c>
    </row>
    <row r="5054" spans="2:7" x14ac:dyDescent="0.2">
      <c r="B5054" s="30" t="s">
        <v>2749</v>
      </c>
      <c r="C5054" s="31" t="s">
        <v>1212</v>
      </c>
      <c r="D5054" s="31" t="s">
        <v>1211</v>
      </c>
      <c r="E5054" s="31" t="s">
        <v>1190</v>
      </c>
      <c r="F5054" s="31" t="s">
        <v>335</v>
      </c>
      <c r="G5054" s="50">
        <v>10157.379270084712</v>
      </c>
    </row>
    <row r="5055" spans="2:7" x14ac:dyDescent="0.2">
      <c r="B5055" s="30" t="s">
        <v>2748</v>
      </c>
      <c r="C5055" s="31" t="s">
        <v>6</v>
      </c>
      <c r="D5055" s="31" t="s">
        <v>1211</v>
      </c>
      <c r="E5055" s="31" t="s">
        <v>1190</v>
      </c>
      <c r="F5055" s="31" t="s">
        <v>335</v>
      </c>
      <c r="G5055" s="50">
        <v>4721.3633448437704</v>
      </c>
    </row>
    <row r="5056" spans="2:7" x14ac:dyDescent="0.2">
      <c r="B5056" s="30" t="s">
        <v>2747</v>
      </c>
      <c r="C5056" s="31" t="s">
        <v>6</v>
      </c>
      <c r="D5056" s="31" t="s">
        <v>1211</v>
      </c>
      <c r="E5056" s="31" t="s">
        <v>1190</v>
      </c>
      <c r="F5056" s="31" t="s">
        <v>335</v>
      </c>
      <c r="G5056" s="50">
        <v>13293.281160333318</v>
      </c>
    </row>
    <row r="5057" spans="2:7" x14ac:dyDescent="0.2">
      <c r="B5057" s="30" t="s">
        <v>2746</v>
      </c>
      <c r="C5057" s="31" t="s">
        <v>6</v>
      </c>
      <c r="D5057" s="31" t="s">
        <v>1211</v>
      </c>
      <c r="E5057" s="31" t="s">
        <v>1190</v>
      </c>
      <c r="F5057" s="31" t="s">
        <v>335</v>
      </c>
      <c r="G5057" s="50">
        <v>6525.2307060347102</v>
      </c>
    </row>
    <row r="5058" spans="2:7" x14ac:dyDescent="0.2">
      <c r="B5058" s="30" t="s">
        <v>2745</v>
      </c>
      <c r="C5058" s="31" t="s">
        <v>1212</v>
      </c>
      <c r="D5058" s="31" t="s">
        <v>1211</v>
      </c>
      <c r="E5058" s="31" t="s">
        <v>1190</v>
      </c>
      <c r="F5058" s="31" t="s">
        <v>335</v>
      </c>
      <c r="G5058" s="50">
        <v>8148.9134349954975</v>
      </c>
    </row>
    <row r="5059" spans="2:7" x14ac:dyDescent="0.2">
      <c r="B5059" s="30" t="s">
        <v>2744</v>
      </c>
      <c r="C5059" s="31" t="s">
        <v>6</v>
      </c>
      <c r="D5059" s="31" t="s">
        <v>1211</v>
      </c>
      <c r="E5059" s="31" t="s">
        <v>1190</v>
      </c>
      <c r="F5059" s="31" t="s">
        <v>335</v>
      </c>
      <c r="G5059" s="50">
        <v>5621.3890031764131</v>
      </c>
    </row>
    <row r="5060" spans="2:7" x14ac:dyDescent="0.2">
      <c r="B5060" s="30" t="s">
        <v>2743</v>
      </c>
      <c r="C5060" s="31" t="s">
        <v>6</v>
      </c>
      <c r="D5060" s="31" t="s">
        <v>1211</v>
      </c>
      <c r="E5060" s="31" t="s">
        <v>1190</v>
      </c>
      <c r="F5060" s="31" t="s">
        <v>335</v>
      </c>
      <c r="G5060" s="50">
        <v>4838.0613645272169</v>
      </c>
    </row>
    <row r="5061" spans="2:7" x14ac:dyDescent="0.2">
      <c r="B5061" s="30" t="s">
        <v>2742</v>
      </c>
      <c r="C5061" s="31" t="s">
        <v>6</v>
      </c>
      <c r="D5061" s="31" t="s">
        <v>1211</v>
      </c>
      <c r="E5061" s="31" t="s">
        <v>1190</v>
      </c>
      <c r="F5061" s="31" t="s">
        <v>335</v>
      </c>
      <c r="G5061" s="50">
        <v>3025.041983470619</v>
      </c>
    </row>
    <row r="5062" spans="2:7" x14ac:dyDescent="0.2">
      <c r="B5062" s="30" t="s">
        <v>2741</v>
      </c>
      <c r="C5062" s="31" t="s">
        <v>6</v>
      </c>
      <c r="D5062" s="31" t="s">
        <v>1211</v>
      </c>
      <c r="E5062" s="31" t="s">
        <v>1190</v>
      </c>
      <c r="F5062" s="31" t="s">
        <v>335</v>
      </c>
      <c r="G5062" s="50">
        <v>2460.9206277313629</v>
      </c>
    </row>
    <row r="5063" spans="2:7" x14ac:dyDescent="0.2">
      <c r="B5063" s="30" t="s">
        <v>2740</v>
      </c>
      <c r="C5063" s="31" t="s">
        <v>1212</v>
      </c>
      <c r="D5063" s="31" t="s">
        <v>1211</v>
      </c>
      <c r="E5063" s="31" t="s">
        <v>1190</v>
      </c>
      <c r="F5063" s="31" t="s">
        <v>335</v>
      </c>
      <c r="G5063" s="50">
        <v>5332.9457163998795</v>
      </c>
    </row>
    <row r="5064" spans="2:7" x14ac:dyDescent="0.2">
      <c r="B5064" s="30" t="s">
        <v>2739</v>
      </c>
      <c r="C5064" s="31" t="s">
        <v>6</v>
      </c>
      <c r="D5064" s="31" t="s">
        <v>1211</v>
      </c>
      <c r="E5064" s="31" t="s">
        <v>1190</v>
      </c>
      <c r="F5064" s="31" t="s">
        <v>335</v>
      </c>
      <c r="G5064" s="50">
        <v>5632.5602896637083</v>
      </c>
    </row>
    <row r="5065" spans="2:7" x14ac:dyDescent="0.2">
      <c r="B5065" s="30" t="s">
        <v>2738</v>
      </c>
      <c r="C5065" s="31" t="s">
        <v>6</v>
      </c>
      <c r="D5065" s="31" t="s">
        <v>1211</v>
      </c>
      <c r="E5065" s="31" t="s">
        <v>1190</v>
      </c>
      <c r="F5065" s="31" t="s">
        <v>335</v>
      </c>
      <c r="G5065" s="50">
        <v>2176.0901364450528</v>
      </c>
    </row>
    <row r="5066" spans="2:7" x14ac:dyDescent="0.2">
      <c r="B5066" s="30" t="s">
        <v>2737</v>
      </c>
      <c r="C5066" s="31" t="s">
        <v>1212</v>
      </c>
      <c r="D5066" s="31" t="s">
        <v>1211</v>
      </c>
      <c r="E5066" s="31" t="s">
        <v>1190</v>
      </c>
      <c r="F5066" s="31" t="s">
        <v>335</v>
      </c>
      <c r="G5066" s="50">
        <v>2715.1889539477602</v>
      </c>
    </row>
    <row r="5067" spans="2:7" x14ac:dyDescent="0.2">
      <c r="B5067" s="30" t="s">
        <v>2736</v>
      </c>
      <c r="C5067" s="31" t="s">
        <v>6</v>
      </c>
      <c r="D5067" s="31" t="s">
        <v>1211</v>
      </c>
      <c r="E5067" s="31" t="s">
        <v>1190</v>
      </c>
      <c r="F5067" s="31" t="s">
        <v>335</v>
      </c>
      <c r="G5067" s="50">
        <v>1622.739379183869</v>
      </c>
    </row>
    <row r="5068" spans="2:7" x14ac:dyDescent="0.2">
      <c r="B5068" s="30" t="s">
        <v>2735</v>
      </c>
      <c r="C5068" s="31" t="s">
        <v>6</v>
      </c>
      <c r="D5068" s="31" t="s">
        <v>1211</v>
      </c>
      <c r="E5068" s="31" t="s">
        <v>1190</v>
      </c>
      <c r="F5068" s="31" t="s">
        <v>335</v>
      </c>
      <c r="G5068" s="50">
        <v>2457.8029813607636</v>
      </c>
    </row>
    <row r="5069" spans="2:7" x14ac:dyDescent="0.2">
      <c r="B5069" s="30" t="s">
        <v>2734</v>
      </c>
      <c r="C5069" s="31" t="s">
        <v>6</v>
      </c>
      <c r="D5069" s="31" t="s">
        <v>1211</v>
      </c>
      <c r="E5069" s="31" t="s">
        <v>1190</v>
      </c>
      <c r="F5069" s="31" t="s">
        <v>335</v>
      </c>
      <c r="G5069" s="50">
        <v>2911.4127669202517</v>
      </c>
    </row>
    <row r="5070" spans="2:7" x14ac:dyDescent="0.2">
      <c r="B5070" s="30" t="s">
        <v>2733</v>
      </c>
      <c r="C5070" s="31" t="s">
        <v>1212</v>
      </c>
      <c r="D5070" s="31" t="s">
        <v>1211</v>
      </c>
      <c r="E5070" s="31" t="s">
        <v>1190</v>
      </c>
      <c r="F5070" s="31" t="s">
        <v>335</v>
      </c>
      <c r="G5070" s="50">
        <v>4531.1785865681641</v>
      </c>
    </row>
    <row r="5071" spans="2:7" x14ac:dyDescent="0.2">
      <c r="B5071" s="30" t="s">
        <v>2732</v>
      </c>
      <c r="C5071" s="31" t="s">
        <v>6</v>
      </c>
      <c r="D5071" s="31" t="s">
        <v>1211</v>
      </c>
      <c r="E5071" s="31" t="s">
        <v>1190</v>
      </c>
      <c r="F5071" s="31" t="s">
        <v>335</v>
      </c>
      <c r="G5071" s="50">
        <v>5481.500190592631</v>
      </c>
    </row>
    <row r="5072" spans="2:7" x14ac:dyDescent="0.2">
      <c r="B5072" s="30" t="s">
        <v>2731</v>
      </c>
      <c r="C5072" s="31" t="s">
        <v>6</v>
      </c>
      <c r="D5072" s="31" t="s">
        <v>1211</v>
      </c>
      <c r="E5072" s="31" t="s">
        <v>1190</v>
      </c>
      <c r="F5072" s="31" t="s">
        <v>335</v>
      </c>
      <c r="G5072" s="50">
        <v>4208.2140970207702</v>
      </c>
    </row>
    <row r="5073" spans="2:7" x14ac:dyDescent="0.2">
      <c r="B5073" s="30" t="s">
        <v>2730</v>
      </c>
      <c r="C5073" s="31" t="s">
        <v>6</v>
      </c>
      <c r="D5073" s="31" t="s">
        <v>1211</v>
      </c>
      <c r="E5073" s="31" t="s">
        <v>1190</v>
      </c>
      <c r="F5073" s="31" t="s">
        <v>335</v>
      </c>
      <c r="G5073" s="50">
        <v>12212.455185090552</v>
      </c>
    </row>
    <row r="5074" spans="2:7" x14ac:dyDescent="0.2">
      <c r="B5074" s="30" t="s">
        <v>2729</v>
      </c>
      <c r="C5074" s="31" t="s">
        <v>6</v>
      </c>
      <c r="D5074" s="31" t="s">
        <v>1211</v>
      </c>
      <c r="E5074" s="31" t="s">
        <v>1190</v>
      </c>
      <c r="F5074" s="31" t="s">
        <v>335</v>
      </c>
      <c r="G5074" s="50">
        <v>2410.305185680756</v>
      </c>
    </row>
    <row r="5075" spans="2:7" x14ac:dyDescent="0.2">
      <c r="B5075" s="30" t="s">
        <v>2728</v>
      </c>
      <c r="C5075" s="31" t="s">
        <v>6</v>
      </c>
      <c r="D5075" s="31" t="s">
        <v>1211</v>
      </c>
      <c r="E5075" s="31" t="s">
        <v>1190</v>
      </c>
      <c r="F5075" s="31" t="s">
        <v>335</v>
      </c>
      <c r="G5075" s="50">
        <v>4397.6865695338147</v>
      </c>
    </row>
    <row r="5076" spans="2:7" x14ac:dyDescent="0.2">
      <c r="B5076" s="30" t="s">
        <v>2727</v>
      </c>
      <c r="C5076" s="31" t="s">
        <v>1212</v>
      </c>
      <c r="D5076" s="31" t="s">
        <v>1211</v>
      </c>
      <c r="E5076" s="31" t="s">
        <v>1190</v>
      </c>
      <c r="F5076" s="31" t="s">
        <v>335</v>
      </c>
      <c r="G5076" s="50">
        <v>10873.79493666561</v>
      </c>
    </row>
    <row r="5077" spans="2:7" x14ac:dyDescent="0.2">
      <c r="B5077" s="30" t="s">
        <v>2726</v>
      </c>
      <c r="C5077" s="31" t="s">
        <v>6</v>
      </c>
      <c r="D5077" s="31" t="s">
        <v>1211</v>
      </c>
      <c r="E5077" s="31" t="s">
        <v>1190</v>
      </c>
      <c r="F5077" s="31" t="s">
        <v>335</v>
      </c>
      <c r="G5077" s="50">
        <v>4699.7924521693403</v>
      </c>
    </row>
    <row r="5078" spans="2:7" x14ac:dyDescent="0.2">
      <c r="B5078" s="30" t="s">
        <v>2725</v>
      </c>
      <c r="C5078" s="31" t="s">
        <v>6</v>
      </c>
      <c r="D5078" s="31" t="s">
        <v>1211</v>
      </c>
      <c r="E5078" s="31" t="s">
        <v>1190</v>
      </c>
      <c r="F5078" s="31" t="s">
        <v>335</v>
      </c>
      <c r="G5078" s="50">
        <v>4128.4889463167174</v>
      </c>
    </row>
    <row r="5079" spans="2:7" x14ac:dyDescent="0.2">
      <c r="B5079" s="30" t="s">
        <v>2724</v>
      </c>
      <c r="C5079" s="31" t="s">
        <v>1212</v>
      </c>
      <c r="D5079" s="31" t="s">
        <v>1211</v>
      </c>
      <c r="E5079" s="31" t="s">
        <v>1190</v>
      </c>
      <c r="F5079" s="31" t="s">
        <v>335</v>
      </c>
      <c r="G5079" s="50">
        <v>10016.543101567913</v>
      </c>
    </row>
    <row r="5080" spans="2:7" x14ac:dyDescent="0.2">
      <c r="B5080" s="30" t="s">
        <v>2723</v>
      </c>
      <c r="C5080" s="31" t="s">
        <v>6</v>
      </c>
      <c r="D5080" s="31" t="s">
        <v>1211</v>
      </c>
      <c r="E5080" s="31" t="s">
        <v>1190</v>
      </c>
      <c r="F5080" s="31" t="s">
        <v>335</v>
      </c>
      <c r="G5080" s="50">
        <v>5557.5695705039643</v>
      </c>
    </row>
    <row r="5081" spans="2:7" x14ac:dyDescent="0.2">
      <c r="B5081" s="30" t="s">
        <v>2722</v>
      </c>
      <c r="C5081" s="31" t="s">
        <v>6</v>
      </c>
      <c r="D5081" s="31" t="s">
        <v>1211</v>
      </c>
      <c r="E5081" s="31" t="s">
        <v>1190</v>
      </c>
      <c r="F5081" s="31" t="s">
        <v>335</v>
      </c>
      <c r="G5081" s="50">
        <v>2775.5467342584507</v>
      </c>
    </row>
    <row r="5082" spans="2:7" x14ac:dyDescent="0.2">
      <c r="B5082" s="30" t="s">
        <v>2721</v>
      </c>
      <c r="C5082" s="31" t="s">
        <v>6</v>
      </c>
      <c r="D5082" s="31" t="s">
        <v>1211</v>
      </c>
      <c r="E5082" s="31" t="s">
        <v>1190</v>
      </c>
      <c r="F5082" s="31" t="s">
        <v>335</v>
      </c>
      <c r="G5082" s="50">
        <v>1904.8454924359485</v>
      </c>
    </row>
    <row r="5083" spans="2:7" x14ac:dyDescent="0.2">
      <c r="B5083" s="30" t="s">
        <v>2720</v>
      </c>
      <c r="C5083" s="31" t="s">
        <v>6</v>
      </c>
      <c r="D5083" s="31" t="s">
        <v>1211</v>
      </c>
      <c r="E5083" s="31" t="s">
        <v>1190</v>
      </c>
      <c r="F5083" s="31" t="s">
        <v>335</v>
      </c>
      <c r="G5083" s="50">
        <v>6322.0818327724355</v>
      </c>
    </row>
    <row r="5084" spans="2:7" x14ac:dyDescent="0.2">
      <c r="B5084" s="30" t="s">
        <v>2719</v>
      </c>
      <c r="C5084" s="31" t="s">
        <v>6</v>
      </c>
      <c r="D5084" s="31" t="s">
        <v>1211</v>
      </c>
      <c r="E5084" s="31" t="s">
        <v>1190</v>
      </c>
      <c r="F5084" s="31" t="s">
        <v>335</v>
      </c>
      <c r="G5084" s="50">
        <v>6052.090649398594</v>
      </c>
    </row>
    <row r="5085" spans="2:7" x14ac:dyDescent="0.2">
      <c r="B5085" s="30" t="s">
        <v>2718</v>
      </c>
      <c r="C5085" s="31" t="s">
        <v>6</v>
      </c>
      <c r="D5085" s="31" t="s">
        <v>1211</v>
      </c>
      <c r="E5085" s="31" t="s">
        <v>1190</v>
      </c>
      <c r="F5085" s="31" t="s">
        <v>335</v>
      </c>
      <c r="G5085" s="50">
        <v>5280.7783894975983</v>
      </c>
    </row>
    <row r="5086" spans="2:7" x14ac:dyDescent="0.2">
      <c r="B5086" s="30" t="s">
        <v>2717</v>
      </c>
      <c r="C5086" s="31" t="s">
        <v>6</v>
      </c>
      <c r="D5086" s="31" t="s">
        <v>1211</v>
      </c>
      <c r="E5086" s="31" t="s">
        <v>1190</v>
      </c>
      <c r="F5086" s="31" t="s">
        <v>335</v>
      </c>
      <c r="G5086" s="50">
        <v>5262.5197732167362</v>
      </c>
    </row>
    <row r="5087" spans="2:7" x14ac:dyDescent="0.2">
      <c r="B5087" s="30" t="s">
        <v>2716</v>
      </c>
      <c r="C5087" s="31" t="s">
        <v>6</v>
      </c>
      <c r="D5087" s="31" t="s">
        <v>1211</v>
      </c>
      <c r="E5087" s="31" t="s">
        <v>1190</v>
      </c>
      <c r="F5087" s="31" t="s">
        <v>335</v>
      </c>
      <c r="G5087" s="50">
        <v>5868.0912221984981</v>
      </c>
    </row>
    <row r="5088" spans="2:7" x14ac:dyDescent="0.2">
      <c r="B5088" s="30" t="s">
        <v>2715</v>
      </c>
      <c r="C5088" s="31" t="s">
        <v>6</v>
      </c>
      <c r="D5088" s="31" t="s">
        <v>1211</v>
      </c>
      <c r="E5088" s="31" t="s">
        <v>1190</v>
      </c>
      <c r="F5088" s="31" t="s">
        <v>335</v>
      </c>
      <c r="G5088" s="50">
        <v>2712.4104776471008</v>
      </c>
    </row>
    <row r="5089" spans="2:7" x14ac:dyDescent="0.2">
      <c r="B5089" s="30" t="s">
        <v>2714</v>
      </c>
      <c r="C5089" s="31" t="s">
        <v>6</v>
      </c>
      <c r="D5089" s="31" t="s">
        <v>1211</v>
      </c>
      <c r="E5089" s="31" t="s">
        <v>1190</v>
      </c>
      <c r="F5089" s="31" t="s">
        <v>335</v>
      </c>
      <c r="G5089" s="50">
        <v>2985.2210219654094</v>
      </c>
    </row>
    <row r="5090" spans="2:7" x14ac:dyDescent="0.2">
      <c r="B5090" s="30" t="s">
        <v>2713</v>
      </c>
      <c r="C5090" s="31" t="s">
        <v>1212</v>
      </c>
      <c r="D5090" s="31" t="s">
        <v>1211</v>
      </c>
      <c r="E5090" s="31" t="s">
        <v>1190</v>
      </c>
      <c r="F5090" s="31" t="s">
        <v>335</v>
      </c>
      <c r="G5090" s="50">
        <v>3710.4968736621336</v>
      </c>
    </row>
    <row r="5091" spans="2:7" x14ac:dyDescent="0.2">
      <c r="B5091" s="30" t="s">
        <v>2712</v>
      </c>
      <c r="C5091" s="31" t="s">
        <v>6</v>
      </c>
      <c r="D5091" s="31" t="s">
        <v>1211</v>
      </c>
      <c r="E5091" s="31" t="s">
        <v>1190</v>
      </c>
      <c r="F5091" s="31" t="s">
        <v>335</v>
      </c>
      <c r="G5091" s="50">
        <v>6831.7314577714815</v>
      </c>
    </row>
    <row r="5092" spans="2:7" x14ac:dyDescent="0.2">
      <c r="B5092" s="30" t="s">
        <v>2711</v>
      </c>
      <c r="C5092" s="31" t="s">
        <v>6</v>
      </c>
      <c r="D5092" s="31" t="s">
        <v>1211</v>
      </c>
      <c r="E5092" s="31" t="s">
        <v>1190</v>
      </c>
      <c r="F5092" s="31" t="s">
        <v>335</v>
      </c>
      <c r="G5092" s="50">
        <v>3784.1973022884858</v>
      </c>
    </row>
    <row r="5093" spans="2:7" x14ac:dyDescent="0.2">
      <c r="B5093" s="30" t="s">
        <v>2710</v>
      </c>
      <c r="C5093" s="31" t="s">
        <v>6</v>
      </c>
      <c r="D5093" s="31" t="s">
        <v>1211</v>
      </c>
      <c r="E5093" s="31" t="s">
        <v>1190</v>
      </c>
      <c r="F5093" s="31" t="s">
        <v>335</v>
      </c>
      <c r="G5093" s="50">
        <v>2317.4768435984815</v>
      </c>
    </row>
    <row r="5094" spans="2:7" x14ac:dyDescent="0.2">
      <c r="B5094" s="30" t="s">
        <v>2709</v>
      </c>
      <c r="C5094" s="31" t="s">
        <v>6</v>
      </c>
      <c r="D5094" s="31" t="s">
        <v>1211</v>
      </c>
      <c r="E5094" s="31" t="s">
        <v>1190</v>
      </c>
      <c r="F5094" s="31" t="s">
        <v>335</v>
      </c>
      <c r="G5094" s="50">
        <v>6268.306475366493</v>
      </c>
    </row>
    <row r="5095" spans="2:7" x14ac:dyDescent="0.2">
      <c r="B5095" s="30" t="s">
        <v>2708</v>
      </c>
      <c r="C5095" s="31" t="s">
        <v>1212</v>
      </c>
      <c r="D5095" s="31" t="s">
        <v>1211</v>
      </c>
      <c r="E5095" s="31" t="s">
        <v>1190</v>
      </c>
      <c r="F5095" s="31" t="s">
        <v>335</v>
      </c>
      <c r="G5095" s="50">
        <v>10812.509374146641</v>
      </c>
    </row>
    <row r="5096" spans="2:7" x14ac:dyDescent="0.2">
      <c r="B5096" s="30" t="s">
        <v>2707</v>
      </c>
      <c r="C5096" s="31" t="s">
        <v>6</v>
      </c>
      <c r="D5096" s="31" t="s">
        <v>1211</v>
      </c>
      <c r="E5096" s="31" t="s">
        <v>1190</v>
      </c>
      <c r="F5096" s="31" t="s">
        <v>335</v>
      </c>
      <c r="G5096" s="50">
        <v>2864.5000763971584</v>
      </c>
    </row>
    <row r="5097" spans="2:7" x14ac:dyDescent="0.2">
      <c r="B5097" s="30" t="s">
        <v>2706</v>
      </c>
      <c r="C5097" s="31" t="s">
        <v>6</v>
      </c>
      <c r="D5097" s="31" t="s">
        <v>1211</v>
      </c>
      <c r="E5097" s="31" t="s">
        <v>1190</v>
      </c>
      <c r="F5097" s="31" t="s">
        <v>335</v>
      </c>
      <c r="G5097" s="50">
        <v>3734.5565506079765</v>
      </c>
    </row>
    <row r="5098" spans="2:7" x14ac:dyDescent="0.2">
      <c r="B5098" s="30" t="s">
        <v>2705</v>
      </c>
      <c r="C5098" s="31" t="s">
        <v>6</v>
      </c>
      <c r="D5098" s="31" t="s">
        <v>1211</v>
      </c>
      <c r="E5098" s="31" t="s">
        <v>1190</v>
      </c>
      <c r="F5098" s="31" t="s">
        <v>335</v>
      </c>
      <c r="G5098" s="50">
        <v>2678.8683313430201</v>
      </c>
    </row>
    <row r="5099" spans="2:7" x14ac:dyDescent="0.2">
      <c r="B5099" s="30" t="s">
        <v>2704</v>
      </c>
      <c r="C5099" s="31" t="s">
        <v>6</v>
      </c>
      <c r="D5099" s="31" t="s">
        <v>1211</v>
      </c>
      <c r="E5099" s="31" t="s">
        <v>1190</v>
      </c>
      <c r="F5099" s="31" t="s">
        <v>335</v>
      </c>
      <c r="G5099" s="50">
        <v>5242.5525709314916</v>
      </c>
    </row>
    <row r="5100" spans="2:7" x14ac:dyDescent="0.2">
      <c r="B5100" s="30" t="s">
        <v>2703</v>
      </c>
      <c r="C5100" s="31" t="s">
        <v>6</v>
      </c>
      <c r="D5100" s="31" t="s">
        <v>1211</v>
      </c>
      <c r="E5100" s="31" t="s">
        <v>1190</v>
      </c>
      <c r="F5100" s="31" t="s">
        <v>335</v>
      </c>
      <c r="G5100" s="50">
        <v>2980.305265245699</v>
      </c>
    </row>
    <row r="5101" spans="2:7" x14ac:dyDescent="0.2">
      <c r="B5101" s="30" t="s">
        <v>2702</v>
      </c>
      <c r="C5101" s="31" t="s">
        <v>6</v>
      </c>
      <c r="D5101" s="31" t="s">
        <v>1211</v>
      </c>
      <c r="E5101" s="31" t="s">
        <v>1190</v>
      </c>
      <c r="F5101" s="31" t="s">
        <v>335</v>
      </c>
      <c r="G5101" s="50">
        <v>2941.6744704054026</v>
      </c>
    </row>
    <row r="5102" spans="2:7" x14ac:dyDescent="0.2">
      <c r="B5102" s="30" t="s">
        <v>2701</v>
      </c>
      <c r="C5102" s="31" t="s">
        <v>1212</v>
      </c>
      <c r="D5102" s="31" t="s">
        <v>1211</v>
      </c>
      <c r="E5102" s="31" t="s">
        <v>1190</v>
      </c>
      <c r="F5102" s="31" t="s">
        <v>335</v>
      </c>
      <c r="G5102" s="50">
        <v>8878.1287707488227</v>
      </c>
    </row>
    <row r="5103" spans="2:7" x14ac:dyDescent="0.2">
      <c r="B5103" s="30" t="s">
        <v>2700</v>
      </c>
      <c r="C5103" s="31" t="s">
        <v>6</v>
      </c>
      <c r="D5103" s="31" t="s">
        <v>1211</v>
      </c>
      <c r="E5103" s="31" t="s">
        <v>1190</v>
      </c>
      <c r="F5103" s="31" t="s">
        <v>335</v>
      </c>
      <c r="G5103" s="50">
        <v>10670.733389883764</v>
      </c>
    </row>
    <row r="5104" spans="2:7" x14ac:dyDescent="0.2">
      <c r="B5104" s="30" t="s">
        <v>2699</v>
      </c>
      <c r="C5104" s="31" t="s">
        <v>1219</v>
      </c>
      <c r="D5104" s="31" t="s">
        <v>1218</v>
      </c>
      <c r="E5104" s="31" t="s">
        <v>1190</v>
      </c>
      <c r="F5104" s="31" t="s">
        <v>334</v>
      </c>
      <c r="G5104" s="50">
        <v>6583.299044188575</v>
      </c>
    </row>
    <row r="5105" spans="2:7" x14ac:dyDescent="0.2">
      <c r="B5105" s="30" t="s">
        <v>2698</v>
      </c>
      <c r="C5105" s="31" t="s">
        <v>1219</v>
      </c>
      <c r="D5105" s="31" t="s">
        <v>1218</v>
      </c>
      <c r="E5105" s="31" t="s">
        <v>1190</v>
      </c>
      <c r="F5105" s="31" t="s">
        <v>334</v>
      </c>
      <c r="G5105" s="50">
        <v>8207.9589054848966</v>
      </c>
    </row>
    <row r="5106" spans="2:7" x14ac:dyDescent="0.2">
      <c r="B5106" s="30" t="s">
        <v>2697</v>
      </c>
      <c r="C5106" s="31" t="s">
        <v>1219</v>
      </c>
      <c r="D5106" s="31" t="s">
        <v>1218</v>
      </c>
      <c r="E5106" s="31" t="s">
        <v>1190</v>
      </c>
      <c r="F5106" s="31" t="s">
        <v>334</v>
      </c>
      <c r="G5106" s="50">
        <v>16745.247537377141</v>
      </c>
    </row>
    <row r="5107" spans="2:7" x14ac:dyDescent="0.2">
      <c r="B5107" s="30" t="s">
        <v>2696</v>
      </c>
      <c r="C5107" s="31" t="s">
        <v>1219</v>
      </c>
      <c r="D5107" s="31" t="s">
        <v>1218</v>
      </c>
      <c r="E5107" s="31" t="s">
        <v>1190</v>
      </c>
      <c r="F5107" s="31" t="s">
        <v>334</v>
      </c>
      <c r="G5107" s="50">
        <v>19909.263426560086</v>
      </c>
    </row>
    <row r="5108" spans="2:7" x14ac:dyDescent="0.2">
      <c r="B5108" s="30" t="s">
        <v>2695</v>
      </c>
      <c r="C5108" s="31" t="s">
        <v>1219</v>
      </c>
      <c r="D5108" s="31" t="s">
        <v>1218</v>
      </c>
      <c r="E5108" s="31" t="s">
        <v>1190</v>
      </c>
      <c r="F5108" s="31" t="s">
        <v>334</v>
      </c>
      <c r="G5108" s="50">
        <v>4191.6669517017199</v>
      </c>
    </row>
    <row r="5109" spans="2:7" x14ac:dyDescent="0.2">
      <c r="B5109" s="30" t="s">
        <v>2694</v>
      </c>
      <c r="C5109" s="31" t="s">
        <v>1219</v>
      </c>
      <c r="D5109" s="31" t="s">
        <v>1218</v>
      </c>
      <c r="E5109" s="31" t="s">
        <v>1190</v>
      </c>
      <c r="F5109" s="31" t="s">
        <v>334</v>
      </c>
      <c r="G5109" s="50">
        <v>9744.660608972561</v>
      </c>
    </row>
    <row r="5110" spans="2:7" x14ac:dyDescent="0.2">
      <c r="B5110" s="30" t="s">
        <v>2693</v>
      </c>
      <c r="C5110" s="31" t="s">
        <v>1219</v>
      </c>
      <c r="D5110" s="31" t="s">
        <v>1218</v>
      </c>
      <c r="E5110" s="31" t="s">
        <v>1190</v>
      </c>
      <c r="F5110" s="31" t="s">
        <v>334</v>
      </c>
      <c r="G5110" s="50">
        <v>6224.4560242523967</v>
      </c>
    </row>
    <row r="5111" spans="2:7" x14ac:dyDescent="0.2">
      <c r="B5111" s="30" t="s">
        <v>2692</v>
      </c>
      <c r="C5111" s="31" t="s">
        <v>1219</v>
      </c>
      <c r="D5111" s="31" t="s">
        <v>1218</v>
      </c>
      <c r="E5111" s="31" t="s">
        <v>1190</v>
      </c>
      <c r="F5111" s="31" t="s">
        <v>334</v>
      </c>
      <c r="G5111" s="50">
        <v>9942.665269344121</v>
      </c>
    </row>
    <row r="5112" spans="2:7" x14ac:dyDescent="0.2">
      <c r="B5112" s="30" t="s">
        <v>2691</v>
      </c>
      <c r="C5112" s="31" t="s">
        <v>1219</v>
      </c>
      <c r="D5112" s="31" t="s">
        <v>1218</v>
      </c>
      <c r="E5112" s="31" t="s">
        <v>1190</v>
      </c>
      <c r="F5112" s="31" t="s">
        <v>334</v>
      </c>
      <c r="G5112" s="50">
        <v>24979.216813736748</v>
      </c>
    </row>
    <row r="5113" spans="2:7" x14ac:dyDescent="0.2">
      <c r="B5113" s="30" t="s">
        <v>2690</v>
      </c>
      <c r="C5113" s="31" t="s">
        <v>1219</v>
      </c>
      <c r="D5113" s="31" t="s">
        <v>1218</v>
      </c>
      <c r="E5113" s="31" t="s">
        <v>1190</v>
      </c>
      <c r="F5113" s="31" t="s">
        <v>334</v>
      </c>
      <c r="G5113" s="50">
        <v>10951.033825730443</v>
      </c>
    </row>
    <row r="5114" spans="2:7" x14ac:dyDescent="0.2">
      <c r="B5114" s="30" t="s">
        <v>2689</v>
      </c>
      <c r="C5114" s="31" t="s">
        <v>1219</v>
      </c>
      <c r="D5114" s="31" t="s">
        <v>1218</v>
      </c>
      <c r="E5114" s="31" t="s">
        <v>1190</v>
      </c>
      <c r="F5114" s="31" t="s">
        <v>334</v>
      </c>
      <c r="G5114" s="50">
        <v>8178.7821637037177</v>
      </c>
    </row>
    <row r="5115" spans="2:7" x14ac:dyDescent="0.2">
      <c r="B5115" s="30" t="s">
        <v>2688</v>
      </c>
      <c r="C5115" s="31" t="s">
        <v>1219</v>
      </c>
      <c r="D5115" s="31" t="s">
        <v>1218</v>
      </c>
      <c r="E5115" s="31" t="s">
        <v>1190</v>
      </c>
      <c r="F5115" s="31" t="s">
        <v>334</v>
      </c>
      <c r="G5115" s="50">
        <v>20563.946879986677</v>
      </c>
    </row>
    <row r="5116" spans="2:7" x14ac:dyDescent="0.2">
      <c r="B5116" s="30" t="s">
        <v>2687</v>
      </c>
      <c r="C5116" s="31" t="s">
        <v>1219</v>
      </c>
      <c r="D5116" s="31" t="s">
        <v>1218</v>
      </c>
      <c r="E5116" s="31" t="s">
        <v>1190</v>
      </c>
      <c r="F5116" s="31" t="s">
        <v>334</v>
      </c>
      <c r="G5116" s="50">
        <v>13803.393286058763</v>
      </c>
    </row>
    <row r="5117" spans="2:7" x14ac:dyDescent="0.2">
      <c r="B5117" s="30" t="s">
        <v>2686</v>
      </c>
      <c r="C5117" s="31" t="s">
        <v>1219</v>
      </c>
      <c r="D5117" s="31" t="s">
        <v>1218</v>
      </c>
      <c r="E5117" s="31" t="s">
        <v>1190</v>
      </c>
      <c r="F5117" s="31" t="s">
        <v>334</v>
      </c>
      <c r="G5117" s="50">
        <v>19261.900828201145</v>
      </c>
    </row>
    <row r="5118" spans="2:7" x14ac:dyDescent="0.2">
      <c r="B5118" s="30" t="s">
        <v>2685</v>
      </c>
      <c r="C5118" s="31" t="s">
        <v>1219</v>
      </c>
      <c r="D5118" s="31" t="s">
        <v>1218</v>
      </c>
      <c r="E5118" s="31" t="s">
        <v>1190</v>
      </c>
      <c r="F5118" s="31" t="s">
        <v>334</v>
      </c>
      <c r="G5118" s="50">
        <v>10235.712641127915</v>
      </c>
    </row>
    <row r="5119" spans="2:7" x14ac:dyDescent="0.2">
      <c r="B5119" s="30" t="s">
        <v>2684</v>
      </c>
      <c r="C5119" s="31" t="s">
        <v>1219</v>
      </c>
      <c r="D5119" s="31" t="s">
        <v>1218</v>
      </c>
      <c r="E5119" s="31" t="s">
        <v>1190</v>
      </c>
      <c r="F5119" s="31" t="s">
        <v>334</v>
      </c>
      <c r="G5119" s="50">
        <v>11914.096123503448</v>
      </c>
    </row>
    <row r="5120" spans="2:7" x14ac:dyDescent="0.2">
      <c r="B5120" s="30" t="s">
        <v>2683</v>
      </c>
      <c r="C5120" s="31" t="s">
        <v>1219</v>
      </c>
      <c r="D5120" s="31" t="s">
        <v>1218</v>
      </c>
      <c r="E5120" s="31" t="s">
        <v>1190</v>
      </c>
      <c r="F5120" s="31" t="s">
        <v>334</v>
      </c>
      <c r="G5120" s="50">
        <v>4575.6158537630999</v>
      </c>
    </row>
    <row r="5121" spans="2:7" x14ac:dyDescent="0.2">
      <c r="B5121" s="30" t="s">
        <v>2682</v>
      </c>
      <c r="C5121" s="31" t="s">
        <v>1219</v>
      </c>
      <c r="D5121" s="31" t="s">
        <v>1218</v>
      </c>
      <c r="E5121" s="31" t="s">
        <v>1190</v>
      </c>
      <c r="F5121" s="31" t="s">
        <v>334</v>
      </c>
      <c r="G5121" s="50">
        <v>8546.1720710017325</v>
      </c>
    </row>
    <row r="5122" spans="2:7" x14ac:dyDescent="0.2">
      <c r="B5122" s="30" t="s">
        <v>2681</v>
      </c>
      <c r="C5122" s="31" t="s">
        <v>1219</v>
      </c>
      <c r="D5122" s="31" t="s">
        <v>1218</v>
      </c>
      <c r="E5122" s="31" t="s">
        <v>1190</v>
      </c>
      <c r="F5122" s="31" t="s">
        <v>334</v>
      </c>
      <c r="G5122" s="50">
        <v>6981.9149535179749</v>
      </c>
    </row>
    <row r="5123" spans="2:7" x14ac:dyDescent="0.2">
      <c r="B5123" s="30" t="s">
        <v>2680</v>
      </c>
      <c r="C5123" s="31" t="s">
        <v>1219</v>
      </c>
      <c r="D5123" s="31" t="s">
        <v>1218</v>
      </c>
      <c r="E5123" s="31" t="s">
        <v>1190</v>
      </c>
      <c r="F5123" s="31" t="s">
        <v>334</v>
      </c>
      <c r="G5123" s="50">
        <v>11064.940291451836</v>
      </c>
    </row>
    <row r="5124" spans="2:7" x14ac:dyDescent="0.2">
      <c r="B5124" s="30" t="s">
        <v>2679</v>
      </c>
      <c r="C5124" s="31" t="s">
        <v>1219</v>
      </c>
      <c r="D5124" s="31" t="s">
        <v>1218</v>
      </c>
      <c r="E5124" s="31" t="s">
        <v>1190</v>
      </c>
      <c r="F5124" s="31" t="s">
        <v>334</v>
      </c>
      <c r="G5124" s="50">
        <v>3512.8658191336231</v>
      </c>
    </row>
    <row r="5125" spans="2:7" x14ac:dyDescent="0.2">
      <c r="B5125" s="30" t="s">
        <v>2678</v>
      </c>
      <c r="C5125" s="31" t="s">
        <v>1219</v>
      </c>
      <c r="D5125" s="31" t="s">
        <v>1218</v>
      </c>
      <c r="E5125" s="31" t="s">
        <v>1190</v>
      </c>
      <c r="F5125" s="31" t="s">
        <v>334</v>
      </c>
      <c r="G5125" s="50">
        <v>19876.827714693856</v>
      </c>
    </row>
    <row r="5126" spans="2:7" x14ac:dyDescent="0.2">
      <c r="B5126" s="30" t="s">
        <v>2677</v>
      </c>
      <c r="C5126" s="31" t="s">
        <v>1219</v>
      </c>
      <c r="D5126" s="31" t="s">
        <v>1218</v>
      </c>
      <c r="E5126" s="31" t="s">
        <v>1190</v>
      </c>
      <c r="F5126" s="31" t="s">
        <v>334</v>
      </c>
      <c r="G5126" s="50">
        <v>6897.8203952339536</v>
      </c>
    </row>
    <row r="5127" spans="2:7" x14ac:dyDescent="0.2">
      <c r="B5127" s="30" t="s">
        <v>2676</v>
      </c>
      <c r="C5127" s="31" t="s">
        <v>1219</v>
      </c>
      <c r="D5127" s="31" t="s">
        <v>1218</v>
      </c>
      <c r="E5127" s="31" t="s">
        <v>1190</v>
      </c>
      <c r="F5127" s="31" t="s">
        <v>334</v>
      </c>
      <c r="G5127" s="50">
        <v>12945.163724618804</v>
      </c>
    </row>
    <row r="5128" spans="2:7" x14ac:dyDescent="0.2">
      <c r="B5128" s="30" t="s">
        <v>2675</v>
      </c>
      <c r="C5128" s="31" t="s">
        <v>1219</v>
      </c>
      <c r="D5128" s="31" t="s">
        <v>1218</v>
      </c>
      <c r="E5128" s="31" t="s">
        <v>1190</v>
      </c>
      <c r="F5128" s="31" t="s">
        <v>334</v>
      </c>
      <c r="G5128" s="50">
        <v>4198.4534485925178</v>
      </c>
    </row>
    <row r="5129" spans="2:7" x14ac:dyDescent="0.2">
      <c r="B5129" s="30" t="s">
        <v>2674</v>
      </c>
      <c r="C5129" s="31" t="s">
        <v>1219</v>
      </c>
      <c r="D5129" s="31" t="s">
        <v>1218</v>
      </c>
      <c r="E5129" s="31" t="s">
        <v>1190</v>
      </c>
      <c r="F5129" s="31" t="s">
        <v>334</v>
      </c>
      <c r="G5129" s="50">
        <v>10876.525360022144</v>
      </c>
    </row>
    <row r="5130" spans="2:7" x14ac:dyDescent="0.2">
      <c r="B5130" s="30" t="s">
        <v>2673</v>
      </c>
      <c r="C5130" s="31" t="s">
        <v>1219</v>
      </c>
      <c r="D5130" s="31" t="s">
        <v>1218</v>
      </c>
      <c r="E5130" s="31" t="s">
        <v>1190</v>
      </c>
      <c r="F5130" s="31" t="s">
        <v>334</v>
      </c>
      <c r="G5130" s="50">
        <v>7917.7137141677977</v>
      </c>
    </row>
    <row r="5131" spans="2:7" x14ac:dyDescent="0.2">
      <c r="B5131" s="30" t="s">
        <v>2672</v>
      </c>
      <c r="C5131" s="31" t="s">
        <v>1219</v>
      </c>
      <c r="D5131" s="31" t="s">
        <v>1218</v>
      </c>
      <c r="E5131" s="31" t="s">
        <v>1190</v>
      </c>
      <c r="F5131" s="31" t="s">
        <v>334</v>
      </c>
      <c r="G5131" s="50">
        <v>3927.5946011591718</v>
      </c>
    </row>
    <row r="5132" spans="2:7" x14ac:dyDescent="0.2">
      <c r="B5132" s="30" t="s">
        <v>2671</v>
      </c>
      <c r="C5132" s="31" t="s">
        <v>1219</v>
      </c>
      <c r="D5132" s="31" t="s">
        <v>1218</v>
      </c>
      <c r="E5132" s="31" t="s">
        <v>1190</v>
      </c>
      <c r="F5132" s="31" t="s">
        <v>334</v>
      </c>
      <c r="G5132" s="50">
        <v>2939.2097268199363</v>
      </c>
    </row>
    <row r="5133" spans="2:7" x14ac:dyDescent="0.2">
      <c r="B5133" s="30" t="s">
        <v>2670</v>
      </c>
      <c r="C5133" s="31" t="s">
        <v>1219</v>
      </c>
      <c r="D5133" s="31" t="s">
        <v>1218</v>
      </c>
      <c r="E5133" s="31" t="s">
        <v>1190</v>
      </c>
      <c r="F5133" s="31" t="s">
        <v>334</v>
      </c>
      <c r="G5133" s="50">
        <v>4574.6314714103837</v>
      </c>
    </row>
    <row r="5134" spans="2:7" x14ac:dyDescent="0.2">
      <c r="B5134" s="30" t="s">
        <v>2669</v>
      </c>
      <c r="C5134" s="31" t="s">
        <v>1219</v>
      </c>
      <c r="D5134" s="31" t="s">
        <v>1218</v>
      </c>
      <c r="E5134" s="31" t="s">
        <v>1190</v>
      </c>
      <c r="F5134" s="31" t="s">
        <v>334</v>
      </c>
      <c r="G5134" s="50">
        <v>4801.3600497015841</v>
      </c>
    </row>
    <row r="5135" spans="2:7" x14ac:dyDescent="0.2">
      <c r="B5135" s="30" t="s">
        <v>2668</v>
      </c>
      <c r="C5135" s="31" t="s">
        <v>1219</v>
      </c>
      <c r="D5135" s="31" t="s">
        <v>1218</v>
      </c>
      <c r="E5135" s="31" t="s">
        <v>1190</v>
      </c>
      <c r="F5135" s="31" t="s">
        <v>334</v>
      </c>
      <c r="G5135" s="50">
        <v>8737.1535921060276</v>
      </c>
    </row>
    <row r="5136" spans="2:7" x14ac:dyDescent="0.2">
      <c r="B5136" s="30" t="s">
        <v>2667</v>
      </c>
      <c r="C5136" s="31" t="s">
        <v>1219</v>
      </c>
      <c r="D5136" s="31" t="s">
        <v>1218</v>
      </c>
      <c r="E5136" s="31" t="s">
        <v>1190</v>
      </c>
      <c r="F5136" s="31" t="s">
        <v>334</v>
      </c>
      <c r="G5136" s="50">
        <v>4056.0735992933483</v>
      </c>
    </row>
    <row r="5137" spans="2:7" x14ac:dyDescent="0.2">
      <c r="B5137" s="30" t="s">
        <v>2666</v>
      </c>
      <c r="C5137" s="31" t="s">
        <v>1219</v>
      </c>
      <c r="D5137" s="31" t="s">
        <v>1218</v>
      </c>
      <c r="E5137" s="31" t="s">
        <v>1190</v>
      </c>
      <c r="F5137" s="31" t="s">
        <v>334</v>
      </c>
      <c r="G5137" s="50">
        <v>7417.182947896169</v>
      </c>
    </row>
    <row r="5138" spans="2:7" x14ac:dyDescent="0.2">
      <c r="B5138" s="30" t="s">
        <v>2665</v>
      </c>
      <c r="C5138" s="31" t="s">
        <v>1219</v>
      </c>
      <c r="D5138" s="31" t="s">
        <v>1218</v>
      </c>
      <c r="E5138" s="31" t="s">
        <v>1190</v>
      </c>
      <c r="F5138" s="31" t="s">
        <v>334</v>
      </c>
      <c r="G5138" s="50">
        <v>5383.8455725324493</v>
      </c>
    </row>
    <row r="5139" spans="2:7" x14ac:dyDescent="0.2">
      <c r="B5139" s="30" t="s">
        <v>2664</v>
      </c>
      <c r="C5139" s="31" t="s">
        <v>1219</v>
      </c>
      <c r="D5139" s="31" t="s">
        <v>1218</v>
      </c>
      <c r="E5139" s="31" t="s">
        <v>1190</v>
      </c>
      <c r="F5139" s="31" t="s">
        <v>334</v>
      </c>
      <c r="G5139" s="50">
        <v>7801.1003800493409</v>
      </c>
    </row>
    <row r="5140" spans="2:7" x14ac:dyDescent="0.2">
      <c r="B5140" s="30" t="s">
        <v>2663</v>
      </c>
      <c r="C5140" s="31" t="s">
        <v>1219</v>
      </c>
      <c r="D5140" s="31" t="s">
        <v>1218</v>
      </c>
      <c r="E5140" s="31" t="s">
        <v>1190</v>
      </c>
      <c r="F5140" s="31" t="s">
        <v>334</v>
      </c>
      <c r="G5140" s="50">
        <v>2912.0593039120859</v>
      </c>
    </row>
    <row r="5141" spans="2:7" x14ac:dyDescent="0.2">
      <c r="B5141" s="30" t="s">
        <v>2662</v>
      </c>
      <c r="C5141" s="31" t="s">
        <v>1219</v>
      </c>
      <c r="D5141" s="31" t="s">
        <v>1218</v>
      </c>
      <c r="E5141" s="31" t="s">
        <v>1190</v>
      </c>
      <c r="F5141" s="31" t="s">
        <v>334</v>
      </c>
      <c r="G5141" s="50">
        <v>2370.0630433299439</v>
      </c>
    </row>
    <row r="5142" spans="2:7" x14ac:dyDescent="0.2">
      <c r="B5142" s="30" t="s">
        <v>2661</v>
      </c>
      <c r="C5142" s="31" t="s">
        <v>1219</v>
      </c>
      <c r="D5142" s="31" t="s">
        <v>1218</v>
      </c>
      <c r="E5142" s="31" t="s">
        <v>1190</v>
      </c>
      <c r="F5142" s="31" t="s">
        <v>334</v>
      </c>
      <c r="G5142" s="50">
        <v>3136.8104570103096</v>
      </c>
    </row>
    <row r="5143" spans="2:7" x14ac:dyDescent="0.2">
      <c r="B5143" s="30" t="s">
        <v>2660</v>
      </c>
      <c r="C5143" s="31" t="s">
        <v>1219</v>
      </c>
      <c r="D5143" s="31" t="s">
        <v>1218</v>
      </c>
      <c r="E5143" s="31" t="s">
        <v>1190</v>
      </c>
      <c r="F5143" s="31" t="s">
        <v>334</v>
      </c>
      <c r="G5143" s="50">
        <v>2923.9096725565787</v>
      </c>
    </row>
    <row r="5144" spans="2:7" x14ac:dyDescent="0.2">
      <c r="B5144" s="30" t="s">
        <v>2659</v>
      </c>
      <c r="C5144" s="31" t="s">
        <v>1219</v>
      </c>
      <c r="D5144" s="31" t="s">
        <v>1218</v>
      </c>
      <c r="E5144" s="31" t="s">
        <v>1190</v>
      </c>
      <c r="F5144" s="31" t="s">
        <v>334</v>
      </c>
      <c r="G5144" s="50">
        <v>2978.0849682456328</v>
      </c>
    </row>
    <row r="5145" spans="2:7" x14ac:dyDescent="0.2">
      <c r="B5145" s="30" t="s">
        <v>2658</v>
      </c>
      <c r="C5145" s="31" t="s">
        <v>1219</v>
      </c>
      <c r="D5145" s="31" t="s">
        <v>1218</v>
      </c>
      <c r="E5145" s="31" t="s">
        <v>1190</v>
      </c>
      <c r="F5145" s="31" t="s">
        <v>334</v>
      </c>
      <c r="G5145" s="50">
        <v>9629.1066604952503</v>
      </c>
    </row>
    <row r="5146" spans="2:7" x14ac:dyDescent="0.2">
      <c r="B5146" s="30" t="s">
        <v>2657</v>
      </c>
      <c r="C5146" s="31" t="s">
        <v>1219</v>
      </c>
      <c r="D5146" s="31" t="s">
        <v>1218</v>
      </c>
      <c r="E5146" s="31" t="s">
        <v>1190</v>
      </c>
      <c r="F5146" s="31" t="s">
        <v>334</v>
      </c>
      <c r="G5146" s="50">
        <v>6329.3658473923597</v>
      </c>
    </row>
    <row r="5147" spans="2:7" x14ac:dyDescent="0.2">
      <c r="B5147" s="30" t="s">
        <v>2656</v>
      </c>
      <c r="C5147" s="31" t="s">
        <v>1219</v>
      </c>
      <c r="D5147" s="31" t="s">
        <v>1218</v>
      </c>
      <c r="E5147" s="31" t="s">
        <v>1190</v>
      </c>
      <c r="F5147" s="31" t="s">
        <v>334</v>
      </c>
      <c r="G5147" s="50">
        <v>5216.2228248204501</v>
      </c>
    </row>
    <row r="5148" spans="2:7" x14ac:dyDescent="0.2">
      <c r="B5148" s="30" t="s">
        <v>2655</v>
      </c>
      <c r="C5148" s="31" t="s">
        <v>1219</v>
      </c>
      <c r="D5148" s="31" t="s">
        <v>1218</v>
      </c>
      <c r="E5148" s="31" t="s">
        <v>1190</v>
      </c>
      <c r="F5148" s="31" t="s">
        <v>334</v>
      </c>
      <c r="G5148" s="50">
        <v>6098.6710124231413</v>
      </c>
    </row>
    <row r="5149" spans="2:7" x14ac:dyDescent="0.2">
      <c r="B5149" s="30" t="s">
        <v>2654</v>
      </c>
      <c r="C5149" s="31" t="s">
        <v>1212</v>
      </c>
      <c r="D5149" s="31" t="s">
        <v>1353</v>
      </c>
      <c r="E5149" s="31" t="s">
        <v>1190</v>
      </c>
      <c r="F5149" s="31" t="s">
        <v>333</v>
      </c>
      <c r="G5149" s="50">
        <v>6983.952928220484</v>
      </c>
    </row>
    <row r="5150" spans="2:7" x14ac:dyDescent="0.2">
      <c r="B5150" s="30" t="s">
        <v>2653</v>
      </c>
      <c r="C5150" s="31" t="s">
        <v>1212</v>
      </c>
      <c r="D5150" s="31" t="s">
        <v>1353</v>
      </c>
      <c r="E5150" s="31" t="s">
        <v>1190</v>
      </c>
      <c r="F5150" s="31" t="s">
        <v>333</v>
      </c>
      <c r="G5150" s="50">
        <v>20015.096520297226</v>
      </c>
    </row>
    <row r="5151" spans="2:7" x14ac:dyDescent="0.2">
      <c r="B5151" s="30" t="s">
        <v>2652</v>
      </c>
      <c r="C5151" s="31" t="s">
        <v>1212</v>
      </c>
      <c r="D5151" s="31" t="s">
        <v>1353</v>
      </c>
      <c r="E5151" s="31" t="s">
        <v>1190</v>
      </c>
      <c r="F5151" s="31" t="s">
        <v>333</v>
      </c>
      <c r="G5151" s="50">
        <v>10888.910974947714</v>
      </c>
    </row>
    <row r="5152" spans="2:7" x14ac:dyDescent="0.2">
      <c r="B5152" s="30" t="s">
        <v>2651</v>
      </c>
      <c r="C5152" s="31" t="s">
        <v>1212</v>
      </c>
      <c r="D5152" s="31" t="s">
        <v>1353</v>
      </c>
      <c r="E5152" s="31" t="s">
        <v>1190</v>
      </c>
      <c r="F5152" s="31" t="s">
        <v>333</v>
      </c>
      <c r="G5152" s="50">
        <v>8277.2791995713887</v>
      </c>
    </row>
    <row r="5153" spans="2:7" x14ac:dyDescent="0.2">
      <c r="B5153" s="30" t="s">
        <v>2650</v>
      </c>
      <c r="C5153" s="31" t="s">
        <v>1212</v>
      </c>
      <c r="D5153" s="31" t="s">
        <v>1353</v>
      </c>
      <c r="E5153" s="31" t="s">
        <v>1190</v>
      </c>
      <c r="F5153" s="31" t="s">
        <v>333</v>
      </c>
      <c r="G5153" s="50">
        <v>11401.585100565897</v>
      </c>
    </row>
    <row r="5154" spans="2:7" x14ac:dyDescent="0.2">
      <c r="B5154" s="30" t="s">
        <v>2649</v>
      </c>
      <c r="C5154" s="31" t="s">
        <v>1212</v>
      </c>
      <c r="D5154" s="31" t="s">
        <v>1353</v>
      </c>
      <c r="E5154" s="31" t="s">
        <v>1190</v>
      </c>
      <c r="F5154" s="31" t="s">
        <v>333</v>
      </c>
      <c r="G5154" s="50">
        <v>8066.0912082440263</v>
      </c>
    </row>
    <row r="5155" spans="2:7" x14ac:dyDescent="0.2">
      <c r="B5155" s="30" t="s">
        <v>2648</v>
      </c>
      <c r="C5155" s="31" t="s">
        <v>1212</v>
      </c>
      <c r="D5155" s="31" t="s">
        <v>1353</v>
      </c>
      <c r="E5155" s="31" t="s">
        <v>1190</v>
      </c>
      <c r="F5155" s="31" t="s">
        <v>333</v>
      </c>
      <c r="G5155" s="50">
        <v>17214.980915331449</v>
      </c>
    </row>
    <row r="5156" spans="2:7" x14ac:dyDescent="0.2">
      <c r="B5156" s="30" t="s">
        <v>2647</v>
      </c>
      <c r="C5156" s="31" t="s">
        <v>1212</v>
      </c>
      <c r="D5156" s="31" t="s">
        <v>1353</v>
      </c>
      <c r="E5156" s="31" t="s">
        <v>1190</v>
      </c>
      <c r="F5156" s="31" t="s">
        <v>333</v>
      </c>
      <c r="G5156" s="50">
        <v>8270.3343391592625</v>
      </c>
    </row>
    <row r="5157" spans="2:7" x14ac:dyDescent="0.2">
      <c r="B5157" s="30" t="s">
        <v>2646</v>
      </c>
      <c r="C5157" s="31" t="s">
        <v>1212</v>
      </c>
      <c r="D5157" s="31" t="s">
        <v>1353</v>
      </c>
      <c r="E5157" s="31" t="s">
        <v>1190</v>
      </c>
      <c r="F5157" s="31" t="s">
        <v>333</v>
      </c>
      <c r="G5157" s="50">
        <v>30762.915084640168</v>
      </c>
    </row>
    <row r="5158" spans="2:7" x14ac:dyDescent="0.2">
      <c r="B5158" s="30" t="s">
        <v>2645</v>
      </c>
      <c r="C5158" s="31" t="s">
        <v>1212</v>
      </c>
      <c r="D5158" s="31" t="s">
        <v>1353</v>
      </c>
      <c r="E5158" s="31" t="s">
        <v>1190</v>
      </c>
      <c r="F5158" s="31" t="s">
        <v>333</v>
      </c>
      <c r="G5158" s="50">
        <v>7465.9504326166425</v>
      </c>
    </row>
    <row r="5159" spans="2:7" x14ac:dyDescent="0.2">
      <c r="B5159" s="30" t="s">
        <v>2644</v>
      </c>
      <c r="C5159" s="31" t="s">
        <v>1212</v>
      </c>
      <c r="D5159" s="31" t="s">
        <v>1353</v>
      </c>
      <c r="E5159" s="31" t="s">
        <v>1190</v>
      </c>
      <c r="F5159" s="31" t="s">
        <v>332</v>
      </c>
      <c r="G5159" s="50">
        <v>11480.767954174113</v>
      </c>
    </row>
    <row r="5160" spans="2:7" x14ac:dyDescent="0.2">
      <c r="B5160" s="30" t="s">
        <v>2643</v>
      </c>
      <c r="C5160" s="31" t="s">
        <v>1212</v>
      </c>
      <c r="D5160" s="31" t="s">
        <v>1353</v>
      </c>
      <c r="E5160" s="31" t="s">
        <v>1190</v>
      </c>
      <c r="F5160" s="31" t="s">
        <v>333</v>
      </c>
      <c r="G5160" s="50">
        <v>7527.9577968150224</v>
      </c>
    </row>
    <row r="5161" spans="2:7" x14ac:dyDescent="0.2">
      <c r="B5161" s="30" t="s">
        <v>2642</v>
      </c>
      <c r="C5161" s="31" t="s">
        <v>1212</v>
      </c>
      <c r="D5161" s="31" t="s">
        <v>1353</v>
      </c>
      <c r="E5161" s="31" t="s">
        <v>1190</v>
      </c>
      <c r="F5161" s="31" t="s">
        <v>333</v>
      </c>
      <c r="G5161" s="50">
        <v>8654.7583575676308</v>
      </c>
    </row>
    <row r="5162" spans="2:7" x14ac:dyDescent="0.2">
      <c r="B5162" s="30" t="s">
        <v>2641</v>
      </c>
      <c r="C5162" s="31" t="s">
        <v>1212</v>
      </c>
      <c r="D5162" s="31" t="s">
        <v>1353</v>
      </c>
      <c r="E5162" s="31" t="s">
        <v>1190</v>
      </c>
      <c r="F5162" s="31" t="s">
        <v>333</v>
      </c>
      <c r="G5162" s="50">
        <v>6930.1644597544237</v>
      </c>
    </row>
    <row r="5163" spans="2:7" x14ac:dyDescent="0.2">
      <c r="B5163" s="30" t="s">
        <v>2640</v>
      </c>
      <c r="C5163" s="31" t="s">
        <v>1212</v>
      </c>
      <c r="D5163" s="31" t="s">
        <v>1353</v>
      </c>
      <c r="E5163" s="31" t="s">
        <v>1190</v>
      </c>
      <c r="F5163" s="31" t="s">
        <v>333</v>
      </c>
      <c r="G5163" s="50">
        <v>8450.2768100029425</v>
      </c>
    </row>
    <row r="5164" spans="2:7" x14ac:dyDescent="0.2">
      <c r="B5164" s="30" t="s">
        <v>2639</v>
      </c>
      <c r="C5164" s="31" t="s">
        <v>1212</v>
      </c>
      <c r="D5164" s="31" t="s">
        <v>1353</v>
      </c>
      <c r="E5164" s="31" t="s">
        <v>1190</v>
      </c>
      <c r="F5164" s="31" t="s">
        <v>333</v>
      </c>
      <c r="G5164" s="50">
        <v>6377.0004111199878</v>
      </c>
    </row>
    <row r="5165" spans="2:7" x14ac:dyDescent="0.2">
      <c r="B5165" s="30" t="s">
        <v>2638</v>
      </c>
      <c r="C5165" s="31" t="s">
        <v>1212</v>
      </c>
      <c r="D5165" s="31" t="s">
        <v>1353</v>
      </c>
      <c r="E5165" s="31" t="s">
        <v>1190</v>
      </c>
      <c r="F5165" s="31" t="s">
        <v>333</v>
      </c>
      <c r="G5165" s="50">
        <v>6684.2713127419356</v>
      </c>
    </row>
    <row r="5166" spans="2:7" x14ac:dyDescent="0.2">
      <c r="B5166" s="30" t="s">
        <v>2637</v>
      </c>
      <c r="C5166" s="31" t="s">
        <v>1212</v>
      </c>
      <c r="D5166" s="31" t="s">
        <v>1353</v>
      </c>
      <c r="E5166" s="31" t="s">
        <v>1190</v>
      </c>
      <c r="F5166" s="31" t="s">
        <v>333</v>
      </c>
      <c r="G5166" s="50">
        <v>9599.2555714892296</v>
      </c>
    </row>
    <row r="5167" spans="2:7" x14ac:dyDescent="0.2">
      <c r="B5167" s="30" t="s">
        <v>2636</v>
      </c>
      <c r="C5167" s="31" t="s">
        <v>1212</v>
      </c>
      <c r="D5167" s="31" t="s">
        <v>1353</v>
      </c>
      <c r="E5167" s="31" t="s">
        <v>1190</v>
      </c>
      <c r="F5167" s="31" t="s">
        <v>333</v>
      </c>
      <c r="G5167" s="50">
        <v>7049.1386434444148</v>
      </c>
    </row>
    <row r="5168" spans="2:7" x14ac:dyDescent="0.2">
      <c r="B5168" s="30" t="s">
        <v>2635</v>
      </c>
      <c r="C5168" s="31" t="s">
        <v>1212</v>
      </c>
      <c r="D5168" s="31" t="s">
        <v>1353</v>
      </c>
      <c r="E5168" s="31" t="s">
        <v>1190</v>
      </c>
      <c r="F5168" s="31" t="s">
        <v>333</v>
      </c>
      <c r="G5168" s="50">
        <v>9697.6481869075033</v>
      </c>
    </row>
    <row r="5169" spans="2:7" x14ac:dyDescent="0.2">
      <c r="B5169" s="30" t="s">
        <v>2634</v>
      </c>
      <c r="C5169" s="31" t="s">
        <v>1212</v>
      </c>
      <c r="D5169" s="31" t="s">
        <v>1353</v>
      </c>
      <c r="E5169" s="31" t="s">
        <v>1190</v>
      </c>
      <c r="F5169" s="31" t="s">
        <v>333</v>
      </c>
      <c r="G5169" s="50">
        <v>22009.791435442388</v>
      </c>
    </row>
    <row r="5170" spans="2:7" x14ac:dyDescent="0.2">
      <c r="B5170" s="30" t="s">
        <v>2633</v>
      </c>
      <c r="C5170" s="31" t="s">
        <v>1212</v>
      </c>
      <c r="D5170" s="31" t="s">
        <v>1353</v>
      </c>
      <c r="E5170" s="31" t="s">
        <v>1190</v>
      </c>
      <c r="F5170" s="31" t="s">
        <v>333</v>
      </c>
      <c r="G5170" s="50">
        <v>5163.0589064515098</v>
      </c>
    </row>
    <row r="5171" spans="2:7" x14ac:dyDescent="0.2">
      <c r="B5171" s="30" t="s">
        <v>2632</v>
      </c>
      <c r="C5171" s="31" t="s">
        <v>1212</v>
      </c>
      <c r="D5171" s="31" t="s">
        <v>1353</v>
      </c>
      <c r="E5171" s="31" t="s">
        <v>1190</v>
      </c>
      <c r="F5171" s="31" t="s">
        <v>333</v>
      </c>
      <c r="G5171" s="50">
        <v>4996.028930971861</v>
      </c>
    </row>
    <row r="5172" spans="2:7" x14ac:dyDescent="0.2">
      <c r="B5172" s="30" t="s">
        <v>2631</v>
      </c>
      <c r="C5172" s="31" t="s">
        <v>1212</v>
      </c>
      <c r="D5172" s="31" t="s">
        <v>1353</v>
      </c>
      <c r="E5172" s="31" t="s">
        <v>1190</v>
      </c>
      <c r="F5172" s="31" t="s">
        <v>333</v>
      </c>
      <c r="G5172" s="50">
        <v>4629.6391697204381</v>
      </c>
    </row>
    <row r="5173" spans="2:7" x14ac:dyDescent="0.2">
      <c r="B5173" s="30" t="s">
        <v>2630</v>
      </c>
      <c r="C5173" s="31" t="s">
        <v>1212</v>
      </c>
      <c r="D5173" s="31" t="s">
        <v>1353</v>
      </c>
      <c r="E5173" s="31" t="s">
        <v>1190</v>
      </c>
      <c r="F5173" s="31" t="s">
        <v>333</v>
      </c>
      <c r="G5173" s="50">
        <v>7866.214795802498</v>
      </c>
    </row>
    <row r="5174" spans="2:7" x14ac:dyDescent="0.2">
      <c r="B5174" s="30" t="s">
        <v>2629</v>
      </c>
      <c r="C5174" s="31" t="s">
        <v>1212</v>
      </c>
      <c r="D5174" s="31" t="s">
        <v>1353</v>
      </c>
      <c r="E5174" s="31" t="s">
        <v>1190</v>
      </c>
      <c r="F5174" s="31" t="s">
        <v>333</v>
      </c>
      <c r="G5174" s="50">
        <v>4069.3019400651224</v>
      </c>
    </row>
    <row r="5175" spans="2:7" x14ac:dyDescent="0.2">
      <c r="B5175" s="30" t="s">
        <v>2628</v>
      </c>
      <c r="C5175" s="31" t="s">
        <v>1212</v>
      </c>
      <c r="D5175" s="31" t="s">
        <v>1353</v>
      </c>
      <c r="E5175" s="31" t="s">
        <v>1190</v>
      </c>
      <c r="F5175" s="31" t="s">
        <v>333</v>
      </c>
      <c r="G5175" s="50">
        <v>4961.4729365103294</v>
      </c>
    </row>
    <row r="5176" spans="2:7" x14ac:dyDescent="0.2">
      <c r="B5176" s="30" t="s">
        <v>2627</v>
      </c>
      <c r="C5176" s="31" t="s">
        <v>1212</v>
      </c>
      <c r="D5176" s="31" t="s">
        <v>1353</v>
      </c>
      <c r="E5176" s="31" t="s">
        <v>1190</v>
      </c>
      <c r="F5176" s="31" t="s">
        <v>333</v>
      </c>
      <c r="G5176" s="50">
        <v>3804.0706600766316</v>
      </c>
    </row>
    <row r="5177" spans="2:7" x14ac:dyDescent="0.2">
      <c r="B5177" s="30" t="s">
        <v>2626</v>
      </c>
      <c r="C5177" s="31" t="s">
        <v>1212</v>
      </c>
      <c r="D5177" s="31" t="s">
        <v>1353</v>
      </c>
      <c r="E5177" s="31" t="s">
        <v>1190</v>
      </c>
      <c r="F5177" s="31" t="s">
        <v>333</v>
      </c>
      <c r="G5177" s="50">
        <v>6462.3797886168395</v>
      </c>
    </row>
    <row r="5178" spans="2:7" x14ac:dyDescent="0.2">
      <c r="B5178" s="30" t="s">
        <v>2625</v>
      </c>
      <c r="C5178" s="31" t="s">
        <v>1212</v>
      </c>
      <c r="D5178" s="31" t="s">
        <v>1353</v>
      </c>
      <c r="E5178" s="31" t="s">
        <v>1190</v>
      </c>
      <c r="F5178" s="31" t="s">
        <v>333</v>
      </c>
      <c r="G5178" s="50">
        <v>5631.6081471149373</v>
      </c>
    </row>
    <row r="5179" spans="2:7" x14ac:dyDescent="0.2">
      <c r="B5179" s="30" t="s">
        <v>2624</v>
      </c>
      <c r="C5179" s="31" t="s">
        <v>1212</v>
      </c>
      <c r="D5179" s="31" t="s">
        <v>1353</v>
      </c>
      <c r="E5179" s="31" t="s">
        <v>1190</v>
      </c>
      <c r="F5179" s="31" t="s">
        <v>333</v>
      </c>
      <c r="G5179" s="50">
        <v>6687.5610990674304</v>
      </c>
    </row>
    <row r="5180" spans="2:7" x14ac:dyDescent="0.2">
      <c r="B5180" s="30" t="s">
        <v>2623</v>
      </c>
      <c r="C5180" s="31" t="s">
        <v>1212</v>
      </c>
      <c r="D5180" s="31" t="s">
        <v>1353</v>
      </c>
      <c r="E5180" s="31" t="s">
        <v>1190</v>
      </c>
      <c r="F5180" s="31" t="s">
        <v>333</v>
      </c>
      <c r="G5180" s="50">
        <v>10020.946848597119</v>
      </c>
    </row>
    <row r="5181" spans="2:7" x14ac:dyDescent="0.2">
      <c r="B5181" s="30" t="s">
        <v>2622</v>
      </c>
      <c r="C5181" s="31" t="s">
        <v>1212</v>
      </c>
      <c r="D5181" s="31" t="s">
        <v>1353</v>
      </c>
      <c r="E5181" s="31" t="s">
        <v>1190</v>
      </c>
      <c r="F5181" s="31" t="s">
        <v>333</v>
      </c>
      <c r="G5181" s="50">
        <v>3992.0286125742241</v>
      </c>
    </row>
    <row r="5182" spans="2:7" x14ac:dyDescent="0.2">
      <c r="B5182" s="30" t="s">
        <v>2621</v>
      </c>
      <c r="C5182" s="31" t="s">
        <v>1212</v>
      </c>
      <c r="D5182" s="31" t="s">
        <v>1353</v>
      </c>
      <c r="E5182" s="31" t="s">
        <v>1190</v>
      </c>
      <c r="F5182" s="31" t="s">
        <v>333</v>
      </c>
      <c r="G5182" s="50">
        <v>2481.5046650072341</v>
      </c>
    </row>
    <row r="5183" spans="2:7" x14ac:dyDescent="0.2">
      <c r="B5183" s="30" t="s">
        <v>2620</v>
      </c>
      <c r="C5183" s="31" t="s">
        <v>1212</v>
      </c>
      <c r="D5183" s="31" t="s">
        <v>1353</v>
      </c>
      <c r="E5183" s="31" t="s">
        <v>1190</v>
      </c>
      <c r="F5183" s="31" t="s">
        <v>333</v>
      </c>
      <c r="G5183" s="50">
        <v>4981.7274104822591</v>
      </c>
    </row>
    <row r="5184" spans="2:7" x14ac:dyDescent="0.2">
      <c r="B5184" s="30" t="s">
        <v>2619</v>
      </c>
      <c r="C5184" s="31" t="s">
        <v>1212</v>
      </c>
      <c r="D5184" s="31" t="s">
        <v>1353</v>
      </c>
      <c r="E5184" s="31" t="s">
        <v>1190</v>
      </c>
      <c r="F5184" s="31" t="s">
        <v>333</v>
      </c>
      <c r="G5184" s="50">
        <v>3031.4335668839331</v>
      </c>
    </row>
    <row r="5185" spans="2:7" x14ac:dyDescent="0.2">
      <c r="B5185" s="30" t="s">
        <v>2618</v>
      </c>
      <c r="C5185" s="31" t="s">
        <v>1212</v>
      </c>
      <c r="D5185" s="31" t="s">
        <v>1353</v>
      </c>
      <c r="E5185" s="31" t="s">
        <v>1190</v>
      </c>
      <c r="F5185" s="31" t="s">
        <v>333</v>
      </c>
      <c r="G5185" s="50">
        <v>5948.4120324496016</v>
      </c>
    </row>
    <row r="5186" spans="2:7" x14ac:dyDescent="0.2">
      <c r="B5186" s="30" t="s">
        <v>2617</v>
      </c>
      <c r="C5186" s="31" t="s">
        <v>1212</v>
      </c>
      <c r="D5186" s="31" t="s">
        <v>1353</v>
      </c>
      <c r="E5186" s="31" t="s">
        <v>1190</v>
      </c>
      <c r="F5186" s="31" t="s">
        <v>333</v>
      </c>
      <c r="G5186" s="50">
        <v>2953.7348948551044</v>
      </c>
    </row>
    <row r="5187" spans="2:7" x14ac:dyDescent="0.2">
      <c r="B5187" s="30" t="s">
        <v>2616</v>
      </c>
      <c r="C5187" s="31" t="s">
        <v>1212</v>
      </c>
      <c r="D5187" s="31" t="s">
        <v>1353</v>
      </c>
      <c r="E5187" s="31" t="s">
        <v>1190</v>
      </c>
      <c r="F5187" s="31" t="s">
        <v>333</v>
      </c>
      <c r="G5187" s="50">
        <v>2985.7822312346079</v>
      </c>
    </row>
    <row r="5188" spans="2:7" x14ac:dyDescent="0.2">
      <c r="B5188" s="30" t="s">
        <v>2615</v>
      </c>
      <c r="C5188" s="31" t="s">
        <v>1212</v>
      </c>
      <c r="D5188" s="31" t="s">
        <v>1353</v>
      </c>
      <c r="E5188" s="31" t="s">
        <v>1190</v>
      </c>
      <c r="F5188" s="31" t="s">
        <v>333</v>
      </c>
      <c r="G5188" s="50">
        <v>2668.6629700128115</v>
      </c>
    </row>
    <row r="5189" spans="2:7" x14ac:dyDescent="0.2">
      <c r="B5189" s="30" t="s">
        <v>2614</v>
      </c>
      <c r="C5189" s="31" t="s">
        <v>1212</v>
      </c>
      <c r="D5189" s="31" t="s">
        <v>1353</v>
      </c>
      <c r="E5189" s="31" t="s">
        <v>1190</v>
      </c>
      <c r="F5189" s="31" t="s">
        <v>333</v>
      </c>
      <c r="G5189" s="50">
        <v>3614.8826794630149</v>
      </c>
    </row>
    <row r="5190" spans="2:7" x14ac:dyDescent="0.2">
      <c r="B5190" s="30" t="s">
        <v>2613</v>
      </c>
      <c r="C5190" s="31" t="s">
        <v>1212</v>
      </c>
      <c r="D5190" s="31" t="s">
        <v>1353</v>
      </c>
      <c r="E5190" s="31" t="s">
        <v>1190</v>
      </c>
      <c r="F5190" s="31" t="s">
        <v>332</v>
      </c>
      <c r="G5190" s="50">
        <v>7819.54624744177</v>
      </c>
    </row>
    <row r="5191" spans="2:7" x14ac:dyDescent="0.2">
      <c r="B5191" s="30" t="s">
        <v>2612</v>
      </c>
      <c r="C5191" s="31" t="s">
        <v>1212</v>
      </c>
      <c r="D5191" s="31" t="s">
        <v>1353</v>
      </c>
      <c r="E5191" s="31" t="s">
        <v>1190</v>
      </c>
      <c r="F5191" s="31" t="s">
        <v>332</v>
      </c>
      <c r="G5191" s="50">
        <v>8871.6169672503456</v>
      </c>
    </row>
    <row r="5192" spans="2:7" x14ac:dyDescent="0.2">
      <c r="B5192" s="30" t="s">
        <v>2611</v>
      </c>
      <c r="C5192" s="31" t="s">
        <v>1212</v>
      </c>
      <c r="D5192" s="31" t="s">
        <v>1353</v>
      </c>
      <c r="E5192" s="31" t="s">
        <v>1190</v>
      </c>
      <c r="F5192" s="31" t="s">
        <v>332</v>
      </c>
      <c r="G5192" s="50">
        <v>11225.759945766278</v>
      </c>
    </row>
    <row r="5193" spans="2:7" x14ac:dyDescent="0.2">
      <c r="B5193" s="30" t="s">
        <v>2610</v>
      </c>
      <c r="C5193" s="31" t="s">
        <v>1212</v>
      </c>
      <c r="D5193" s="31" t="s">
        <v>1353</v>
      </c>
      <c r="E5193" s="31" t="s">
        <v>1190</v>
      </c>
      <c r="F5193" s="31" t="s">
        <v>332</v>
      </c>
      <c r="G5193" s="50">
        <v>45294.837577643688</v>
      </c>
    </row>
    <row r="5194" spans="2:7" x14ac:dyDescent="0.2">
      <c r="B5194" s="30" t="s">
        <v>2609</v>
      </c>
      <c r="C5194" s="31" t="s">
        <v>6</v>
      </c>
      <c r="D5194" s="31" t="s">
        <v>1211</v>
      </c>
      <c r="E5194" s="31" t="s">
        <v>1190</v>
      </c>
      <c r="F5194" s="31" t="s">
        <v>332</v>
      </c>
      <c r="G5194" s="50">
        <v>12087.637059196151</v>
      </c>
    </row>
    <row r="5195" spans="2:7" x14ac:dyDescent="0.2">
      <c r="B5195" s="30" t="s">
        <v>2608</v>
      </c>
      <c r="C5195" s="31" t="s">
        <v>1212</v>
      </c>
      <c r="D5195" s="31" t="s">
        <v>1353</v>
      </c>
      <c r="E5195" s="31" t="s">
        <v>1190</v>
      </c>
      <c r="F5195" s="31" t="s">
        <v>332</v>
      </c>
      <c r="G5195" s="50">
        <v>9487.08804699547</v>
      </c>
    </row>
    <row r="5196" spans="2:7" x14ac:dyDescent="0.2">
      <c r="B5196" s="30" t="s">
        <v>2607</v>
      </c>
      <c r="C5196" s="31" t="s">
        <v>1212</v>
      </c>
      <c r="D5196" s="31" t="s">
        <v>1353</v>
      </c>
      <c r="E5196" s="31" t="s">
        <v>1190</v>
      </c>
      <c r="F5196" s="31" t="s">
        <v>332</v>
      </c>
      <c r="G5196" s="50">
        <v>5384.5573830295543</v>
      </c>
    </row>
    <row r="5197" spans="2:7" x14ac:dyDescent="0.2">
      <c r="B5197" s="30" t="s">
        <v>2606</v>
      </c>
      <c r="C5197" s="31" t="s">
        <v>1212</v>
      </c>
      <c r="D5197" s="31" t="s">
        <v>1353</v>
      </c>
      <c r="E5197" s="31" t="s">
        <v>1190</v>
      </c>
      <c r="F5197" s="31" t="s">
        <v>332</v>
      </c>
      <c r="G5197" s="50">
        <v>9461.3160292110551</v>
      </c>
    </row>
    <row r="5198" spans="2:7" x14ac:dyDescent="0.2">
      <c r="B5198" s="30" t="s">
        <v>2605</v>
      </c>
      <c r="C5198" s="31" t="s">
        <v>1212</v>
      </c>
      <c r="D5198" s="31" t="s">
        <v>1353</v>
      </c>
      <c r="E5198" s="31" t="s">
        <v>1190</v>
      </c>
      <c r="F5198" s="31" t="s">
        <v>332</v>
      </c>
      <c r="G5198" s="50">
        <v>8505.6263400828411</v>
      </c>
    </row>
    <row r="5199" spans="2:7" x14ac:dyDescent="0.2">
      <c r="B5199" s="30" t="s">
        <v>2604</v>
      </c>
      <c r="C5199" s="31" t="s">
        <v>1212</v>
      </c>
      <c r="D5199" s="31" t="s">
        <v>1353</v>
      </c>
      <c r="E5199" s="31" t="s">
        <v>1190</v>
      </c>
      <c r="F5199" s="31" t="s">
        <v>332</v>
      </c>
      <c r="G5199" s="50">
        <v>14395.458213725755</v>
      </c>
    </row>
    <row r="5200" spans="2:7" x14ac:dyDescent="0.2">
      <c r="B5200" s="30" t="s">
        <v>2603</v>
      </c>
      <c r="C5200" s="31" t="s">
        <v>1212</v>
      </c>
      <c r="D5200" s="31" t="s">
        <v>1353</v>
      </c>
      <c r="E5200" s="31" t="s">
        <v>1190</v>
      </c>
      <c r="F5200" s="31" t="s">
        <v>332</v>
      </c>
      <c r="G5200" s="50">
        <v>5446.7708493558466</v>
      </c>
    </row>
    <row r="5201" spans="2:7" x14ac:dyDescent="0.2">
      <c r="B5201" s="30" t="s">
        <v>2602</v>
      </c>
      <c r="C5201" s="31" t="s">
        <v>1212</v>
      </c>
      <c r="D5201" s="31" t="s">
        <v>1353</v>
      </c>
      <c r="E5201" s="31" t="s">
        <v>1190</v>
      </c>
      <c r="F5201" s="31" t="s">
        <v>335</v>
      </c>
      <c r="G5201" s="50">
        <v>11714.585985046104</v>
      </c>
    </row>
    <row r="5202" spans="2:7" x14ac:dyDescent="0.2">
      <c r="B5202" s="30" t="s">
        <v>2601</v>
      </c>
      <c r="C5202" s="31" t="s">
        <v>1212</v>
      </c>
      <c r="D5202" s="31" t="s">
        <v>1353</v>
      </c>
      <c r="E5202" s="31" t="s">
        <v>1190</v>
      </c>
      <c r="F5202" s="31" t="s">
        <v>332</v>
      </c>
      <c r="G5202" s="50">
        <v>1953.7330897934901</v>
      </c>
    </row>
    <row r="5203" spans="2:7" x14ac:dyDescent="0.2">
      <c r="B5203" s="30" t="s">
        <v>2600</v>
      </c>
      <c r="C5203" s="31" t="s">
        <v>1212</v>
      </c>
      <c r="D5203" s="31" t="s">
        <v>1353</v>
      </c>
      <c r="E5203" s="31" t="s">
        <v>1190</v>
      </c>
      <c r="F5203" s="31" t="s">
        <v>332</v>
      </c>
      <c r="G5203" s="50">
        <v>20025.886553294207</v>
      </c>
    </row>
    <row r="5204" spans="2:7" x14ac:dyDescent="0.2">
      <c r="B5204" s="30" t="s">
        <v>2599</v>
      </c>
      <c r="C5204" s="31" t="s">
        <v>1212</v>
      </c>
      <c r="D5204" s="31" t="s">
        <v>1353</v>
      </c>
      <c r="E5204" s="31" t="s">
        <v>1190</v>
      </c>
      <c r="F5204" s="31" t="s">
        <v>332</v>
      </c>
      <c r="G5204" s="50">
        <v>2557.925886226727</v>
      </c>
    </row>
    <row r="5205" spans="2:7" x14ac:dyDescent="0.2">
      <c r="B5205" s="30" t="s">
        <v>2598</v>
      </c>
      <c r="C5205" s="31" t="s">
        <v>6</v>
      </c>
      <c r="D5205" s="31" t="s">
        <v>1211</v>
      </c>
      <c r="E5205" s="31" t="s">
        <v>1190</v>
      </c>
      <c r="F5205" s="31" t="s">
        <v>335</v>
      </c>
      <c r="G5205" s="50">
        <v>13162.150841588122</v>
      </c>
    </row>
    <row r="5206" spans="2:7" x14ac:dyDescent="0.2">
      <c r="B5206" s="30" t="s">
        <v>2597</v>
      </c>
      <c r="C5206" s="31" t="s">
        <v>1212</v>
      </c>
      <c r="D5206" s="31" t="s">
        <v>1353</v>
      </c>
      <c r="E5206" s="31" t="s">
        <v>1190</v>
      </c>
      <c r="F5206" s="31" t="s">
        <v>332</v>
      </c>
      <c r="G5206" s="50">
        <v>11534.411552283555</v>
      </c>
    </row>
    <row r="5207" spans="2:7" x14ac:dyDescent="0.2">
      <c r="B5207" s="30" t="s">
        <v>2596</v>
      </c>
      <c r="C5207" s="31" t="s">
        <v>1212</v>
      </c>
      <c r="D5207" s="31" t="s">
        <v>1353</v>
      </c>
      <c r="E5207" s="31" t="s">
        <v>1190</v>
      </c>
      <c r="F5207" s="31" t="s">
        <v>332</v>
      </c>
      <c r="G5207" s="50">
        <v>4176.323594797017</v>
      </c>
    </row>
    <row r="5208" spans="2:7" x14ac:dyDescent="0.2">
      <c r="B5208" s="30" t="s">
        <v>2595</v>
      </c>
      <c r="C5208" s="31" t="s">
        <v>1212</v>
      </c>
      <c r="D5208" s="31" t="s">
        <v>1353</v>
      </c>
      <c r="E5208" s="31" t="s">
        <v>1190</v>
      </c>
      <c r="F5208" s="31" t="s">
        <v>332</v>
      </c>
      <c r="G5208" s="50">
        <v>4217.0781565288744</v>
      </c>
    </row>
    <row r="5209" spans="2:7" x14ac:dyDescent="0.2">
      <c r="B5209" s="30" t="s">
        <v>2594</v>
      </c>
      <c r="C5209" s="31" t="s">
        <v>1212</v>
      </c>
      <c r="D5209" s="31" t="s">
        <v>1353</v>
      </c>
      <c r="E5209" s="31" t="s">
        <v>1190</v>
      </c>
      <c r="F5209" s="31" t="s">
        <v>332</v>
      </c>
      <c r="G5209" s="50">
        <v>4706.732113189928</v>
      </c>
    </row>
    <row r="5210" spans="2:7" x14ac:dyDescent="0.2">
      <c r="B5210" s="30" t="s">
        <v>2593</v>
      </c>
      <c r="C5210" s="31" t="s">
        <v>1212</v>
      </c>
      <c r="D5210" s="31" t="s">
        <v>1353</v>
      </c>
      <c r="E5210" s="31" t="s">
        <v>1190</v>
      </c>
      <c r="F5210" s="31" t="s">
        <v>332</v>
      </c>
      <c r="G5210" s="50">
        <v>6115.4639068267825</v>
      </c>
    </row>
    <row r="5211" spans="2:7" x14ac:dyDescent="0.2">
      <c r="B5211" s="30" t="s">
        <v>2592</v>
      </c>
      <c r="C5211" s="31" t="s">
        <v>1212</v>
      </c>
      <c r="D5211" s="31" t="s">
        <v>1353</v>
      </c>
      <c r="E5211" s="31" t="s">
        <v>1190</v>
      </c>
      <c r="F5211" s="31" t="s">
        <v>332</v>
      </c>
      <c r="G5211" s="50">
        <v>4017.1121927619688</v>
      </c>
    </row>
    <row r="5212" spans="2:7" x14ac:dyDescent="0.2">
      <c r="B5212" s="30" t="s">
        <v>2591</v>
      </c>
      <c r="C5212" s="31" t="s">
        <v>1212</v>
      </c>
      <c r="D5212" s="31" t="s">
        <v>1353</v>
      </c>
      <c r="E5212" s="31" t="s">
        <v>1190</v>
      </c>
      <c r="F5212" s="31" t="s">
        <v>332</v>
      </c>
      <c r="G5212" s="50">
        <v>3625.4348881461183</v>
      </c>
    </row>
    <row r="5213" spans="2:7" x14ac:dyDescent="0.2">
      <c r="B5213" s="30" t="s">
        <v>2590</v>
      </c>
      <c r="C5213" s="31" t="s">
        <v>1212</v>
      </c>
      <c r="D5213" s="31" t="s">
        <v>1353</v>
      </c>
      <c r="E5213" s="31" t="s">
        <v>1190</v>
      </c>
      <c r="F5213" s="31" t="s">
        <v>332</v>
      </c>
      <c r="G5213" s="50">
        <v>14101.639645017403</v>
      </c>
    </row>
    <row r="5214" spans="2:7" x14ac:dyDescent="0.2">
      <c r="B5214" s="30" t="s">
        <v>2589</v>
      </c>
      <c r="C5214" s="31" t="s">
        <v>1212</v>
      </c>
      <c r="D5214" s="31" t="s">
        <v>1353</v>
      </c>
      <c r="E5214" s="31" t="s">
        <v>1190</v>
      </c>
      <c r="F5214" s="31" t="s">
        <v>332</v>
      </c>
      <c r="G5214" s="50">
        <v>8052.1588653030576</v>
      </c>
    </row>
    <row r="5215" spans="2:7" x14ac:dyDescent="0.2">
      <c r="B5215" s="30" t="s">
        <v>2588</v>
      </c>
      <c r="C5215" s="31" t="s">
        <v>1212</v>
      </c>
      <c r="D5215" s="31" t="s">
        <v>1353</v>
      </c>
      <c r="E5215" s="31" t="s">
        <v>1190</v>
      </c>
      <c r="F5215" s="31" t="s">
        <v>332</v>
      </c>
      <c r="G5215" s="50">
        <v>3457.5407925889112</v>
      </c>
    </row>
    <row r="5216" spans="2:7" x14ac:dyDescent="0.2">
      <c r="B5216" s="30" t="s">
        <v>2587</v>
      </c>
      <c r="C5216" s="31" t="s">
        <v>1212</v>
      </c>
      <c r="D5216" s="31" t="s">
        <v>1353</v>
      </c>
      <c r="E5216" s="31" t="s">
        <v>1190</v>
      </c>
      <c r="F5216" s="31" t="s">
        <v>332</v>
      </c>
      <c r="G5216" s="50">
        <v>4865.5904774907958</v>
      </c>
    </row>
    <row r="5217" spans="2:7" x14ac:dyDescent="0.2">
      <c r="B5217" s="30" t="s">
        <v>2586</v>
      </c>
      <c r="C5217" s="31" t="s">
        <v>1212</v>
      </c>
      <c r="D5217" s="31" t="s">
        <v>1353</v>
      </c>
      <c r="E5217" s="31" t="s">
        <v>1190</v>
      </c>
      <c r="F5217" s="31" t="s">
        <v>332</v>
      </c>
      <c r="G5217" s="50">
        <v>6654.3516287512966</v>
      </c>
    </row>
    <row r="5218" spans="2:7" x14ac:dyDescent="0.2">
      <c r="B5218" s="30" t="s">
        <v>2585</v>
      </c>
      <c r="C5218" s="31" t="s">
        <v>1212</v>
      </c>
      <c r="D5218" s="31" t="s">
        <v>1353</v>
      </c>
      <c r="E5218" s="31" t="s">
        <v>1190</v>
      </c>
      <c r="F5218" s="31" t="s">
        <v>332</v>
      </c>
      <c r="G5218" s="50">
        <v>3892.3560096363349</v>
      </c>
    </row>
    <row r="5219" spans="2:7" x14ac:dyDescent="0.2">
      <c r="B5219" s="30" t="s">
        <v>2584</v>
      </c>
      <c r="C5219" s="31" t="s">
        <v>1212</v>
      </c>
      <c r="D5219" s="31" t="s">
        <v>1353</v>
      </c>
      <c r="E5219" s="31" t="s">
        <v>1190</v>
      </c>
      <c r="F5219" s="31" t="s">
        <v>332</v>
      </c>
      <c r="G5219" s="50">
        <v>3602.9215549350956</v>
      </c>
    </row>
    <row r="5220" spans="2:7" x14ac:dyDescent="0.2">
      <c r="B5220" s="30" t="s">
        <v>2583</v>
      </c>
      <c r="C5220" s="31" t="s">
        <v>1212</v>
      </c>
      <c r="D5220" s="31" t="s">
        <v>1353</v>
      </c>
      <c r="E5220" s="31" t="s">
        <v>1190</v>
      </c>
      <c r="F5220" s="31" t="s">
        <v>332</v>
      </c>
      <c r="G5220" s="50">
        <v>4564.1099487459633</v>
      </c>
    </row>
    <row r="5221" spans="2:7" x14ac:dyDescent="0.2">
      <c r="B5221" s="30" t="s">
        <v>2582</v>
      </c>
      <c r="C5221" s="31" t="s">
        <v>1212</v>
      </c>
      <c r="D5221" s="31" t="s">
        <v>1353</v>
      </c>
      <c r="E5221" s="31" t="s">
        <v>1190</v>
      </c>
      <c r="F5221" s="31" t="s">
        <v>332</v>
      </c>
      <c r="G5221" s="50">
        <v>3995.4492846210269</v>
      </c>
    </row>
    <row r="5222" spans="2:7" x14ac:dyDescent="0.2">
      <c r="B5222" s="30" t="s">
        <v>2581</v>
      </c>
      <c r="C5222" s="31" t="s">
        <v>1212</v>
      </c>
      <c r="D5222" s="31" t="s">
        <v>1353</v>
      </c>
      <c r="E5222" s="31" t="s">
        <v>1190</v>
      </c>
      <c r="F5222" s="31" t="s">
        <v>332</v>
      </c>
      <c r="G5222" s="50">
        <v>12793.670970553296</v>
      </c>
    </row>
    <row r="5223" spans="2:7" x14ac:dyDescent="0.2">
      <c r="B5223" s="30" t="s">
        <v>2580</v>
      </c>
      <c r="C5223" s="31" t="s">
        <v>1212</v>
      </c>
      <c r="D5223" s="31" t="s">
        <v>1353</v>
      </c>
      <c r="E5223" s="31" t="s">
        <v>1190</v>
      </c>
      <c r="F5223" s="31" t="s">
        <v>332</v>
      </c>
      <c r="G5223" s="50">
        <v>2141.0276581418157</v>
      </c>
    </row>
    <row r="5224" spans="2:7" x14ac:dyDescent="0.2">
      <c r="B5224" s="30" t="s">
        <v>2579</v>
      </c>
      <c r="C5224" s="31" t="s">
        <v>1212</v>
      </c>
      <c r="D5224" s="31" t="s">
        <v>1353</v>
      </c>
      <c r="E5224" s="31" t="s">
        <v>1190</v>
      </c>
      <c r="F5224" s="31" t="s">
        <v>332</v>
      </c>
      <c r="G5224" s="50">
        <v>8820.1401093456807</v>
      </c>
    </row>
    <row r="5225" spans="2:7" x14ac:dyDescent="0.2">
      <c r="B5225" s="30" t="s">
        <v>2578</v>
      </c>
      <c r="C5225" s="31" t="s">
        <v>1212</v>
      </c>
      <c r="D5225" s="31" t="s">
        <v>1353</v>
      </c>
      <c r="E5225" s="31" t="s">
        <v>1190</v>
      </c>
      <c r="F5225" s="31" t="s">
        <v>332</v>
      </c>
      <c r="G5225" s="50">
        <v>2875.6107117870852</v>
      </c>
    </row>
    <row r="5226" spans="2:7" x14ac:dyDescent="0.2">
      <c r="B5226" s="30" t="s">
        <v>2577</v>
      </c>
      <c r="C5226" s="31" t="s">
        <v>1212</v>
      </c>
      <c r="D5226" s="31" t="s">
        <v>1353</v>
      </c>
      <c r="E5226" s="31" t="s">
        <v>1190</v>
      </c>
      <c r="F5226" s="31" t="s">
        <v>332</v>
      </c>
      <c r="G5226" s="50">
        <v>3235.0932059317042</v>
      </c>
    </row>
    <row r="5227" spans="2:7" x14ac:dyDescent="0.2">
      <c r="B5227" s="30" t="s">
        <v>2576</v>
      </c>
      <c r="C5227" s="31" t="s">
        <v>1212</v>
      </c>
      <c r="D5227" s="31" t="s">
        <v>1353</v>
      </c>
      <c r="E5227" s="31" t="s">
        <v>1190</v>
      </c>
      <c r="F5227" s="31" t="s">
        <v>332</v>
      </c>
      <c r="G5227" s="50">
        <v>2565.4868941735072</v>
      </c>
    </row>
    <row r="5228" spans="2:7" x14ac:dyDescent="0.2">
      <c r="B5228" s="30" t="s">
        <v>2575</v>
      </c>
      <c r="C5228" s="31" t="s">
        <v>1212</v>
      </c>
      <c r="D5228" s="31" t="s">
        <v>1353</v>
      </c>
      <c r="E5228" s="31" t="s">
        <v>1190</v>
      </c>
      <c r="F5228" s="31" t="s">
        <v>332</v>
      </c>
      <c r="G5228" s="50">
        <v>2251.2277330436327</v>
      </c>
    </row>
    <row r="5229" spans="2:7" x14ac:dyDescent="0.2">
      <c r="B5229" s="30" t="s">
        <v>2574</v>
      </c>
      <c r="C5229" s="31" t="s">
        <v>1212</v>
      </c>
      <c r="D5229" s="31" t="s">
        <v>1353</v>
      </c>
      <c r="E5229" s="31" t="s">
        <v>1190</v>
      </c>
      <c r="F5229" s="31" t="s">
        <v>332</v>
      </c>
      <c r="G5229" s="50">
        <v>3128.5642203934713</v>
      </c>
    </row>
    <row r="5230" spans="2:7" x14ac:dyDescent="0.2">
      <c r="B5230" s="30" t="s">
        <v>2573</v>
      </c>
      <c r="C5230" s="31" t="s">
        <v>1212</v>
      </c>
      <c r="D5230" s="31" t="s">
        <v>1353</v>
      </c>
      <c r="E5230" s="31" t="s">
        <v>1190</v>
      </c>
      <c r="F5230" s="31" t="s">
        <v>332</v>
      </c>
      <c r="G5230" s="50">
        <v>5409.6496668764703</v>
      </c>
    </row>
    <row r="5231" spans="2:7" x14ac:dyDescent="0.2">
      <c r="B5231" s="30" t="s">
        <v>2572</v>
      </c>
      <c r="C5231" s="31" t="s">
        <v>1212</v>
      </c>
      <c r="D5231" s="31" t="s">
        <v>1353</v>
      </c>
      <c r="E5231" s="31" t="s">
        <v>1190</v>
      </c>
      <c r="F5231" s="31" t="s">
        <v>332</v>
      </c>
      <c r="G5231" s="50">
        <v>5369.3362851897182</v>
      </c>
    </row>
    <row r="5232" spans="2:7" x14ac:dyDescent="0.2">
      <c r="B5232" s="30" t="s">
        <v>2571</v>
      </c>
      <c r="C5232" s="31" t="s">
        <v>1212</v>
      </c>
      <c r="D5232" s="31" t="s">
        <v>1353</v>
      </c>
      <c r="E5232" s="31" t="s">
        <v>1190</v>
      </c>
      <c r="F5232" s="31" t="s">
        <v>332</v>
      </c>
      <c r="G5232" s="50">
        <v>2005.6766769668193</v>
      </c>
    </row>
    <row r="5233" spans="2:7" x14ac:dyDescent="0.2">
      <c r="B5233" s="30" t="s">
        <v>2570</v>
      </c>
      <c r="C5233" s="31" t="s">
        <v>1212</v>
      </c>
      <c r="D5233" s="31" t="s">
        <v>1353</v>
      </c>
      <c r="E5233" s="31" t="s">
        <v>1190</v>
      </c>
      <c r="F5233" s="31" t="s">
        <v>332</v>
      </c>
      <c r="G5233" s="50">
        <v>2980.2791246956631</v>
      </c>
    </row>
    <row r="5234" spans="2:7" x14ac:dyDescent="0.2">
      <c r="B5234" s="30" t="s">
        <v>2569</v>
      </c>
      <c r="C5234" s="31" t="s">
        <v>1212</v>
      </c>
      <c r="D5234" s="31" t="s">
        <v>1353</v>
      </c>
      <c r="E5234" s="31" t="s">
        <v>1190</v>
      </c>
      <c r="F5234" s="31" t="s">
        <v>332</v>
      </c>
      <c r="G5234" s="50">
        <v>3482.7178706400387</v>
      </c>
    </row>
    <row r="5235" spans="2:7" x14ac:dyDescent="0.2">
      <c r="B5235" s="30" t="s">
        <v>2568</v>
      </c>
      <c r="C5235" s="31" t="s">
        <v>1212</v>
      </c>
      <c r="D5235" s="31" t="s">
        <v>1353</v>
      </c>
      <c r="E5235" s="31" t="s">
        <v>1190</v>
      </c>
      <c r="F5235" s="31" t="s">
        <v>332</v>
      </c>
      <c r="G5235" s="50">
        <v>5091.9284150856965</v>
      </c>
    </row>
    <row r="5236" spans="2:7" x14ac:dyDescent="0.2">
      <c r="B5236" s="30" t="s">
        <v>2567</v>
      </c>
      <c r="C5236" s="31" t="s">
        <v>1212</v>
      </c>
      <c r="D5236" s="31" t="s">
        <v>1353</v>
      </c>
      <c r="E5236" s="31" t="s">
        <v>1190</v>
      </c>
      <c r="F5236" s="31" t="s">
        <v>332</v>
      </c>
      <c r="G5236" s="50">
        <v>10777.01362913443</v>
      </c>
    </row>
    <row r="5237" spans="2:7" x14ac:dyDescent="0.2">
      <c r="B5237" s="30" t="s">
        <v>2566</v>
      </c>
      <c r="C5237" s="31" t="s">
        <v>1212</v>
      </c>
      <c r="D5237" s="31" t="s">
        <v>1353</v>
      </c>
      <c r="E5237" s="31" t="s">
        <v>1190</v>
      </c>
      <c r="F5237" s="31" t="s">
        <v>332</v>
      </c>
      <c r="G5237" s="50">
        <v>2078.4519371318652</v>
      </c>
    </row>
    <row r="5238" spans="2:7" x14ac:dyDescent="0.2">
      <c r="B5238" s="30" t="s">
        <v>2565</v>
      </c>
      <c r="C5238" s="31" t="s">
        <v>1212</v>
      </c>
      <c r="D5238" s="31" t="s">
        <v>1353</v>
      </c>
      <c r="E5238" s="31" t="s">
        <v>1190</v>
      </c>
      <c r="F5238" s="31" t="s">
        <v>332</v>
      </c>
      <c r="G5238" s="50">
        <v>4434.7613148540659</v>
      </c>
    </row>
    <row r="5239" spans="2:7" x14ac:dyDescent="0.2">
      <c r="B5239" s="30" t="s">
        <v>2564</v>
      </c>
      <c r="C5239" s="31" t="s">
        <v>6</v>
      </c>
      <c r="D5239" s="31" t="s">
        <v>1211</v>
      </c>
      <c r="E5239" s="31" t="s">
        <v>1190</v>
      </c>
      <c r="F5239" s="31" t="s">
        <v>331</v>
      </c>
      <c r="G5239" s="50">
        <v>3444.6396922744398</v>
      </c>
    </row>
    <row r="5240" spans="2:7" x14ac:dyDescent="0.2">
      <c r="B5240" s="30" t="s">
        <v>2563</v>
      </c>
      <c r="C5240" s="31" t="s">
        <v>6</v>
      </c>
      <c r="D5240" s="31" t="s">
        <v>1211</v>
      </c>
      <c r="E5240" s="31" t="s">
        <v>1190</v>
      </c>
      <c r="F5240" s="31" t="s">
        <v>331</v>
      </c>
      <c r="G5240" s="50">
        <v>6365.107406815534</v>
      </c>
    </row>
    <row r="5241" spans="2:7" x14ac:dyDescent="0.2">
      <c r="B5241" s="30" t="s">
        <v>2562</v>
      </c>
      <c r="C5241" s="31" t="s">
        <v>6</v>
      </c>
      <c r="D5241" s="31" t="s">
        <v>1211</v>
      </c>
      <c r="E5241" s="31" t="s">
        <v>1190</v>
      </c>
      <c r="F5241" s="31" t="s">
        <v>331</v>
      </c>
      <c r="G5241" s="50">
        <v>40178.795796001854</v>
      </c>
    </row>
    <row r="5242" spans="2:7" x14ac:dyDescent="0.2">
      <c r="B5242" s="30" t="s">
        <v>2561</v>
      </c>
      <c r="C5242" s="31" t="s">
        <v>6</v>
      </c>
      <c r="D5242" s="31" t="s">
        <v>1211</v>
      </c>
      <c r="E5242" s="31" t="s">
        <v>1190</v>
      </c>
      <c r="F5242" s="31" t="s">
        <v>331</v>
      </c>
      <c r="G5242" s="50">
        <v>8003.7510830161946</v>
      </c>
    </row>
    <row r="5243" spans="2:7" x14ac:dyDescent="0.2">
      <c r="B5243" s="30" t="s">
        <v>2560</v>
      </c>
      <c r="C5243" s="31" t="s">
        <v>6</v>
      </c>
      <c r="D5243" s="31" t="s">
        <v>1211</v>
      </c>
      <c r="E5243" s="31" t="s">
        <v>1190</v>
      </c>
      <c r="F5243" s="31" t="s">
        <v>331</v>
      </c>
      <c r="G5243" s="50">
        <v>6043.5018577497003</v>
      </c>
    </row>
    <row r="5244" spans="2:7" x14ac:dyDescent="0.2">
      <c r="B5244" s="30" t="s">
        <v>2559</v>
      </c>
      <c r="C5244" s="31" t="s">
        <v>6</v>
      </c>
      <c r="D5244" s="31" t="s">
        <v>1211</v>
      </c>
      <c r="E5244" s="31" t="s">
        <v>1190</v>
      </c>
      <c r="F5244" s="31" t="s">
        <v>331</v>
      </c>
      <c r="G5244" s="50">
        <v>12926.612589647706</v>
      </c>
    </row>
    <row r="5245" spans="2:7" x14ac:dyDescent="0.2">
      <c r="B5245" s="30" t="s">
        <v>2558</v>
      </c>
      <c r="C5245" s="31" t="s">
        <v>6</v>
      </c>
      <c r="D5245" s="31" t="s">
        <v>1211</v>
      </c>
      <c r="E5245" s="31" t="s">
        <v>1190</v>
      </c>
      <c r="F5245" s="31" t="s">
        <v>335</v>
      </c>
      <c r="G5245" s="50">
        <v>11313.60874859503</v>
      </c>
    </row>
    <row r="5246" spans="2:7" x14ac:dyDescent="0.2">
      <c r="B5246" s="30" t="s">
        <v>2557</v>
      </c>
      <c r="C5246" s="31" t="s">
        <v>6</v>
      </c>
      <c r="D5246" s="31" t="s">
        <v>1211</v>
      </c>
      <c r="E5246" s="31" t="s">
        <v>1190</v>
      </c>
      <c r="F5246" s="31" t="s">
        <v>331</v>
      </c>
      <c r="G5246" s="50">
        <v>10932.049103697917</v>
      </c>
    </row>
    <row r="5247" spans="2:7" x14ac:dyDescent="0.2">
      <c r="B5247" s="30" t="s">
        <v>2556</v>
      </c>
      <c r="C5247" s="31" t="s">
        <v>6</v>
      </c>
      <c r="D5247" s="31" t="s">
        <v>1211</v>
      </c>
      <c r="E5247" s="31" t="s">
        <v>1190</v>
      </c>
      <c r="F5247" s="31" t="s">
        <v>331</v>
      </c>
      <c r="G5247" s="50">
        <v>11571.691595084103</v>
      </c>
    </row>
    <row r="5248" spans="2:7" x14ac:dyDescent="0.2">
      <c r="B5248" s="30" t="s">
        <v>2555</v>
      </c>
      <c r="C5248" s="31" t="s">
        <v>6</v>
      </c>
      <c r="D5248" s="31" t="s">
        <v>1211</v>
      </c>
      <c r="E5248" s="31" t="s">
        <v>1190</v>
      </c>
      <c r="F5248" s="31" t="s">
        <v>331</v>
      </c>
      <c r="G5248" s="50">
        <v>6157.6415042948001</v>
      </c>
    </row>
    <row r="5249" spans="2:7" x14ac:dyDescent="0.2">
      <c r="B5249" s="30" t="s">
        <v>2554</v>
      </c>
      <c r="C5249" s="31" t="s">
        <v>6</v>
      </c>
      <c r="D5249" s="31" t="s">
        <v>1211</v>
      </c>
      <c r="E5249" s="31" t="s">
        <v>1190</v>
      </c>
      <c r="F5249" s="31" t="s">
        <v>331</v>
      </c>
      <c r="G5249" s="50">
        <v>11625.314056371351</v>
      </c>
    </row>
    <row r="5250" spans="2:7" x14ac:dyDescent="0.2">
      <c r="B5250" s="30" t="s">
        <v>2553</v>
      </c>
      <c r="C5250" s="31" t="s">
        <v>6</v>
      </c>
      <c r="D5250" s="31" t="s">
        <v>1211</v>
      </c>
      <c r="E5250" s="31" t="s">
        <v>1190</v>
      </c>
      <c r="F5250" s="31" t="s">
        <v>331</v>
      </c>
      <c r="G5250" s="50">
        <v>12930.553778083486</v>
      </c>
    </row>
    <row r="5251" spans="2:7" x14ac:dyDescent="0.2">
      <c r="B5251" s="30" t="s">
        <v>2552</v>
      </c>
      <c r="C5251" s="31" t="s">
        <v>6</v>
      </c>
      <c r="D5251" s="31" t="s">
        <v>1211</v>
      </c>
      <c r="E5251" s="31" t="s">
        <v>1190</v>
      </c>
      <c r="F5251" s="31" t="s">
        <v>331</v>
      </c>
      <c r="G5251" s="50">
        <v>56419.899076558868</v>
      </c>
    </row>
    <row r="5252" spans="2:7" x14ac:dyDescent="0.2">
      <c r="B5252" s="30" t="s">
        <v>2551</v>
      </c>
      <c r="C5252" s="31" t="s">
        <v>6</v>
      </c>
      <c r="D5252" s="31" t="s">
        <v>1211</v>
      </c>
      <c r="E5252" s="31" t="s">
        <v>1190</v>
      </c>
      <c r="F5252" s="31" t="s">
        <v>331</v>
      </c>
      <c r="G5252" s="50">
        <v>11617.944330272596</v>
      </c>
    </row>
    <row r="5253" spans="2:7" x14ac:dyDescent="0.2">
      <c r="B5253" s="30" t="s">
        <v>2550</v>
      </c>
      <c r="C5253" s="31" t="s">
        <v>6</v>
      </c>
      <c r="D5253" s="31" t="s">
        <v>1211</v>
      </c>
      <c r="E5253" s="31" t="s">
        <v>1190</v>
      </c>
      <c r="F5253" s="31" t="s">
        <v>335</v>
      </c>
      <c r="G5253" s="50">
        <v>4007.5973203667131</v>
      </c>
    </row>
    <row r="5254" spans="2:7" x14ac:dyDescent="0.2">
      <c r="B5254" s="30" t="s">
        <v>2549</v>
      </c>
      <c r="C5254" s="31" t="s">
        <v>6</v>
      </c>
      <c r="D5254" s="31" t="s">
        <v>1211</v>
      </c>
      <c r="E5254" s="31" t="s">
        <v>1190</v>
      </c>
      <c r="F5254" s="31" t="s">
        <v>331</v>
      </c>
      <c r="G5254" s="50">
        <v>4143.2504518748528</v>
      </c>
    </row>
    <row r="5255" spans="2:7" x14ac:dyDescent="0.2">
      <c r="B5255" s="30" t="s">
        <v>2548</v>
      </c>
      <c r="C5255" s="31" t="s">
        <v>6</v>
      </c>
      <c r="D5255" s="31" t="s">
        <v>1211</v>
      </c>
      <c r="E5255" s="31" t="s">
        <v>1190</v>
      </c>
      <c r="F5255" s="31" t="s">
        <v>331</v>
      </c>
      <c r="G5255" s="50">
        <v>11002.849180640122</v>
      </c>
    </row>
    <row r="5256" spans="2:7" x14ac:dyDescent="0.2">
      <c r="B5256" s="30" t="s">
        <v>2547</v>
      </c>
      <c r="C5256" s="31" t="s">
        <v>6</v>
      </c>
      <c r="D5256" s="31" t="s">
        <v>1211</v>
      </c>
      <c r="E5256" s="31" t="s">
        <v>1190</v>
      </c>
      <c r="F5256" s="31" t="s">
        <v>331</v>
      </c>
      <c r="G5256" s="50">
        <v>7736.3365895874676</v>
      </c>
    </row>
    <row r="5257" spans="2:7" x14ac:dyDescent="0.2">
      <c r="B5257" s="30" t="s">
        <v>2546</v>
      </c>
      <c r="C5257" s="31" t="s">
        <v>6</v>
      </c>
      <c r="D5257" s="31" t="s">
        <v>1211</v>
      </c>
      <c r="E5257" s="31" t="s">
        <v>1190</v>
      </c>
      <c r="F5257" s="31" t="s">
        <v>331</v>
      </c>
      <c r="G5257" s="50">
        <v>5169.2901669731364</v>
      </c>
    </row>
    <row r="5258" spans="2:7" x14ac:dyDescent="0.2">
      <c r="B5258" s="30" t="s">
        <v>2545</v>
      </c>
      <c r="C5258" s="31" t="s">
        <v>6</v>
      </c>
      <c r="D5258" s="31" t="s">
        <v>1211</v>
      </c>
      <c r="E5258" s="31" t="s">
        <v>1190</v>
      </c>
      <c r="F5258" s="31" t="s">
        <v>331</v>
      </c>
      <c r="G5258" s="50">
        <v>3296.2764667024098</v>
      </c>
    </row>
    <row r="5259" spans="2:7" x14ac:dyDescent="0.2">
      <c r="B5259" s="30" t="s">
        <v>2544</v>
      </c>
      <c r="C5259" s="31" t="s">
        <v>1212</v>
      </c>
      <c r="D5259" s="31" t="s">
        <v>1353</v>
      </c>
      <c r="E5259" s="31" t="s">
        <v>1190</v>
      </c>
      <c r="F5259" s="31" t="s">
        <v>330</v>
      </c>
      <c r="G5259" s="50">
        <v>7356.9875459395598</v>
      </c>
    </row>
    <row r="5260" spans="2:7" x14ac:dyDescent="0.2">
      <c r="B5260" s="30" t="s">
        <v>2543</v>
      </c>
      <c r="C5260" s="31" t="s">
        <v>1212</v>
      </c>
      <c r="D5260" s="31" t="s">
        <v>1353</v>
      </c>
      <c r="E5260" s="31" t="s">
        <v>1190</v>
      </c>
      <c r="F5260" s="31" t="s">
        <v>330</v>
      </c>
      <c r="G5260" s="50">
        <v>9977.3410682950307</v>
      </c>
    </row>
    <row r="5261" spans="2:7" x14ac:dyDescent="0.2">
      <c r="B5261" s="30" t="s">
        <v>2542</v>
      </c>
      <c r="C5261" s="31" t="s">
        <v>1212</v>
      </c>
      <c r="D5261" s="31" t="s">
        <v>1353</v>
      </c>
      <c r="E5261" s="31" t="s">
        <v>1190</v>
      </c>
      <c r="F5261" s="31" t="s">
        <v>330</v>
      </c>
      <c r="G5261" s="50">
        <v>4231.8550761937249</v>
      </c>
    </row>
    <row r="5262" spans="2:7" x14ac:dyDescent="0.2">
      <c r="B5262" s="30" t="s">
        <v>2541</v>
      </c>
      <c r="C5262" s="31" t="s">
        <v>1212</v>
      </c>
      <c r="D5262" s="31" t="s">
        <v>1353</v>
      </c>
      <c r="E5262" s="31" t="s">
        <v>1190</v>
      </c>
      <c r="F5262" s="31" t="s">
        <v>330</v>
      </c>
      <c r="G5262" s="50">
        <v>9868.5976448350557</v>
      </c>
    </row>
    <row r="5263" spans="2:7" x14ac:dyDescent="0.2">
      <c r="B5263" s="30" t="s">
        <v>2540</v>
      </c>
      <c r="C5263" s="31" t="s">
        <v>1212</v>
      </c>
      <c r="D5263" s="31" t="s">
        <v>1353</v>
      </c>
      <c r="E5263" s="31" t="s">
        <v>1190</v>
      </c>
      <c r="F5263" s="31" t="s">
        <v>330</v>
      </c>
      <c r="G5263" s="50">
        <v>8802.705343764268</v>
      </c>
    </row>
    <row r="5264" spans="2:7" x14ac:dyDescent="0.2">
      <c r="B5264" s="30" t="s">
        <v>2539</v>
      </c>
      <c r="C5264" s="31" t="s">
        <v>1212</v>
      </c>
      <c r="D5264" s="31" t="s">
        <v>1353</v>
      </c>
      <c r="E5264" s="31" t="s">
        <v>1190</v>
      </c>
      <c r="F5264" s="31" t="s">
        <v>330</v>
      </c>
      <c r="G5264" s="50">
        <v>5674.665958784808</v>
      </c>
    </row>
    <row r="5265" spans="2:7" x14ac:dyDescent="0.2">
      <c r="B5265" s="30" t="s">
        <v>2538</v>
      </c>
      <c r="C5265" s="31" t="s">
        <v>1212</v>
      </c>
      <c r="D5265" s="31" t="s">
        <v>1353</v>
      </c>
      <c r="E5265" s="31" t="s">
        <v>1190</v>
      </c>
      <c r="F5265" s="31" t="s">
        <v>330</v>
      </c>
      <c r="G5265" s="50">
        <v>8979.6898443241498</v>
      </c>
    </row>
    <row r="5266" spans="2:7" x14ac:dyDescent="0.2">
      <c r="B5266" s="30" t="s">
        <v>2537</v>
      </c>
      <c r="C5266" s="31" t="s">
        <v>1212</v>
      </c>
      <c r="D5266" s="31" t="s">
        <v>1353</v>
      </c>
      <c r="E5266" s="31" t="s">
        <v>1190</v>
      </c>
      <c r="F5266" s="31" t="s">
        <v>330</v>
      </c>
      <c r="G5266" s="50">
        <v>7175.4147421172256</v>
      </c>
    </row>
    <row r="5267" spans="2:7" x14ac:dyDescent="0.2">
      <c r="B5267" s="30" t="s">
        <v>2536</v>
      </c>
      <c r="C5267" s="31" t="s">
        <v>1212</v>
      </c>
      <c r="D5267" s="31" t="s">
        <v>1353</v>
      </c>
      <c r="E5267" s="31" t="s">
        <v>1190</v>
      </c>
      <c r="F5267" s="31" t="s">
        <v>330</v>
      </c>
      <c r="G5267" s="50">
        <v>10274.071723418358</v>
      </c>
    </row>
    <row r="5268" spans="2:7" x14ac:dyDescent="0.2">
      <c r="B5268" s="30" t="s">
        <v>2535</v>
      </c>
      <c r="C5268" s="31" t="s">
        <v>1212</v>
      </c>
      <c r="D5268" s="31" t="s">
        <v>1353</v>
      </c>
      <c r="E5268" s="31" t="s">
        <v>1190</v>
      </c>
      <c r="F5268" s="31" t="s">
        <v>330</v>
      </c>
      <c r="G5268" s="50">
        <v>2712.4003436035246</v>
      </c>
    </row>
    <row r="5269" spans="2:7" x14ac:dyDescent="0.2">
      <c r="B5269" s="30" t="s">
        <v>2534</v>
      </c>
      <c r="C5269" s="31" t="s">
        <v>1212</v>
      </c>
      <c r="D5269" s="31" t="s">
        <v>1353</v>
      </c>
      <c r="E5269" s="31" t="s">
        <v>1190</v>
      </c>
      <c r="F5269" s="31" t="s">
        <v>330</v>
      </c>
      <c r="G5269" s="50">
        <v>9228.4464230051381</v>
      </c>
    </row>
    <row r="5270" spans="2:7" x14ac:dyDescent="0.2">
      <c r="B5270" s="30" t="s">
        <v>2533</v>
      </c>
      <c r="C5270" s="31" t="s">
        <v>1212</v>
      </c>
      <c r="D5270" s="31" t="s">
        <v>1353</v>
      </c>
      <c r="E5270" s="31" t="s">
        <v>1190</v>
      </c>
      <c r="F5270" s="31" t="s">
        <v>330</v>
      </c>
      <c r="G5270" s="50">
        <v>6509.6986700217039</v>
      </c>
    </row>
    <row r="5271" spans="2:7" x14ac:dyDescent="0.2">
      <c r="B5271" s="30" t="s">
        <v>2532</v>
      </c>
      <c r="C5271" s="31" t="s">
        <v>1212</v>
      </c>
      <c r="D5271" s="31" t="s">
        <v>1353</v>
      </c>
      <c r="E5271" s="31" t="s">
        <v>1190</v>
      </c>
      <c r="F5271" s="31" t="s">
        <v>330</v>
      </c>
      <c r="G5271" s="50">
        <v>10145.915171797293</v>
      </c>
    </row>
    <row r="5272" spans="2:7" x14ac:dyDescent="0.2">
      <c r="B5272" s="30" t="s">
        <v>2531</v>
      </c>
      <c r="C5272" s="31" t="s">
        <v>1212</v>
      </c>
      <c r="D5272" s="31" t="s">
        <v>1353</v>
      </c>
      <c r="E5272" s="31" t="s">
        <v>1190</v>
      </c>
      <c r="F5272" s="31" t="s">
        <v>330</v>
      </c>
      <c r="G5272" s="50">
        <v>3360.6106748078546</v>
      </c>
    </row>
    <row r="5273" spans="2:7" x14ac:dyDescent="0.2">
      <c r="B5273" s="30" t="s">
        <v>2530</v>
      </c>
      <c r="C5273" s="31" t="s">
        <v>1212</v>
      </c>
      <c r="D5273" s="31" t="s">
        <v>1353</v>
      </c>
      <c r="E5273" s="31" t="s">
        <v>1190</v>
      </c>
      <c r="F5273" s="31" t="s">
        <v>330</v>
      </c>
      <c r="G5273" s="50">
        <v>15240.352559575706</v>
      </c>
    </row>
    <row r="5274" spans="2:7" x14ac:dyDescent="0.2">
      <c r="B5274" s="30" t="s">
        <v>2529</v>
      </c>
      <c r="C5274" s="31" t="s">
        <v>1212</v>
      </c>
      <c r="D5274" s="31" t="s">
        <v>1353</v>
      </c>
      <c r="E5274" s="31" t="s">
        <v>1190</v>
      </c>
      <c r="F5274" s="31" t="s">
        <v>330</v>
      </c>
      <c r="G5274" s="50">
        <v>5260.7013805476217</v>
      </c>
    </row>
    <row r="5275" spans="2:7" x14ac:dyDescent="0.2">
      <c r="B5275" s="30" t="s">
        <v>2528</v>
      </c>
      <c r="C5275" s="31" t="s">
        <v>1212</v>
      </c>
      <c r="D5275" s="31" t="s">
        <v>1353</v>
      </c>
      <c r="E5275" s="31" t="s">
        <v>1190</v>
      </c>
      <c r="F5275" s="31" t="s">
        <v>330</v>
      </c>
      <c r="G5275" s="50">
        <v>8210.1847407423193</v>
      </c>
    </row>
    <row r="5276" spans="2:7" x14ac:dyDescent="0.2">
      <c r="B5276" s="30" t="s">
        <v>2527</v>
      </c>
      <c r="C5276" s="31" t="s">
        <v>1212</v>
      </c>
      <c r="D5276" s="31" t="s">
        <v>1353</v>
      </c>
      <c r="E5276" s="31" t="s">
        <v>1190</v>
      </c>
      <c r="F5276" s="31" t="s">
        <v>330</v>
      </c>
      <c r="G5276" s="50">
        <v>2443.1995133813366</v>
      </c>
    </row>
    <row r="5277" spans="2:7" x14ac:dyDescent="0.2">
      <c r="B5277" s="30" t="s">
        <v>2526</v>
      </c>
      <c r="C5277" s="31" t="s">
        <v>1212</v>
      </c>
      <c r="D5277" s="31" t="s">
        <v>1353</v>
      </c>
      <c r="E5277" s="31" t="s">
        <v>1190</v>
      </c>
      <c r="F5277" s="31" t="s">
        <v>330</v>
      </c>
      <c r="G5277" s="50">
        <v>4930.0325296136934</v>
      </c>
    </row>
    <row r="5278" spans="2:7" x14ac:dyDescent="0.2">
      <c r="B5278" s="30" t="s">
        <v>2525</v>
      </c>
      <c r="C5278" s="31" t="s">
        <v>1212</v>
      </c>
      <c r="D5278" s="31" t="s">
        <v>1353</v>
      </c>
      <c r="E5278" s="31" t="s">
        <v>1190</v>
      </c>
      <c r="F5278" s="31" t="s">
        <v>330</v>
      </c>
      <c r="G5278" s="50">
        <v>8578.8045134173008</v>
      </c>
    </row>
    <row r="5279" spans="2:7" x14ac:dyDescent="0.2">
      <c r="B5279" s="30" t="s">
        <v>2524</v>
      </c>
      <c r="C5279" s="31" t="s">
        <v>1212</v>
      </c>
      <c r="D5279" s="31" t="s">
        <v>1353</v>
      </c>
      <c r="E5279" s="31" t="s">
        <v>1190</v>
      </c>
      <c r="F5279" s="31" t="s">
        <v>330</v>
      </c>
      <c r="G5279" s="50">
        <v>5164.7529973119399</v>
      </c>
    </row>
    <row r="5280" spans="2:7" x14ac:dyDescent="0.2">
      <c r="B5280" s="30" t="s">
        <v>2523</v>
      </c>
      <c r="C5280" s="31" t="s">
        <v>1212</v>
      </c>
      <c r="D5280" s="31" t="s">
        <v>1353</v>
      </c>
      <c r="E5280" s="31" t="s">
        <v>1190</v>
      </c>
      <c r="F5280" s="31" t="s">
        <v>330</v>
      </c>
      <c r="G5280" s="50">
        <v>4841.5409492477165</v>
      </c>
    </row>
    <row r="5281" spans="2:7" x14ac:dyDescent="0.2">
      <c r="B5281" s="30" t="s">
        <v>2522</v>
      </c>
      <c r="C5281" s="31" t="s">
        <v>1212</v>
      </c>
      <c r="D5281" s="31" t="s">
        <v>1353</v>
      </c>
      <c r="E5281" s="31" t="s">
        <v>1190</v>
      </c>
      <c r="F5281" s="31" t="s">
        <v>330</v>
      </c>
      <c r="G5281" s="50">
        <v>5229.8926394138998</v>
      </c>
    </row>
    <row r="5282" spans="2:7" x14ac:dyDescent="0.2">
      <c r="B5282" s="30" t="s">
        <v>2521</v>
      </c>
      <c r="C5282" s="31" t="s">
        <v>1212</v>
      </c>
      <c r="D5282" s="31" t="s">
        <v>1353</v>
      </c>
      <c r="E5282" s="31" t="s">
        <v>1190</v>
      </c>
      <c r="F5282" s="31" t="s">
        <v>330</v>
      </c>
      <c r="G5282" s="50">
        <v>4824.6734730449061</v>
      </c>
    </row>
    <row r="5283" spans="2:7" x14ac:dyDescent="0.2">
      <c r="B5283" s="30" t="s">
        <v>2520</v>
      </c>
      <c r="C5283" s="31" t="s">
        <v>1212</v>
      </c>
      <c r="D5283" s="31" t="s">
        <v>1353</v>
      </c>
      <c r="E5283" s="31" t="s">
        <v>1190</v>
      </c>
      <c r="F5283" s="31" t="s">
        <v>330</v>
      </c>
      <c r="G5283" s="50">
        <v>3088.244865543265</v>
      </c>
    </row>
    <row r="5284" spans="2:7" x14ac:dyDescent="0.2">
      <c r="B5284" s="30" t="s">
        <v>2519</v>
      </c>
      <c r="C5284" s="31" t="s">
        <v>1212</v>
      </c>
      <c r="D5284" s="31" t="s">
        <v>1353</v>
      </c>
      <c r="E5284" s="31" t="s">
        <v>1190</v>
      </c>
      <c r="F5284" s="31" t="s">
        <v>330</v>
      </c>
      <c r="G5284" s="50">
        <v>2055.9441776663466</v>
      </c>
    </row>
    <row r="5285" spans="2:7" x14ac:dyDescent="0.2">
      <c r="B5285" s="30" t="s">
        <v>2518</v>
      </c>
      <c r="C5285" s="31" t="s">
        <v>1212</v>
      </c>
      <c r="D5285" s="31" t="s">
        <v>1353</v>
      </c>
      <c r="E5285" s="31" t="s">
        <v>1190</v>
      </c>
      <c r="F5285" s="31" t="s">
        <v>330</v>
      </c>
      <c r="G5285" s="50">
        <v>1912.5930006125677</v>
      </c>
    </row>
    <row r="5286" spans="2:7" x14ac:dyDescent="0.2">
      <c r="B5286" s="30" t="s">
        <v>2517</v>
      </c>
      <c r="C5286" s="31" t="s">
        <v>1212</v>
      </c>
      <c r="D5286" s="31" t="s">
        <v>1353</v>
      </c>
      <c r="E5286" s="31" t="s">
        <v>1190</v>
      </c>
      <c r="F5286" s="31" t="s">
        <v>330</v>
      </c>
      <c r="G5286" s="50">
        <v>2729.408681283162</v>
      </c>
    </row>
    <row r="5287" spans="2:7" x14ac:dyDescent="0.2">
      <c r="B5287" s="30" t="s">
        <v>2516</v>
      </c>
      <c r="C5287" s="31" t="s">
        <v>1212</v>
      </c>
      <c r="D5287" s="31" t="s">
        <v>1353</v>
      </c>
      <c r="E5287" s="31" t="s">
        <v>1190</v>
      </c>
      <c r="F5287" s="31" t="s">
        <v>330</v>
      </c>
      <c r="G5287" s="50">
        <v>3049.4510960274051</v>
      </c>
    </row>
    <row r="5288" spans="2:7" x14ac:dyDescent="0.2">
      <c r="B5288" s="30" t="s">
        <v>2515</v>
      </c>
      <c r="C5288" s="31" t="s">
        <v>1212</v>
      </c>
      <c r="D5288" s="31" t="s">
        <v>1353</v>
      </c>
      <c r="E5288" s="31" t="s">
        <v>1190</v>
      </c>
      <c r="F5288" s="31" t="s">
        <v>330</v>
      </c>
      <c r="G5288" s="50">
        <v>9751.6487730592617</v>
      </c>
    </row>
    <row r="5289" spans="2:7" x14ac:dyDescent="0.2">
      <c r="B5289" s="30" t="s">
        <v>2514</v>
      </c>
      <c r="C5289" s="31" t="s">
        <v>1212</v>
      </c>
      <c r="D5289" s="31" t="s">
        <v>1353</v>
      </c>
      <c r="E5289" s="31" t="s">
        <v>1190</v>
      </c>
      <c r="F5289" s="31" t="s">
        <v>330</v>
      </c>
      <c r="G5289" s="50">
        <v>6913.0892826665149</v>
      </c>
    </row>
    <row r="5290" spans="2:7" x14ac:dyDescent="0.2">
      <c r="B5290" s="30" t="s">
        <v>2513</v>
      </c>
      <c r="C5290" s="31" t="s">
        <v>1212</v>
      </c>
      <c r="D5290" s="31" t="s">
        <v>1353</v>
      </c>
      <c r="E5290" s="31" t="s">
        <v>1190</v>
      </c>
      <c r="F5290" s="31" t="s">
        <v>330</v>
      </c>
      <c r="G5290" s="50">
        <v>7714.0528711412662</v>
      </c>
    </row>
    <row r="5291" spans="2:7" x14ac:dyDescent="0.2">
      <c r="B5291" s="30" t="s">
        <v>2512</v>
      </c>
      <c r="C5291" s="31" t="s">
        <v>1212</v>
      </c>
      <c r="D5291" s="31" t="s">
        <v>1353</v>
      </c>
      <c r="E5291" s="31" t="s">
        <v>1190</v>
      </c>
      <c r="F5291" s="31" t="s">
        <v>330</v>
      </c>
      <c r="G5291" s="50">
        <v>5478.4405665054564</v>
      </c>
    </row>
    <row r="5292" spans="2:7" x14ac:dyDescent="0.2">
      <c r="B5292" s="30" t="s">
        <v>2511</v>
      </c>
      <c r="C5292" s="31" t="s">
        <v>1212</v>
      </c>
      <c r="D5292" s="31" t="s">
        <v>1353</v>
      </c>
      <c r="E5292" s="31" t="s">
        <v>1190</v>
      </c>
      <c r="F5292" s="31" t="s">
        <v>330</v>
      </c>
      <c r="G5292" s="50">
        <v>4851.1462516419651</v>
      </c>
    </row>
    <row r="5293" spans="2:7" x14ac:dyDescent="0.2">
      <c r="B5293" s="30" t="s">
        <v>2510</v>
      </c>
      <c r="C5293" s="31" t="s">
        <v>1212</v>
      </c>
      <c r="D5293" s="31" t="s">
        <v>1353</v>
      </c>
      <c r="E5293" s="31" t="s">
        <v>1190</v>
      </c>
      <c r="F5293" s="31" t="s">
        <v>330</v>
      </c>
      <c r="G5293" s="50">
        <v>1749.1440420674267</v>
      </c>
    </row>
    <row r="5294" spans="2:7" x14ac:dyDescent="0.2">
      <c r="B5294" s="30" t="s">
        <v>2509</v>
      </c>
      <c r="C5294" s="31" t="s">
        <v>1212</v>
      </c>
      <c r="D5294" s="31" t="s">
        <v>1353</v>
      </c>
      <c r="E5294" s="31" t="s">
        <v>1190</v>
      </c>
      <c r="F5294" s="31" t="s">
        <v>330</v>
      </c>
      <c r="G5294" s="50">
        <v>3122.1065179154161</v>
      </c>
    </row>
    <row r="5295" spans="2:7" x14ac:dyDescent="0.2">
      <c r="B5295" s="30" t="s">
        <v>2508</v>
      </c>
      <c r="C5295" s="31" t="s">
        <v>1212</v>
      </c>
      <c r="D5295" s="31" t="s">
        <v>1353</v>
      </c>
      <c r="E5295" s="31" t="s">
        <v>1190</v>
      </c>
      <c r="F5295" s="31" t="s">
        <v>330</v>
      </c>
      <c r="G5295" s="50">
        <v>4522.837736736813</v>
      </c>
    </row>
    <row r="5296" spans="2:7" x14ac:dyDescent="0.2">
      <c r="B5296" s="30" t="s">
        <v>2507</v>
      </c>
      <c r="C5296" s="31" t="s">
        <v>1212</v>
      </c>
      <c r="D5296" s="31" t="s">
        <v>1353</v>
      </c>
      <c r="E5296" s="31" t="s">
        <v>1190</v>
      </c>
      <c r="F5296" s="31" t="s">
        <v>330</v>
      </c>
      <c r="G5296" s="50">
        <v>3008.4896189622104</v>
      </c>
    </row>
    <row r="5297" spans="2:7" x14ac:dyDescent="0.2">
      <c r="B5297" s="30" t="s">
        <v>2506</v>
      </c>
      <c r="C5297" s="31" t="s">
        <v>1212</v>
      </c>
      <c r="D5297" s="31" t="s">
        <v>1353</v>
      </c>
      <c r="E5297" s="31" t="s">
        <v>1190</v>
      </c>
      <c r="F5297" s="31" t="s">
        <v>330</v>
      </c>
      <c r="G5297" s="50">
        <v>6179.8626240607045</v>
      </c>
    </row>
    <row r="5298" spans="2:7" x14ac:dyDescent="0.2">
      <c r="B5298" s="30" t="s">
        <v>2505</v>
      </c>
      <c r="C5298" s="31" t="s">
        <v>1212</v>
      </c>
      <c r="D5298" s="31" t="s">
        <v>1353</v>
      </c>
      <c r="E5298" s="31" t="s">
        <v>1190</v>
      </c>
      <c r="F5298" s="31" t="s">
        <v>330</v>
      </c>
      <c r="G5298" s="50">
        <v>3571.7188895967038</v>
      </c>
    </row>
    <row r="5299" spans="2:7" x14ac:dyDescent="0.2">
      <c r="B5299" s="30" t="s">
        <v>2504</v>
      </c>
      <c r="C5299" s="31" t="s">
        <v>1212</v>
      </c>
      <c r="D5299" s="31" t="s">
        <v>1353</v>
      </c>
      <c r="E5299" s="31" t="s">
        <v>1190</v>
      </c>
      <c r="F5299" s="31" t="s">
        <v>330</v>
      </c>
      <c r="G5299" s="50">
        <v>1820.2710160576062</v>
      </c>
    </row>
    <row r="5300" spans="2:7" x14ac:dyDescent="0.2">
      <c r="B5300" s="30" t="s">
        <v>2503</v>
      </c>
      <c r="C5300" s="31" t="s">
        <v>1212</v>
      </c>
      <c r="D5300" s="31" t="s">
        <v>1353</v>
      </c>
      <c r="E5300" s="31" t="s">
        <v>1190</v>
      </c>
      <c r="F5300" s="31" t="s">
        <v>330</v>
      </c>
      <c r="G5300" s="50">
        <v>3853.2416878484814</v>
      </c>
    </row>
    <row r="5301" spans="2:7" x14ac:dyDescent="0.2">
      <c r="B5301" s="30" t="s">
        <v>2502</v>
      </c>
      <c r="C5301" s="31" t="s">
        <v>1212</v>
      </c>
      <c r="D5301" s="31" t="s">
        <v>1353</v>
      </c>
      <c r="E5301" s="31" t="s">
        <v>1190</v>
      </c>
      <c r="F5301" s="31" t="s">
        <v>330</v>
      </c>
      <c r="G5301" s="50">
        <v>4100.7325693282437</v>
      </c>
    </row>
    <row r="5302" spans="2:7" x14ac:dyDescent="0.2">
      <c r="B5302" s="30" t="s">
        <v>2501</v>
      </c>
      <c r="C5302" s="31" t="s">
        <v>6</v>
      </c>
      <c r="D5302" s="31" t="s">
        <v>1211</v>
      </c>
      <c r="E5302" s="31" t="s">
        <v>1190</v>
      </c>
      <c r="F5302" s="31" t="s">
        <v>330</v>
      </c>
      <c r="G5302" s="50">
        <v>1570.5077912691072</v>
      </c>
    </row>
    <row r="5303" spans="2:7" x14ac:dyDescent="0.2">
      <c r="B5303" s="30" t="s">
        <v>2500</v>
      </c>
      <c r="C5303" s="31" t="s">
        <v>1212</v>
      </c>
      <c r="D5303" s="31" t="s">
        <v>1353</v>
      </c>
      <c r="E5303" s="31" t="s">
        <v>1190</v>
      </c>
      <c r="F5303" s="31" t="s">
        <v>330</v>
      </c>
      <c r="G5303" s="50">
        <v>4901.136097031078</v>
      </c>
    </row>
    <row r="5304" spans="2:7" x14ac:dyDescent="0.2">
      <c r="B5304" s="30" t="s">
        <v>2499</v>
      </c>
      <c r="C5304" s="31" t="s">
        <v>1212</v>
      </c>
      <c r="D5304" s="31" t="s">
        <v>1353</v>
      </c>
      <c r="E5304" s="31" t="s">
        <v>1190</v>
      </c>
      <c r="F5304" s="31" t="s">
        <v>330</v>
      </c>
      <c r="G5304" s="50">
        <v>9265.1081514582838</v>
      </c>
    </row>
    <row r="5305" spans="2:7" x14ac:dyDescent="0.2">
      <c r="B5305" s="30" t="s">
        <v>2498</v>
      </c>
      <c r="C5305" s="31" t="s">
        <v>1212</v>
      </c>
      <c r="D5305" s="31" t="s">
        <v>1353</v>
      </c>
      <c r="E5305" s="31" t="s">
        <v>1190</v>
      </c>
      <c r="F5305" s="31" t="s">
        <v>330</v>
      </c>
      <c r="G5305" s="50">
        <v>2918.7343317880691</v>
      </c>
    </row>
    <row r="5306" spans="2:7" x14ac:dyDescent="0.2">
      <c r="B5306" s="30" t="s">
        <v>2497</v>
      </c>
      <c r="C5306" s="31" t="s">
        <v>1212</v>
      </c>
      <c r="D5306" s="31" t="s">
        <v>1353</v>
      </c>
      <c r="E5306" s="31" t="s">
        <v>1190</v>
      </c>
      <c r="F5306" s="31" t="s">
        <v>330</v>
      </c>
      <c r="G5306" s="50">
        <v>2886.1031810061759</v>
      </c>
    </row>
    <row r="5307" spans="2:7" x14ac:dyDescent="0.2">
      <c r="B5307" s="30" t="s">
        <v>2496</v>
      </c>
      <c r="C5307" s="31" t="s">
        <v>1212</v>
      </c>
      <c r="D5307" s="31" t="s">
        <v>1353</v>
      </c>
      <c r="E5307" s="31" t="s">
        <v>1190</v>
      </c>
      <c r="F5307" s="31" t="s">
        <v>330</v>
      </c>
      <c r="G5307" s="50">
        <v>5046.0719815979392</v>
      </c>
    </row>
    <row r="5308" spans="2:7" x14ac:dyDescent="0.2">
      <c r="B5308" s="30" t="s">
        <v>2495</v>
      </c>
      <c r="C5308" s="31" t="s">
        <v>1212</v>
      </c>
      <c r="D5308" s="31" t="s">
        <v>1353</v>
      </c>
      <c r="E5308" s="31" t="s">
        <v>1190</v>
      </c>
      <c r="F5308" s="31" t="s">
        <v>329</v>
      </c>
      <c r="G5308" s="50">
        <v>3356.3938301314665</v>
      </c>
    </row>
    <row r="5309" spans="2:7" x14ac:dyDescent="0.2">
      <c r="B5309" s="30" t="s">
        <v>2494</v>
      </c>
      <c r="C5309" s="31" t="s">
        <v>1212</v>
      </c>
      <c r="D5309" s="31" t="s">
        <v>1353</v>
      </c>
      <c r="E5309" s="31" t="s">
        <v>1190</v>
      </c>
      <c r="F5309" s="31" t="s">
        <v>329</v>
      </c>
      <c r="G5309" s="50">
        <v>8407.598388004908</v>
      </c>
    </row>
    <row r="5310" spans="2:7" x14ac:dyDescent="0.2">
      <c r="B5310" s="30" t="s">
        <v>2493</v>
      </c>
      <c r="C5310" s="31" t="s">
        <v>1212</v>
      </c>
      <c r="D5310" s="31" t="s">
        <v>1353</v>
      </c>
      <c r="E5310" s="31" t="s">
        <v>1190</v>
      </c>
      <c r="F5310" s="31" t="s">
        <v>329</v>
      </c>
      <c r="G5310" s="50">
        <v>2934.2099999140514</v>
      </c>
    </row>
    <row r="5311" spans="2:7" x14ac:dyDescent="0.2">
      <c r="B5311" s="30" t="s">
        <v>2492</v>
      </c>
      <c r="C5311" s="31" t="s">
        <v>1212</v>
      </c>
      <c r="D5311" s="31" t="s">
        <v>1353</v>
      </c>
      <c r="E5311" s="31" t="s">
        <v>1190</v>
      </c>
      <c r="F5311" s="31" t="s">
        <v>329</v>
      </c>
      <c r="G5311" s="50">
        <v>4594.8869673031868</v>
      </c>
    </row>
    <row r="5312" spans="2:7" x14ac:dyDescent="0.2">
      <c r="B5312" s="30" t="s">
        <v>2491</v>
      </c>
      <c r="C5312" s="31" t="s">
        <v>1212</v>
      </c>
      <c r="D5312" s="31" t="s">
        <v>1353</v>
      </c>
      <c r="E5312" s="31" t="s">
        <v>1190</v>
      </c>
      <c r="F5312" s="31" t="s">
        <v>329</v>
      </c>
      <c r="G5312" s="50">
        <v>6700.927677241958</v>
      </c>
    </row>
    <row r="5313" spans="2:7" x14ac:dyDescent="0.2">
      <c r="B5313" s="30" t="s">
        <v>2490</v>
      </c>
      <c r="C5313" s="31" t="s">
        <v>1212</v>
      </c>
      <c r="D5313" s="31" t="s">
        <v>1353</v>
      </c>
      <c r="E5313" s="31" t="s">
        <v>1190</v>
      </c>
      <c r="F5313" s="31" t="s">
        <v>329</v>
      </c>
      <c r="G5313" s="50">
        <v>12480.356298214087</v>
      </c>
    </row>
    <row r="5314" spans="2:7" x14ac:dyDescent="0.2">
      <c r="B5314" s="30" t="s">
        <v>2489</v>
      </c>
      <c r="C5314" s="31" t="s">
        <v>1212</v>
      </c>
      <c r="D5314" s="31" t="s">
        <v>1353</v>
      </c>
      <c r="E5314" s="31" t="s">
        <v>1190</v>
      </c>
      <c r="F5314" s="31" t="s">
        <v>329</v>
      </c>
      <c r="G5314" s="50">
        <v>13878.945587070277</v>
      </c>
    </row>
    <row r="5315" spans="2:7" x14ac:dyDescent="0.2">
      <c r="B5315" s="30" t="s">
        <v>2488</v>
      </c>
      <c r="C5315" s="31" t="s">
        <v>1212</v>
      </c>
      <c r="D5315" s="31" t="s">
        <v>1353</v>
      </c>
      <c r="E5315" s="31" t="s">
        <v>1190</v>
      </c>
      <c r="F5315" s="31" t="s">
        <v>329</v>
      </c>
      <c r="G5315" s="50">
        <v>12010.110488316634</v>
      </c>
    </row>
    <row r="5316" spans="2:7" x14ac:dyDescent="0.2">
      <c r="B5316" s="30" t="s">
        <v>2487</v>
      </c>
      <c r="C5316" s="31" t="s">
        <v>1212</v>
      </c>
      <c r="D5316" s="31" t="s">
        <v>1353</v>
      </c>
      <c r="E5316" s="31" t="s">
        <v>1190</v>
      </c>
      <c r="F5316" s="31" t="s">
        <v>329</v>
      </c>
      <c r="G5316" s="50">
        <v>11032.827037924002</v>
      </c>
    </row>
    <row r="5317" spans="2:7" x14ac:dyDescent="0.2">
      <c r="B5317" s="30" t="s">
        <v>2486</v>
      </c>
      <c r="C5317" s="31" t="s">
        <v>1212</v>
      </c>
      <c r="D5317" s="31" t="s">
        <v>1353</v>
      </c>
      <c r="E5317" s="31" t="s">
        <v>1190</v>
      </c>
      <c r="F5317" s="31" t="s">
        <v>329</v>
      </c>
      <c r="G5317" s="50">
        <v>10471.507920673839</v>
      </c>
    </row>
    <row r="5318" spans="2:7" x14ac:dyDescent="0.2">
      <c r="B5318" s="30" t="s">
        <v>2485</v>
      </c>
      <c r="C5318" s="31" t="s">
        <v>1212</v>
      </c>
      <c r="D5318" s="31" t="s">
        <v>1353</v>
      </c>
      <c r="E5318" s="31" t="s">
        <v>1190</v>
      </c>
      <c r="F5318" s="31" t="s">
        <v>329</v>
      </c>
      <c r="G5318" s="50">
        <v>7068.7492341714806</v>
      </c>
    </row>
    <row r="5319" spans="2:7" x14ac:dyDescent="0.2">
      <c r="B5319" s="30" t="s">
        <v>2484</v>
      </c>
      <c r="C5319" s="31" t="s">
        <v>1212</v>
      </c>
      <c r="D5319" s="31" t="s">
        <v>1353</v>
      </c>
      <c r="E5319" s="31" t="s">
        <v>1190</v>
      </c>
      <c r="F5319" s="31" t="s">
        <v>329</v>
      </c>
      <c r="G5319" s="50">
        <v>2132.400237871836</v>
      </c>
    </row>
    <row r="5320" spans="2:7" x14ac:dyDescent="0.2">
      <c r="B5320" s="30" t="s">
        <v>2483</v>
      </c>
      <c r="C5320" s="31" t="s">
        <v>1212</v>
      </c>
      <c r="D5320" s="31" t="s">
        <v>1353</v>
      </c>
      <c r="E5320" s="31" t="s">
        <v>1190</v>
      </c>
      <c r="F5320" s="31" t="s">
        <v>329</v>
      </c>
      <c r="G5320" s="50">
        <v>3262.2519449159004</v>
      </c>
    </row>
    <row r="5321" spans="2:7" x14ac:dyDescent="0.2">
      <c r="B5321" s="30" t="s">
        <v>2482</v>
      </c>
      <c r="C5321" s="31" t="s">
        <v>1212</v>
      </c>
      <c r="D5321" s="31" t="s">
        <v>1353</v>
      </c>
      <c r="E5321" s="31" t="s">
        <v>1190</v>
      </c>
      <c r="F5321" s="31" t="s">
        <v>329</v>
      </c>
      <c r="G5321" s="50">
        <v>19829.220194940117</v>
      </c>
    </row>
    <row r="5322" spans="2:7" x14ac:dyDescent="0.2">
      <c r="B5322" s="30" t="s">
        <v>2481</v>
      </c>
      <c r="C5322" s="31" t="s">
        <v>1212</v>
      </c>
      <c r="D5322" s="31" t="s">
        <v>1353</v>
      </c>
      <c r="E5322" s="31" t="s">
        <v>1190</v>
      </c>
      <c r="F5322" s="31" t="s">
        <v>329</v>
      </c>
      <c r="G5322" s="50">
        <v>6405.1324600488315</v>
      </c>
    </row>
    <row r="5323" spans="2:7" x14ac:dyDescent="0.2">
      <c r="B5323" s="30" t="s">
        <v>2480</v>
      </c>
      <c r="C5323" s="31" t="s">
        <v>1212</v>
      </c>
      <c r="D5323" s="31" t="s">
        <v>1353</v>
      </c>
      <c r="E5323" s="31" t="s">
        <v>1190</v>
      </c>
      <c r="F5323" s="31" t="s">
        <v>329</v>
      </c>
      <c r="G5323" s="50">
        <v>4217.9995865782575</v>
      </c>
    </row>
    <row r="5324" spans="2:7" x14ac:dyDescent="0.2">
      <c r="B5324" s="30" t="s">
        <v>2479</v>
      </c>
      <c r="C5324" s="31" t="s">
        <v>1212</v>
      </c>
      <c r="D5324" s="31" t="s">
        <v>1353</v>
      </c>
      <c r="E5324" s="31" t="s">
        <v>1190</v>
      </c>
      <c r="F5324" s="31" t="s">
        <v>329</v>
      </c>
      <c r="G5324" s="50">
        <v>3805.5094188758626</v>
      </c>
    </row>
    <row r="5325" spans="2:7" x14ac:dyDescent="0.2">
      <c r="B5325" s="30" t="s">
        <v>2478</v>
      </c>
      <c r="C5325" s="31" t="s">
        <v>1212</v>
      </c>
      <c r="D5325" s="31" t="s">
        <v>1353</v>
      </c>
      <c r="E5325" s="31" t="s">
        <v>1190</v>
      </c>
      <c r="F5325" s="31" t="s">
        <v>329</v>
      </c>
      <c r="G5325" s="50">
        <v>9995.0757689385646</v>
      </c>
    </row>
    <row r="5326" spans="2:7" x14ac:dyDescent="0.2">
      <c r="B5326" s="30" t="s">
        <v>2477</v>
      </c>
      <c r="C5326" s="31" t="s">
        <v>1212</v>
      </c>
      <c r="D5326" s="31" t="s">
        <v>1353</v>
      </c>
      <c r="E5326" s="31" t="s">
        <v>1190</v>
      </c>
      <c r="F5326" s="31" t="s">
        <v>329</v>
      </c>
      <c r="G5326" s="50">
        <v>5344.953322950344</v>
      </c>
    </row>
    <row r="5327" spans="2:7" x14ac:dyDescent="0.2">
      <c r="B5327" s="30" t="s">
        <v>2476</v>
      </c>
      <c r="C5327" s="31" t="s">
        <v>1212</v>
      </c>
      <c r="D5327" s="31" t="s">
        <v>1353</v>
      </c>
      <c r="E5327" s="31" t="s">
        <v>1190</v>
      </c>
      <c r="F5327" s="31" t="s">
        <v>329</v>
      </c>
      <c r="G5327" s="50">
        <v>6900.174783213698</v>
      </c>
    </row>
    <row r="5328" spans="2:7" x14ac:dyDescent="0.2">
      <c r="B5328" s="30" t="s">
        <v>2475</v>
      </c>
      <c r="C5328" s="31" t="s">
        <v>1212</v>
      </c>
      <c r="D5328" s="31" t="s">
        <v>1353</v>
      </c>
      <c r="E5328" s="31" t="s">
        <v>1190</v>
      </c>
      <c r="F5328" s="31" t="s">
        <v>329</v>
      </c>
      <c r="G5328" s="50">
        <v>9720.5224568435588</v>
      </c>
    </row>
    <row r="5329" spans="2:7" x14ac:dyDescent="0.2">
      <c r="B5329" s="30" t="s">
        <v>2474</v>
      </c>
      <c r="C5329" s="31" t="s">
        <v>1212</v>
      </c>
      <c r="D5329" s="31" t="s">
        <v>1353</v>
      </c>
      <c r="E5329" s="31" t="s">
        <v>1190</v>
      </c>
      <c r="F5329" s="31" t="s">
        <v>329</v>
      </c>
      <c r="G5329" s="50">
        <v>4574.3286951510308</v>
      </c>
    </row>
    <row r="5330" spans="2:7" x14ac:dyDescent="0.2">
      <c r="B5330" s="30" t="s">
        <v>2473</v>
      </c>
      <c r="C5330" s="31" t="s">
        <v>1212</v>
      </c>
      <c r="D5330" s="31" t="s">
        <v>1353</v>
      </c>
      <c r="E5330" s="31" t="s">
        <v>1190</v>
      </c>
      <c r="F5330" s="31" t="s">
        <v>329</v>
      </c>
      <c r="G5330" s="50">
        <v>3964.1884514250182</v>
      </c>
    </row>
    <row r="5331" spans="2:7" x14ac:dyDescent="0.2">
      <c r="B5331" s="30" t="s">
        <v>2472</v>
      </c>
      <c r="C5331" s="31" t="s">
        <v>1212</v>
      </c>
      <c r="D5331" s="31" t="s">
        <v>1353</v>
      </c>
      <c r="E5331" s="31" t="s">
        <v>1190</v>
      </c>
      <c r="F5331" s="31" t="s">
        <v>329</v>
      </c>
      <c r="G5331" s="50">
        <v>6195.2530713467004</v>
      </c>
    </row>
    <row r="5332" spans="2:7" x14ac:dyDescent="0.2">
      <c r="B5332" s="30" t="s">
        <v>2471</v>
      </c>
      <c r="C5332" s="31" t="s">
        <v>1212</v>
      </c>
      <c r="D5332" s="31" t="s">
        <v>1353</v>
      </c>
      <c r="E5332" s="31" t="s">
        <v>1190</v>
      </c>
      <c r="F5332" s="31" t="s">
        <v>329</v>
      </c>
      <c r="G5332" s="50">
        <v>4227.7827865138916</v>
      </c>
    </row>
    <row r="5333" spans="2:7" x14ac:dyDescent="0.2">
      <c r="B5333" s="30" t="s">
        <v>2470</v>
      </c>
      <c r="C5333" s="31" t="s">
        <v>1212</v>
      </c>
      <c r="D5333" s="31" t="s">
        <v>1353</v>
      </c>
      <c r="E5333" s="31" t="s">
        <v>1190</v>
      </c>
      <c r="F5333" s="31" t="s">
        <v>329</v>
      </c>
      <c r="G5333" s="50">
        <v>15530.352135559904</v>
      </c>
    </row>
    <row r="5334" spans="2:7" x14ac:dyDescent="0.2">
      <c r="B5334" s="30" t="s">
        <v>2469</v>
      </c>
      <c r="C5334" s="31" t="s">
        <v>1212</v>
      </c>
      <c r="D5334" s="31" t="s">
        <v>1353</v>
      </c>
      <c r="E5334" s="31" t="s">
        <v>1190</v>
      </c>
      <c r="F5334" s="31" t="s">
        <v>329</v>
      </c>
      <c r="G5334" s="50">
        <v>5713.8017690639581</v>
      </c>
    </row>
    <row r="5335" spans="2:7" x14ac:dyDescent="0.2">
      <c r="B5335" s="30" t="s">
        <v>2468</v>
      </c>
      <c r="C5335" s="31" t="s">
        <v>1212</v>
      </c>
      <c r="D5335" s="31" t="s">
        <v>1353</v>
      </c>
      <c r="E5335" s="31" t="s">
        <v>1190</v>
      </c>
      <c r="F5335" s="31" t="s">
        <v>329</v>
      </c>
      <c r="G5335" s="50">
        <v>38569.819143382098</v>
      </c>
    </row>
    <row r="5336" spans="2:7" x14ac:dyDescent="0.2">
      <c r="B5336" s="30" t="s">
        <v>2467</v>
      </c>
      <c r="C5336" s="31" t="s">
        <v>1212</v>
      </c>
      <c r="D5336" s="31" t="s">
        <v>1353</v>
      </c>
      <c r="E5336" s="31" t="s">
        <v>1190</v>
      </c>
      <c r="F5336" s="31" t="s">
        <v>329</v>
      </c>
      <c r="G5336" s="50">
        <v>3678.6137356260515</v>
      </c>
    </row>
    <row r="5337" spans="2:7" x14ac:dyDescent="0.2">
      <c r="B5337" s="30" t="s">
        <v>2466</v>
      </c>
      <c r="C5337" s="31" t="s">
        <v>1212</v>
      </c>
      <c r="D5337" s="31" t="s">
        <v>1353</v>
      </c>
      <c r="E5337" s="31" t="s">
        <v>1190</v>
      </c>
      <c r="F5337" s="31" t="s">
        <v>329</v>
      </c>
      <c r="G5337" s="50">
        <v>3832.9050671649952</v>
      </c>
    </row>
    <row r="5338" spans="2:7" x14ac:dyDescent="0.2">
      <c r="B5338" s="30" t="s">
        <v>2465</v>
      </c>
      <c r="C5338" s="31" t="s">
        <v>1212</v>
      </c>
      <c r="D5338" s="31" t="s">
        <v>1353</v>
      </c>
      <c r="E5338" s="31" t="s">
        <v>1190</v>
      </c>
      <c r="F5338" s="31" t="s">
        <v>329</v>
      </c>
      <c r="G5338" s="50">
        <v>5688.7484993743992</v>
      </c>
    </row>
    <row r="5339" spans="2:7" x14ac:dyDescent="0.2">
      <c r="B5339" s="30" t="s">
        <v>2464</v>
      </c>
      <c r="C5339" s="31" t="s">
        <v>1212</v>
      </c>
      <c r="D5339" s="31" t="s">
        <v>1353</v>
      </c>
      <c r="E5339" s="31" t="s">
        <v>1190</v>
      </c>
      <c r="F5339" s="31" t="s">
        <v>329</v>
      </c>
      <c r="G5339" s="50">
        <v>2553.6094280408688</v>
      </c>
    </row>
    <row r="5340" spans="2:7" x14ac:dyDescent="0.2">
      <c r="B5340" s="30" t="s">
        <v>2463</v>
      </c>
      <c r="C5340" s="31" t="s">
        <v>1212</v>
      </c>
      <c r="D5340" s="31" t="s">
        <v>1353</v>
      </c>
      <c r="E5340" s="31" t="s">
        <v>1190</v>
      </c>
      <c r="F5340" s="31" t="s">
        <v>329</v>
      </c>
      <c r="G5340" s="50">
        <v>3747.5154690457248</v>
      </c>
    </row>
    <row r="5341" spans="2:7" x14ac:dyDescent="0.2">
      <c r="B5341" s="30" t="s">
        <v>2462</v>
      </c>
      <c r="C5341" s="31" t="s">
        <v>1212</v>
      </c>
      <c r="D5341" s="31" t="s">
        <v>1353</v>
      </c>
      <c r="E5341" s="31" t="s">
        <v>1190</v>
      </c>
      <c r="F5341" s="31" t="s">
        <v>329</v>
      </c>
      <c r="G5341" s="50">
        <v>7690.8107362268192</v>
      </c>
    </row>
    <row r="5342" spans="2:7" x14ac:dyDescent="0.2">
      <c r="B5342" s="30" t="s">
        <v>2461</v>
      </c>
      <c r="C5342" s="31" t="s">
        <v>1233</v>
      </c>
      <c r="D5342" s="31" t="s">
        <v>1232</v>
      </c>
      <c r="E5342" s="31" t="s">
        <v>1229</v>
      </c>
      <c r="F5342" s="31" t="s">
        <v>553</v>
      </c>
      <c r="G5342" s="50">
        <v>5072.2583278023267</v>
      </c>
    </row>
    <row r="5343" spans="2:7" x14ac:dyDescent="0.2">
      <c r="B5343" s="30" t="s">
        <v>2460</v>
      </c>
      <c r="C5343" s="31" t="s">
        <v>1233</v>
      </c>
      <c r="D5343" s="31" t="s">
        <v>1232</v>
      </c>
      <c r="E5343" s="31" t="s">
        <v>1229</v>
      </c>
      <c r="F5343" s="31" t="s">
        <v>553</v>
      </c>
      <c r="G5343" s="50">
        <v>12850.935757972486</v>
      </c>
    </row>
    <row r="5344" spans="2:7" x14ac:dyDescent="0.2">
      <c r="B5344" s="30" t="s">
        <v>2459</v>
      </c>
      <c r="C5344" s="31" t="s">
        <v>1233</v>
      </c>
      <c r="D5344" s="31" t="s">
        <v>1232</v>
      </c>
      <c r="E5344" s="31" t="s">
        <v>1229</v>
      </c>
      <c r="F5344" s="31" t="s">
        <v>552</v>
      </c>
      <c r="G5344" s="50">
        <v>9843.7443071992675</v>
      </c>
    </row>
    <row r="5345" spans="2:7" x14ac:dyDescent="0.2">
      <c r="B5345" s="30" t="s">
        <v>2458</v>
      </c>
      <c r="C5345" s="31" t="s">
        <v>1233</v>
      </c>
      <c r="D5345" s="31" t="s">
        <v>1232</v>
      </c>
      <c r="E5345" s="31" t="s">
        <v>1229</v>
      </c>
      <c r="F5345" s="31" t="s">
        <v>553</v>
      </c>
      <c r="G5345" s="50">
        <v>5388.9114326303743</v>
      </c>
    </row>
    <row r="5346" spans="2:7" x14ac:dyDescent="0.2">
      <c r="B5346" s="30" t="s">
        <v>2457</v>
      </c>
      <c r="C5346" s="31" t="s">
        <v>53</v>
      </c>
      <c r="D5346" s="31" t="s">
        <v>1232</v>
      </c>
      <c r="E5346" s="31" t="s">
        <v>1229</v>
      </c>
      <c r="F5346" s="31" t="s">
        <v>592</v>
      </c>
      <c r="G5346" s="50">
        <v>10235.777411414823</v>
      </c>
    </row>
    <row r="5347" spans="2:7" x14ac:dyDescent="0.2">
      <c r="B5347" s="30" t="s">
        <v>2456</v>
      </c>
      <c r="C5347" s="31" t="s">
        <v>1233</v>
      </c>
      <c r="D5347" s="31" t="s">
        <v>1232</v>
      </c>
      <c r="E5347" s="31" t="s">
        <v>1229</v>
      </c>
      <c r="F5347" s="31" t="s">
        <v>553</v>
      </c>
      <c r="G5347" s="50">
        <v>10632.79489498369</v>
      </c>
    </row>
    <row r="5348" spans="2:7" x14ac:dyDescent="0.2">
      <c r="B5348" s="30" t="s">
        <v>2455</v>
      </c>
      <c r="C5348" s="31" t="s">
        <v>1233</v>
      </c>
      <c r="D5348" s="31" t="s">
        <v>1232</v>
      </c>
      <c r="E5348" s="31" t="s">
        <v>1229</v>
      </c>
      <c r="F5348" s="31" t="s">
        <v>552</v>
      </c>
      <c r="G5348" s="50">
        <v>7645.0587640971626</v>
      </c>
    </row>
    <row r="5349" spans="2:7" x14ac:dyDescent="0.2">
      <c r="B5349" s="30" t="s">
        <v>2454</v>
      </c>
      <c r="C5349" s="31" t="s">
        <v>1233</v>
      </c>
      <c r="D5349" s="31" t="s">
        <v>1232</v>
      </c>
      <c r="E5349" s="31" t="s">
        <v>1229</v>
      </c>
      <c r="F5349" s="31" t="s">
        <v>553</v>
      </c>
      <c r="G5349" s="50">
        <v>7239.1218104255022</v>
      </c>
    </row>
    <row r="5350" spans="2:7" x14ac:dyDescent="0.2">
      <c r="B5350" s="30" t="s">
        <v>2453</v>
      </c>
      <c r="C5350" s="31" t="s">
        <v>64</v>
      </c>
      <c r="D5350" s="31" t="s">
        <v>1232</v>
      </c>
      <c r="E5350" s="31" t="s">
        <v>1229</v>
      </c>
      <c r="F5350" s="31" t="s">
        <v>593</v>
      </c>
      <c r="G5350" s="50">
        <v>15098.635398961254</v>
      </c>
    </row>
    <row r="5351" spans="2:7" x14ac:dyDescent="0.2">
      <c r="B5351" s="30" t="s">
        <v>2452</v>
      </c>
      <c r="C5351" s="31" t="s">
        <v>53</v>
      </c>
      <c r="D5351" s="31" t="s">
        <v>1232</v>
      </c>
      <c r="E5351" s="31" t="s">
        <v>1229</v>
      </c>
      <c r="F5351" s="31" t="s">
        <v>592</v>
      </c>
      <c r="G5351" s="50">
        <v>10459.339620667783</v>
      </c>
    </row>
    <row r="5352" spans="2:7" x14ac:dyDescent="0.2">
      <c r="B5352" s="30" t="s">
        <v>2451</v>
      </c>
      <c r="C5352" s="31" t="s">
        <v>1233</v>
      </c>
      <c r="D5352" s="31" t="s">
        <v>1232</v>
      </c>
      <c r="E5352" s="31" t="s">
        <v>1229</v>
      </c>
      <c r="F5352" s="31" t="s">
        <v>553</v>
      </c>
      <c r="G5352" s="50">
        <v>7562.8878071275558</v>
      </c>
    </row>
    <row r="5353" spans="2:7" x14ac:dyDescent="0.2">
      <c r="B5353" s="30" t="s">
        <v>2450</v>
      </c>
      <c r="C5353" s="31" t="s">
        <v>53</v>
      </c>
      <c r="D5353" s="31" t="s">
        <v>1232</v>
      </c>
      <c r="E5353" s="31" t="s">
        <v>1229</v>
      </c>
      <c r="F5353" s="31" t="s">
        <v>592</v>
      </c>
      <c r="G5353" s="50">
        <v>9306.7611141126872</v>
      </c>
    </row>
    <row r="5354" spans="2:7" x14ac:dyDescent="0.2">
      <c r="B5354" s="30" t="s">
        <v>2449</v>
      </c>
      <c r="C5354" s="31" t="s">
        <v>1233</v>
      </c>
      <c r="D5354" s="31" t="s">
        <v>1232</v>
      </c>
      <c r="E5354" s="31" t="s">
        <v>1229</v>
      </c>
      <c r="F5354" s="31" t="s">
        <v>553</v>
      </c>
      <c r="G5354" s="50">
        <v>30245.349335921033</v>
      </c>
    </row>
    <row r="5355" spans="2:7" x14ac:dyDescent="0.2">
      <c r="B5355" s="30" t="s">
        <v>2448</v>
      </c>
      <c r="C5355" s="31" t="s">
        <v>1233</v>
      </c>
      <c r="D5355" s="31" t="s">
        <v>1232</v>
      </c>
      <c r="E5355" s="31" t="s">
        <v>1229</v>
      </c>
      <c r="F5355" s="31" t="s">
        <v>552</v>
      </c>
      <c r="G5355" s="50">
        <v>8173.3637036681484</v>
      </c>
    </row>
    <row r="5356" spans="2:7" x14ac:dyDescent="0.2">
      <c r="B5356" s="30" t="s">
        <v>2447</v>
      </c>
      <c r="C5356" s="31" t="s">
        <v>64</v>
      </c>
      <c r="D5356" s="31" t="s">
        <v>1232</v>
      </c>
      <c r="E5356" s="31" t="s">
        <v>1229</v>
      </c>
      <c r="F5356" s="31" t="s">
        <v>593</v>
      </c>
      <c r="G5356" s="50">
        <v>13506.822648093541</v>
      </c>
    </row>
    <row r="5357" spans="2:7" x14ac:dyDescent="0.2">
      <c r="B5357" s="30" t="s">
        <v>2446</v>
      </c>
      <c r="C5357" s="31" t="s">
        <v>53</v>
      </c>
      <c r="D5357" s="31" t="s">
        <v>1232</v>
      </c>
      <c r="E5357" s="31" t="s">
        <v>1229</v>
      </c>
      <c r="F5357" s="31" t="s">
        <v>592</v>
      </c>
      <c r="G5357" s="50">
        <v>13302.64187451516</v>
      </c>
    </row>
    <row r="5358" spans="2:7" x14ac:dyDescent="0.2">
      <c r="B5358" s="30" t="s">
        <v>2445</v>
      </c>
      <c r="C5358" s="31" t="s">
        <v>1233</v>
      </c>
      <c r="D5358" s="31" t="s">
        <v>1232</v>
      </c>
      <c r="E5358" s="31" t="s">
        <v>1229</v>
      </c>
      <c r="F5358" s="31" t="s">
        <v>553</v>
      </c>
      <c r="G5358" s="50">
        <v>34110.088408148091</v>
      </c>
    </row>
    <row r="5359" spans="2:7" x14ac:dyDescent="0.2">
      <c r="B5359" s="30" t="s">
        <v>2444</v>
      </c>
      <c r="C5359" s="31" t="s">
        <v>1233</v>
      </c>
      <c r="D5359" s="31" t="s">
        <v>1232</v>
      </c>
      <c r="E5359" s="31" t="s">
        <v>1229</v>
      </c>
      <c r="F5359" s="31" t="s">
        <v>552</v>
      </c>
      <c r="G5359" s="50">
        <v>10546.326023988633</v>
      </c>
    </row>
    <row r="5360" spans="2:7" x14ac:dyDescent="0.2">
      <c r="B5360" s="30" t="s">
        <v>2443</v>
      </c>
      <c r="C5360" s="31" t="s">
        <v>1233</v>
      </c>
      <c r="D5360" s="31" t="s">
        <v>1232</v>
      </c>
      <c r="E5360" s="31" t="s">
        <v>1229</v>
      </c>
      <c r="F5360" s="31" t="s">
        <v>552</v>
      </c>
      <c r="G5360" s="50">
        <v>9811.3527793275171</v>
      </c>
    </row>
    <row r="5361" spans="2:7" x14ac:dyDescent="0.2">
      <c r="B5361" s="30" t="s">
        <v>2442</v>
      </c>
      <c r="C5361" s="31" t="s">
        <v>1233</v>
      </c>
      <c r="D5361" s="31" t="s">
        <v>1232</v>
      </c>
      <c r="E5361" s="31" t="s">
        <v>1229</v>
      </c>
      <c r="F5361" s="31" t="s">
        <v>553</v>
      </c>
      <c r="G5361" s="50">
        <v>14129.026800440666</v>
      </c>
    </row>
    <row r="5362" spans="2:7" x14ac:dyDescent="0.2">
      <c r="B5362" s="30" t="s">
        <v>2441</v>
      </c>
      <c r="C5362" s="31" t="s">
        <v>53</v>
      </c>
      <c r="D5362" s="31" t="s">
        <v>1232</v>
      </c>
      <c r="E5362" s="31" t="s">
        <v>1229</v>
      </c>
      <c r="F5362" s="31" t="s">
        <v>592</v>
      </c>
      <c r="G5362" s="50">
        <v>8659.6114985740642</v>
      </c>
    </row>
    <row r="5363" spans="2:7" x14ac:dyDescent="0.2">
      <c r="B5363" s="30" t="s">
        <v>2440</v>
      </c>
      <c r="C5363" s="31" t="s">
        <v>1233</v>
      </c>
      <c r="D5363" s="31" t="s">
        <v>1232</v>
      </c>
      <c r="E5363" s="31" t="s">
        <v>1229</v>
      </c>
      <c r="F5363" s="31" t="s">
        <v>553</v>
      </c>
      <c r="G5363" s="50">
        <v>12905.672483401973</v>
      </c>
    </row>
    <row r="5364" spans="2:7" x14ac:dyDescent="0.2">
      <c r="B5364" s="30" t="s">
        <v>2439</v>
      </c>
      <c r="C5364" s="31" t="s">
        <v>1233</v>
      </c>
      <c r="D5364" s="31" t="s">
        <v>1232</v>
      </c>
      <c r="E5364" s="31" t="s">
        <v>1229</v>
      </c>
      <c r="F5364" s="31" t="s">
        <v>552</v>
      </c>
      <c r="G5364" s="50">
        <v>17703.549111920795</v>
      </c>
    </row>
    <row r="5365" spans="2:7" x14ac:dyDescent="0.2">
      <c r="B5365" s="30" t="s">
        <v>2438</v>
      </c>
      <c r="C5365" s="31" t="s">
        <v>1233</v>
      </c>
      <c r="D5365" s="31" t="s">
        <v>1232</v>
      </c>
      <c r="E5365" s="31" t="s">
        <v>1229</v>
      </c>
      <c r="F5365" s="31" t="s">
        <v>552</v>
      </c>
      <c r="G5365" s="50">
        <v>5963.6547804292532</v>
      </c>
    </row>
    <row r="5366" spans="2:7" x14ac:dyDescent="0.2">
      <c r="B5366" s="30" t="s">
        <v>2437</v>
      </c>
      <c r="C5366" s="31" t="s">
        <v>1233</v>
      </c>
      <c r="D5366" s="31" t="s">
        <v>1232</v>
      </c>
      <c r="E5366" s="31" t="s">
        <v>1229</v>
      </c>
      <c r="F5366" s="31" t="s">
        <v>553</v>
      </c>
      <c r="G5366" s="50">
        <v>26906.416853639377</v>
      </c>
    </row>
    <row r="5367" spans="2:7" x14ac:dyDescent="0.2">
      <c r="B5367" s="30" t="s">
        <v>2436</v>
      </c>
      <c r="C5367" s="31" t="s">
        <v>1233</v>
      </c>
      <c r="D5367" s="31" t="s">
        <v>1232</v>
      </c>
      <c r="E5367" s="31" t="s">
        <v>1229</v>
      </c>
      <c r="F5367" s="31" t="s">
        <v>553</v>
      </c>
      <c r="G5367" s="50">
        <v>8682.4034643236919</v>
      </c>
    </row>
    <row r="5368" spans="2:7" x14ac:dyDescent="0.2">
      <c r="B5368" s="30" t="s">
        <v>2435</v>
      </c>
      <c r="C5368" s="31" t="s">
        <v>1233</v>
      </c>
      <c r="D5368" s="31" t="s">
        <v>1232</v>
      </c>
      <c r="E5368" s="31" t="s">
        <v>1229</v>
      </c>
      <c r="F5368" s="31" t="s">
        <v>552</v>
      </c>
      <c r="G5368" s="50">
        <v>12974.944608525751</v>
      </c>
    </row>
    <row r="5369" spans="2:7" x14ac:dyDescent="0.2">
      <c r="B5369" s="30" t="s">
        <v>2434</v>
      </c>
      <c r="C5369" s="31" t="s">
        <v>64</v>
      </c>
      <c r="D5369" s="31" t="s">
        <v>1232</v>
      </c>
      <c r="E5369" s="31" t="s">
        <v>1229</v>
      </c>
      <c r="F5369" s="31" t="s">
        <v>593</v>
      </c>
      <c r="G5369" s="50">
        <v>10606.711456088331</v>
      </c>
    </row>
    <row r="5370" spans="2:7" x14ac:dyDescent="0.2">
      <c r="B5370" s="30" t="s">
        <v>2433</v>
      </c>
      <c r="C5370" s="31" t="s">
        <v>53</v>
      </c>
      <c r="D5370" s="31" t="s">
        <v>1232</v>
      </c>
      <c r="E5370" s="31" t="s">
        <v>1229</v>
      </c>
      <c r="F5370" s="31" t="s">
        <v>592</v>
      </c>
      <c r="G5370" s="50">
        <v>7573.0483029281822</v>
      </c>
    </row>
    <row r="5371" spans="2:7" x14ac:dyDescent="0.2">
      <c r="B5371" s="30" t="s">
        <v>2432</v>
      </c>
      <c r="C5371" s="31" t="s">
        <v>64</v>
      </c>
      <c r="D5371" s="31" t="s">
        <v>1232</v>
      </c>
      <c r="E5371" s="31" t="s">
        <v>1229</v>
      </c>
      <c r="F5371" s="31" t="s">
        <v>593</v>
      </c>
      <c r="G5371" s="50">
        <v>8642.7333878148929</v>
      </c>
    </row>
    <row r="5372" spans="2:7" x14ac:dyDescent="0.2">
      <c r="B5372" s="30" t="s">
        <v>2431</v>
      </c>
      <c r="C5372" s="31" t="s">
        <v>1233</v>
      </c>
      <c r="D5372" s="31" t="s">
        <v>1232</v>
      </c>
      <c r="E5372" s="31" t="s">
        <v>1229</v>
      </c>
      <c r="F5372" s="31" t="s">
        <v>552</v>
      </c>
      <c r="G5372" s="50">
        <v>7597.5146315581042</v>
      </c>
    </row>
    <row r="5373" spans="2:7" x14ac:dyDescent="0.2">
      <c r="B5373" s="30" t="s">
        <v>2430</v>
      </c>
      <c r="C5373" s="31" t="s">
        <v>1233</v>
      </c>
      <c r="D5373" s="31" t="s">
        <v>1232</v>
      </c>
      <c r="E5373" s="31" t="s">
        <v>1229</v>
      </c>
      <c r="F5373" s="31" t="s">
        <v>553</v>
      </c>
      <c r="G5373" s="50">
        <v>11218.949248011886</v>
      </c>
    </row>
    <row r="5374" spans="2:7" x14ac:dyDescent="0.2">
      <c r="B5374" s="30" t="s">
        <v>2429</v>
      </c>
      <c r="C5374" s="31" t="s">
        <v>1233</v>
      </c>
      <c r="D5374" s="31" t="s">
        <v>1232</v>
      </c>
      <c r="E5374" s="31" t="s">
        <v>1229</v>
      </c>
      <c r="F5374" s="31" t="s">
        <v>552</v>
      </c>
      <c r="G5374" s="50">
        <v>6542.6236389820624</v>
      </c>
    </row>
    <row r="5375" spans="2:7" x14ac:dyDescent="0.2">
      <c r="B5375" s="30" t="s">
        <v>2428</v>
      </c>
      <c r="C5375" s="31" t="s">
        <v>53</v>
      </c>
      <c r="D5375" s="31" t="s">
        <v>1232</v>
      </c>
      <c r="E5375" s="31" t="s">
        <v>1229</v>
      </c>
      <c r="F5375" s="31" t="s">
        <v>592</v>
      </c>
      <c r="G5375" s="50">
        <v>8478.3436246016299</v>
      </c>
    </row>
    <row r="5376" spans="2:7" x14ac:dyDescent="0.2">
      <c r="B5376" s="30" t="s">
        <v>2427</v>
      </c>
      <c r="C5376" s="31" t="s">
        <v>1233</v>
      </c>
      <c r="D5376" s="31" t="s">
        <v>1232</v>
      </c>
      <c r="E5376" s="31" t="s">
        <v>1229</v>
      </c>
      <c r="F5376" s="31" t="s">
        <v>553</v>
      </c>
      <c r="G5376" s="50">
        <v>5846.9123373931097</v>
      </c>
    </row>
    <row r="5377" spans="2:7" x14ac:dyDescent="0.2">
      <c r="B5377" s="30" t="s">
        <v>2426</v>
      </c>
      <c r="C5377" s="31" t="s">
        <v>1233</v>
      </c>
      <c r="D5377" s="31" t="s">
        <v>1232</v>
      </c>
      <c r="E5377" s="31" t="s">
        <v>1229</v>
      </c>
      <c r="F5377" s="31" t="s">
        <v>553</v>
      </c>
      <c r="G5377" s="50">
        <v>10238.970158833934</v>
      </c>
    </row>
    <row r="5378" spans="2:7" x14ac:dyDescent="0.2">
      <c r="B5378" s="30" t="s">
        <v>2425</v>
      </c>
      <c r="C5378" s="31" t="s">
        <v>64</v>
      </c>
      <c r="D5378" s="31" t="s">
        <v>1232</v>
      </c>
      <c r="E5378" s="31" t="s">
        <v>1229</v>
      </c>
      <c r="F5378" s="31" t="s">
        <v>593</v>
      </c>
      <c r="G5378" s="50">
        <v>14286.024862213229</v>
      </c>
    </row>
    <row r="5379" spans="2:7" x14ac:dyDescent="0.2">
      <c r="B5379" s="30" t="s">
        <v>2424</v>
      </c>
      <c r="C5379" s="31" t="s">
        <v>1233</v>
      </c>
      <c r="D5379" s="31" t="s">
        <v>1232</v>
      </c>
      <c r="E5379" s="31" t="s">
        <v>1229</v>
      </c>
      <c r="F5379" s="31" t="s">
        <v>552</v>
      </c>
      <c r="G5379" s="50">
        <v>10243.143976120406</v>
      </c>
    </row>
    <row r="5380" spans="2:7" x14ac:dyDescent="0.2">
      <c r="B5380" s="30" t="s">
        <v>2423</v>
      </c>
      <c r="C5380" s="31" t="s">
        <v>1233</v>
      </c>
      <c r="D5380" s="31" t="s">
        <v>1232</v>
      </c>
      <c r="E5380" s="31" t="s">
        <v>1229</v>
      </c>
      <c r="F5380" s="31" t="s">
        <v>553</v>
      </c>
      <c r="G5380" s="50">
        <v>13410.475105974543</v>
      </c>
    </row>
    <row r="5381" spans="2:7" x14ac:dyDescent="0.2">
      <c r="B5381" s="30" t="s">
        <v>2422</v>
      </c>
      <c r="C5381" s="31" t="s">
        <v>53</v>
      </c>
      <c r="D5381" s="31" t="s">
        <v>1232</v>
      </c>
      <c r="E5381" s="31" t="s">
        <v>1229</v>
      </c>
      <c r="F5381" s="31" t="s">
        <v>592</v>
      </c>
      <c r="G5381" s="50">
        <v>13872.355674648217</v>
      </c>
    </row>
    <row r="5382" spans="2:7" x14ac:dyDescent="0.2">
      <c r="B5382" s="30" t="s">
        <v>2421</v>
      </c>
      <c r="C5382" s="31" t="s">
        <v>1233</v>
      </c>
      <c r="D5382" s="31" t="s">
        <v>1232</v>
      </c>
      <c r="E5382" s="31" t="s">
        <v>1229</v>
      </c>
      <c r="F5382" s="31" t="s">
        <v>553</v>
      </c>
      <c r="G5382" s="50">
        <v>23149.57170486734</v>
      </c>
    </row>
    <row r="5383" spans="2:7" x14ac:dyDescent="0.2">
      <c r="B5383" s="30" t="s">
        <v>2420</v>
      </c>
      <c r="C5383" s="31" t="s">
        <v>1233</v>
      </c>
      <c r="D5383" s="31" t="s">
        <v>1232</v>
      </c>
      <c r="E5383" s="31" t="s">
        <v>1229</v>
      </c>
      <c r="F5383" s="31" t="s">
        <v>552</v>
      </c>
      <c r="G5383" s="50">
        <v>20376.602517293784</v>
      </c>
    </row>
    <row r="5384" spans="2:7" x14ac:dyDescent="0.2">
      <c r="B5384" s="30" t="s">
        <v>2419</v>
      </c>
      <c r="C5384" s="31" t="s">
        <v>1233</v>
      </c>
      <c r="D5384" s="31" t="s">
        <v>1232</v>
      </c>
      <c r="E5384" s="31" t="s">
        <v>1229</v>
      </c>
      <c r="F5384" s="31" t="s">
        <v>552</v>
      </c>
      <c r="G5384" s="50">
        <v>7403.993719836827</v>
      </c>
    </row>
    <row r="5385" spans="2:7" x14ac:dyDescent="0.2">
      <c r="B5385" s="30" t="s">
        <v>2418</v>
      </c>
      <c r="C5385" s="31" t="s">
        <v>1233</v>
      </c>
      <c r="D5385" s="31" t="s">
        <v>1232</v>
      </c>
      <c r="E5385" s="31" t="s">
        <v>1229</v>
      </c>
      <c r="F5385" s="31" t="s">
        <v>553</v>
      </c>
      <c r="G5385" s="50">
        <v>11801.812489569005</v>
      </c>
    </row>
    <row r="5386" spans="2:7" x14ac:dyDescent="0.2">
      <c r="B5386" s="30" t="s">
        <v>2417</v>
      </c>
      <c r="C5386" s="31" t="s">
        <v>1233</v>
      </c>
      <c r="D5386" s="31" t="s">
        <v>1232</v>
      </c>
      <c r="E5386" s="31" t="s">
        <v>1229</v>
      </c>
      <c r="F5386" s="31" t="s">
        <v>553</v>
      </c>
      <c r="G5386" s="50">
        <v>16491.998478763038</v>
      </c>
    </row>
    <row r="5387" spans="2:7" x14ac:dyDescent="0.2">
      <c r="B5387" s="30" t="s">
        <v>2416</v>
      </c>
      <c r="C5387" s="31" t="s">
        <v>64</v>
      </c>
      <c r="D5387" s="31" t="s">
        <v>1232</v>
      </c>
      <c r="E5387" s="31" t="s">
        <v>1229</v>
      </c>
      <c r="F5387" s="31" t="s">
        <v>593</v>
      </c>
      <c r="G5387" s="50">
        <v>9144.6090395697829</v>
      </c>
    </row>
    <row r="5388" spans="2:7" x14ac:dyDescent="0.2">
      <c r="B5388" s="30" t="s">
        <v>2415</v>
      </c>
      <c r="C5388" s="31" t="s">
        <v>1233</v>
      </c>
      <c r="D5388" s="31" t="s">
        <v>1232</v>
      </c>
      <c r="E5388" s="31" t="s">
        <v>1229</v>
      </c>
      <c r="F5388" s="31" t="s">
        <v>552</v>
      </c>
      <c r="G5388" s="50">
        <v>7385.6014598812562</v>
      </c>
    </row>
    <row r="5389" spans="2:7" x14ac:dyDescent="0.2">
      <c r="B5389" s="30" t="s">
        <v>2414</v>
      </c>
      <c r="C5389" s="31" t="s">
        <v>53</v>
      </c>
      <c r="D5389" s="31" t="s">
        <v>1232</v>
      </c>
      <c r="E5389" s="31" t="s">
        <v>1229</v>
      </c>
      <c r="F5389" s="31" t="s">
        <v>592</v>
      </c>
      <c r="G5389" s="50">
        <v>10327.183469380921</v>
      </c>
    </row>
    <row r="5390" spans="2:7" x14ac:dyDescent="0.2">
      <c r="B5390" s="30" t="s">
        <v>2413</v>
      </c>
      <c r="C5390" s="31" t="s">
        <v>64</v>
      </c>
      <c r="D5390" s="31" t="s">
        <v>1232</v>
      </c>
      <c r="E5390" s="31" t="s">
        <v>1229</v>
      </c>
      <c r="F5390" s="31" t="s">
        <v>593</v>
      </c>
      <c r="G5390" s="50">
        <v>13025.853867324809</v>
      </c>
    </row>
    <row r="5391" spans="2:7" x14ac:dyDescent="0.2">
      <c r="B5391" s="30" t="s">
        <v>2412</v>
      </c>
      <c r="C5391" s="31" t="s">
        <v>53</v>
      </c>
      <c r="D5391" s="31" t="s">
        <v>1232</v>
      </c>
      <c r="E5391" s="31" t="s">
        <v>1229</v>
      </c>
      <c r="F5391" s="31" t="s">
        <v>592</v>
      </c>
      <c r="G5391" s="50">
        <v>12512.01166823335</v>
      </c>
    </row>
    <row r="5392" spans="2:7" x14ac:dyDescent="0.2">
      <c r="B5392" s="30" t="s">
        <v>2411</v>
      </c>
      <c r="C5392" s="31" t="s">
        <v>1233</v>
      </c>
      <c r="D5392" s="31" t="s">
        <v>1232</v>
      </c>
      <c r="E5392" s="31" t="s">
        <v>1229</v>
      </c>
      <c r="F5392" s="31" t="s">
        <v>552</v>
      </c>
      <c r="G5392" s="50">
        <v>9351.5277044441864</v>
      </c>
    </row>
    <row r="5393" spans="2:7" x14ac:dyDescent="0.2">
      <c r="B5393" s="30" t="s">
        <v>2410</v>
      </c>
      <c r="C5393" s="31" t="s">
        <v>1233</v>
      </c>
      <c r="D5393" s="31" t="s">
        <v>1232</v>
      </c>
      <c r="E5393" s="31" t="s">
        <v>1229</v>
      </c>
      <c r="F5393" s="31" t="s">
        <v>552</v>
      </c>
      <c r="G5393" s="50">
        <v>8524.4419686741858</v>
      </c>
    </row>
    <row r="5394" spans="2:7" x14ac:dyDescent="0.2">
      <c r="B5394" s="30" t="s">
        <v>2409</v>
      </c>
      <c r="C5394" s="31" t="s">
        <v>1233</v>
      </c>
      <c r="D5394" s="31" t="s">
        <v>1232</v>
      </c>
      <c r="E5394" s="31" t="s">
        <v>1229</v>
      </c>
      <c r="F5394" s="31" t="s">
        <v>553</v>
      </c>
      <c r="G5394" s="50">
        <v>15494.150740700934</v>
      </c>
    </row>
    <row r="5395" spans="2:7" x14ac:dyDescent="0.2">
      <c r="B5395" s="30" t="s">
        <v>2408</v>
      </c>
      <c r="C5395" s="31" t="s">
        <v>1233</v>
      </c>
      <c r="D5395" s="31" t="s">
        <v>1232</v>
      </c>
      <c r="E5395" s="31" t="s">
        <v>1229</v>
      </c>
      <c r="F5395" s="31" t="s">
        <v>552</v>
      </c>
      <c r="G5395" s="50">
        <v>11731.794111548341</v>
      </c>
    </row>
    <row r="5396" spans="2:7" x14ac:dyDescent="0.2">
      <c r="B5396" s="30" t="s">
        <v>2407</v>
      </c>
      <c r="C5396" s="31" t="s">
        <v>64</v>
      </c>
      <c r="D5396" s="31" t="s">
        <v>1232</v>
      </c>
      <c r="E5396" s="31" t="s">
        <v>1229</v>
      </c>
      <c r="F5396" s="31" t="s">
        <v>593</v>
      </c>
      <c r="G5396" s="50">
        <v>7161.6689679472784</v>
      </c>
    </row>
    <row r="5397" spans="2:7" x14ac:dyDescent="0.2">
      <c r="B5397" s="30" t="s">
        <v>2406</v>
      </c>
      <c r="C5397" s="31" t="s">
        <v>53</v>
      </c>
      <c r="D5397" s="31" t="s">
        <v>1232</v>
      </c>
      <c r="E5397" s="31" t="s">
        <v>1229</v>
      </c>
      <c r="F5397" s="31" t="s">
        <v>592</v>
      </c>
      <c r="G5397" s="50">
        <v>7343.6206671191512</v>
      </c>
    </row>
    <row r="5398" spans="2:7" x14ac:dyDescent="0.2">
      <c r="B5398" s="30" t="s">
        <v>2405</v>
      </c>
      <c r="C5398" s="31" t="s">
        <v>64</v>
      </c>
      <c r="D5398" s="31" t="s">
        <v>1232</v>
      </c>
      <c r="E5398" s="31" t="s">
        <v>1229</v>
      </c>
      <c r="F5398" s="31" t="s">
        <v>593</v>
      </c>
      <c r="G5398" s="50">
        <v>14591.004618427345</v>
      </c>
    </row>
    <row r="5399" spans="2:7" x14ac:dyDescent="0.2">
      <c r="B5399" s="30" t="s">
        <v>2404</v>
      </c>
      <c r="C5399" s="31" t="s">
        <v>1233</v>
      </c>
      <c r="D5399" s="31" t="s">
        <v>1232</v>
      </c>
      <c r="E5399" s="31" t="s">
        <v>1229</v>
      </c>
      <c r="F5399" s="31" t="s">
        <v>552</v>
      </c>
      <c r="G5399" s="50">
        <v>9287.1337114515409</v>
      </c>
    </row>
    <row r="5400" spans="2:7" x14ac:dyDescent="0.2">
      <c r="B5400" s="30" t="s">
        <v>2403</v>
      </c>
      <c r="C5400" s="31" t="s">
        <v>1233</v>
      </c>
      <c r="D5400" s="31" t="s">
        <v>1232</v>
      </c>
      <c r="E5400" s="31" t="s">
        <v>1229</v>
      </c>
      <c r="F5400" s="31" t="s">
        <v>553</v>
      </c>
      <c r="G5400" s="50">
        <v>14698.407252520083</v>
      </c>
    </row>
    <row r="5401" spans="2:7" x14ac:dyDescent="0.2">
      <c r="B5401" s="30" t="s">
        <v>2402</v>
      </c>
      <c r="C5401" s="31" t="s">
        <v>1233</v>
      </c>
      <c r="D5401" s="31" t="s">
        <v>1232</v>
      </c>
      <c r="E5401" s="31" t="s">
        <v>1229</v>
      </c>
      <c r="F5401" s="31" t="s">
        <v>553</v>
      </c>
      <c r="G5401" s="50">
        <v>4398.9633524856035</v>
      </c>
    </row>
    <row r="5402" spans="2:7" x14ac:dyDescent="0.2">
      <c r="B5402" s="30" t="s">
        <v>2401</v>
      </c>
      <c r="C5402" s="31" t="s">
        <v>1233</v>
      </c>
      <c r="D5402" s="31" t="s">
        <v>1232</v>
      </c>
      <c r="E5402" s="31" t="s">
        <v>1229</v>
      </c>
      <c r="F5402" s="31" t="s">
        <v>553</v>
      </c>
      <c r="G5402" s="50">
        <v>9806.4815371387012</v>
      </c>
    </row>
    <row r="5403" spans="2:7" x14ac:dyDescent="0.2">
      <c r="B5403" s="30" t="s">
        <v>2400</v>
      </c>
      <c r="C5403" s="31" t="s">
        <v>1233</v>
      </c>
      <c r="D5403" s="31" t="s">
        <v>1232</v>
      </c>
      <c r="E5403" s="31" t="s">
        <v>1229</v>
      </c>
      <c r="F5403" s="31" t="s">
        <v>553</v>
      </c>
      <c r="G5403" s="50">
        <v>4754.5955774196336</v>
      </c>
    </row>
    <row r="5404" spans="2:7" x14ac:dyDescent="0.2">
      <c r="B5404" s="30" t="s">
        <v>2399</v>
      </c>
      <c r="C5404" s="31" t="s">
        <v>64</v>
      </c>
      <c r="D5404" s="31" t="s">
        <v>1232</v>
      </c>
      <c r="E5404" s="31" t="s">
        <v>1229</v>
      </c>
      <c r="F5404" s="31" t="s">
        <v>593</v>
      </c>
      <c r="G5404" s="50">
        <v>8225.2199460654429</v>
      </c>
    </row>
    <row r="5405" spans="2:7" x14ac:dyDescent="0.2">
      <c r="B5405" s="30" t="s">
        <v>2398</v>
      </c>
      <c r="C5405" s="31" t="s">
        <v>1233</v>
      </c>
      <c r="D5405" s="31" t="s">
        <v>1232</v>
      </c>
      <c r="E5405" s="31" t="s">
        <v>1229</v>
      </c>
      <c r="F5405" s="31" t="s">
        <v>552</v>
      </c>
      <c r="G5405" s="50">
        <v>5319.5436205828209</v>
      </c>
    </row>
    <row r="5406" spans="2:7" x14ac:dyDescent="0.2">
      <c r="B5406" s="30" t="s">
        <v>2397</v>
      </c>
      <c r="C5406" s="31" t="s">
        <v>53</v>
      </c>
      <c r="D5406" s="31" t="s">
        <v>1232</v>
      </c>
      <c r="E5406" s="31" t="s">
        <v>1229</v>
      </c>
      <c r="F5406" s="31" t="s">
        <v>592</v>
      </c>
      <c r="G5406" s="50">
        <v>16392.927997814026</v>
      </c>
    </row>
    <row r="5407" spans="2:7" x14ac:dyDescent="0.2">
      <c r="B5407" s="30" t="s">
        <v>2396</v>
      </c>
      <c r="C5407" s="31" t="s">
        <v>1233</v>
      </c>
      <c r="D5407" s="31" t="s">
        <v>1232</v>
      </c>
      <c r="E5407" s="31" t="s">
        <v>1229</v>
      </c>
      <c r="F5407" s="31" t="s">
        <v>553</v>
      </c>
      <c r="G5407" s="50">
        <v>12902.600903911532</v>
      </c>
    </row>
    <row r="5408" spans="2:7" x14ac:dyDescent="0.2">
      <c r="B5408" s="30" t="s">
        <v>2395</v>
      </c>
      <c r="C5408" s="31" t="s">
        <v>1233</v>
      </c>
      <c r="D5408" s="31" t="s">
        <v>1232</v>
      </c>
      <c r="E5408" s="31" t="s">
        <v>1229</v>
      </c>
      <c r="F5408" s="31" t="s">
        <v>552</v>
      </c>
      <c r="G5408" s="50">
        <v>9577.3813152040711</v>
      </c>
    </row>
    <row r="5409" spans="2:7" x14ac:dyDescent="0.2">
      <c r="B5409" s="30" t="s">
        <v>2394</v>
      </c>
      <c r="C5409" s="31" t="s">
        <v>1233</v>
      </c>
      <c r="D5409" s="31" t="s">
        <v>1232</v>
      </c>
      <c r="E5409" s="31" t="s">
        <v>1229</v>
      </c>
      <c r="F5409" s="31" t="s">
        <v>552</v>
      </c>
      <c r="G5409" s="50">
        <v>8092.2139458411602</v>
      </c>
    </row>
    <row r="5410" spans="2:7" x14ac:dyDescent="0.2">
      <c r="B5410" s="30" t="s">
        <v>2393</v>
      </c>
      <c r="C5410" s="31" t="s">
        <v>1233</v>
      </c>
      <c r="D5410" s="31" t="s">
        <v>1232</v>
      </c>
      <c r="E5410" s="31" t="s">
        <v>1229</v>
      </c>
      <c r="F5410" s="31" t="s">
        <v>552</v>
      </c>
      <c r="G5410" s="50">
        <v>9738.5774150983725</v>
      </c>
    </row>
    <row r="5411" spans="2:7" x14ac:dyDescent="0.2">
      <c r="B5411" s="30" t="s">
        <v>2392</v>
      </c>
      <c r="C5411" s="31" t="s">
        <v>1233</v>
      </c>
      <c r="D5411" s="31" t="s">
        <v>1232</v>
      </c>
      <c r="E5411" s="31" t="s">
        <v>1229</v>
      </c>
      <c r="F5411" s="31" t="s">
        <v>552</v>
      </c>
      <c r="G5411" s="50">
        <v>15931.748525224659</v>
      </c>
    </row>
    <row r="5412" spans="2:7" x14ac:dyDescent="0.2">
      <c r="B5412" s="30" t="s">
        <v>2391</v>
      </c>
      <c r="C5412" s="31" t="s">
        <v>53</v>
      </c>
      <c r="D5412" s="31" t="s">
        <v>1232</v>
      </c>
      <c r="E5412" s="31" t="s">
        <v>1229</v>
      </c>
      <c r="F5412" s="31" t="s">
        <v>592</v>
      </c>
      <c r="G5412" s="50">
        <v>5233.355894208571</v>
      </c>
    </row>
    <row r="5413" spans="2:7" x14ac:dyDescent="0.2">
      <c r="B5413" s="30" t="s">
        <v>2390</v>
      </c>
      <c r="C5413" s="31" t="s">
        <v>1233</v>
      </c>
      <c r="D5413" s="31" t="s">
        <v>1232</v>
      </c>
      <c r="E5413" s="31" t="s">
        <v>1229</v>
      </c>
      <c r="F5413" s="31" t="s">
        <v>553</v>
      </c>
      <c r="G5413" s="50">
        <v>19247.263718084123</v>
      </c>
    </row>
    <row r="5414" spans="2:7" x14ac:dyDescent="0.2">
      <c r="B5414" s="30" t="s">
        <v>2389</v>
      </c>
      <c r="C5414" s="31" t="s">
        <v>1233</v>
      </c>
      <c r="D5414" s="31" t="s">
        <v>1232</v>
      </c>
      <c r="E5414" s="31" t="s">
        <v>1229</v>
      </c>
      <c r="F5414" s="31" t="s">
        <v>553</v>
      </c>
      <c r="G5414" s="50">
        <v>9195.2530451306593</v>
      </c>
    </row>
    <row r="5415" spans="2:7" x14ac:dyDescent="0.2">
      <c r="B5415" s="30" t="s">
        <v>2388</v>
      </c>
      <c r="C5415" s="31" t="s">
        <v>1233</v>
      </c>
      <c r="D5415" s="31" t="s">
        <v>1232</v>
      </c>
      <c r="E5415" s="31" t="s">
        <v>1229</v>
      </c>
      <c r="F5415" s="31" t="s">
        <v>553</v>
      </c>
      <c r="G5415" s="50">
        <v>14134.690412569551</v>
      </c>
    </row>
    <row r="5416" spans="2:7" x14ac:dyDescent="0.2">
      <c r="B5416" s="30" t="s">
        <v>2387</v>
      </c>
      <c r="C5416" s="31" t="s">
        <v>1233</v>
      </c>
      <c r="D5416" s="31" t="s">
        <v>1232</v>
      </c>
      <c r="E5416" s="31" t="s">
        <v>1229</v>
      </c>
      <c r="F5416" s="31" t="s">
        <v>552</v>
      </c>
      <c r="G5416" s="50">
        <v>25074.877330960466</v>
      </c>
    </row>
    <row r="5417" spans="2:7" x14ac:dyDescent="0.2">
      <c r="B5417" s="30" t="s">
        <v>2386</v>
      </c>
      <c r="C5417" s="31" t="s">
        <v>1233</v>
      </c>
      <c r="D5417" s="31" t="s">
        <v>1232</v>
      </c>
      <c r="E5417" s="31" t="s">
        <v>1229</v>
      </c>
      <c r="F5417" s="31" t="s">
        <v>553</v>
      </c>
      <c r="G5417" s="50">
        <v>11352.376774685748</v>
      </c>
    </row>
    <row r="5418" spans="2:7" x14ac:dyDescent="0.2">
      <c r="B5418" s="30" t="s">
        <v>2385</v>
      </c>
      <c r="C5418" s="31" t="s">
        <v>53</v>
      </c>
      <c r="D5418" s="31" t="s">
        <v>1232</v>
      </c>
      <c r="E5418" s="31" t="s">
        <v>1229</v>
      </c>
      <c r="F5418" s="31" t="s">
        <v>592</v>
      </c>
      <c r="G5418" s="50">
        <v>8425.7698934470391</v>
      </c>
    </row>
    <row r="5419" spans="2:7" x14ac:dyDescent="0.2">
      <c r="B5419" s="30" t="s">
        <v>2384</v>
      </c>
      <c r="C5419" s="31" t="s">
        <v>1233</v>
      </c>
      <c r="D5419" s="31" t="s">
        <v>1232</v>
      </c>
      <c r="E5419" s="31" t="s">
        <v>1229</v>
      </c>
      <c r="F5419" s="31" t="s">
        <v>553</v>
      </c>
      <c r="G5419" s="50">
        <v>4588.9394493192049</v>
      </c>
    </row>
    <row r="5420" spans="2:7" x14ac:dyDescent="0.2">
      <c r="B5420" s="30" t="s">
        <v>2383</v>
      </c>
      <c r="C5420" s="31" t="s">
        <v>1233</v>
      </c>
      <c r="D5420" s="31" t="s">
        <v>1232</v>
      </c>
      <c r="E5420" s="31" t="s">
        <v>1229</v>
      </c>
      <c r="F5420" s="31" t="s">
        <v>552</v>
      </c>
      <c r="G5420" s="50">
        <v>12980.409417920047</v>
      </c>
    </row>
    <row r="5421" spans="2:7" x14ac:dyDescent="0.2">
      <c r="B5421" s="30" t="s">
        <v>2382</v>
      </c>
      <c r="C5421" s="31" t="s">
        <v>1233</v>
      </c>
      <c r="D5421" s="31" t="s">
        <v>1232</v>
      </c>
      <c r="E5421" s="31" t="s">
        <v>1229</v>
      </c>
      <c r="F5421" s="31" t="s">
        <v>552</v>
      </c>
      <c r="G5421" s="50">
        <v>16200.673420324947</v>
      </c>
    </row>
    <row r="5422" spans="2:7" x14ac:dyDescent="0.2">
      <c r="B5422" s="30" t="s">
        <v>2381</v>
      </c>
      <c r="C5422" s="31" t="s">
        <v>64</v>
      </c>
      <c r="D5422" s="31" t="s">
        <v>1232</v>
      </c>
      <c r="E5422" s="31" t="s">
        <v>1229</v>
      </c>
      <c r="F5422" s="31" t="s">
        <v>593</v>
      </c>
      <c r="G5422" s="50">
        <v>8666.0407622538387</v>
      </c>
    </row>
    <row r="5423" spans="2:7" x14ac:dyDescent="0.2">
      <c r="B5423" s="30" t="s">
        <v>2380</v>
      </c>
      <c r="C5423" s="31" t="s">
        <v>53</v>
      </c>
      <c r="D5423" s="31" t="s">
        <v>1232</v>
      </c>
      <c r="E5423" s="31" t="s">
        <v>1229</v>
      </c>
      <c r="F5423" s="31" t="s">
        <v>592</v>
      </c>
      <c r="G5423" s="50">
        <v>2728.1018477552298</v>
      </c>
    </row>
    <row r="5424" spans="2:7" x14ac:dyDescent="0.2">
      <c r="B5424" s="30" t="s">
        <v>2379</v>
      </c>
      <c r="C5424" s="31" t="s">
        <v>1233</v>
      </c>
      <c r="D5424" s="31" t="s">
        <v>1232</v>
      </c>
      <c r="E5424" s="31" t="s">
        <v>1229</v>
      </c>
      <c r="F5424" s="31" t="s">
        <v>552</v>
      </c>
      <c r="G5424" s="50">
        <v>7451.864416804503</v>
      </c>
    </row>
    <row r="5425" spans="2:7" x14ac:dyDescent="0.2">
      <c r="B5425" s="30" t="s">
        <v>2378</v>
      </c>
      <c r="C5425" s="31" t="s">
        <v>1233</v>
      </c>
      <c r="D5425" s="31" t="s">
        <v>1232</v>
      </c>
      <c r="E5425" s="31" t="s">
        <v>1229</v>
      </c>
      <c r="F5425" s="31" t="s">
        <v>552</v>
      </c>
      <c r="G5425" s="50">
        <v>7547.1534745847275</v>
      </c>
    </row>
    <row r="5426" spans="2:7" x14ac:dyDescent="0.2">
      <c r="B5426" s="30" t="s">
        <v>2377</v>
      </c>
      <c r="C5426" s="31" t="s">
        <v>1233</v>
      </c>
      <c r="D5426" s="31" t="s">
        <v>1232</v>
      </c>
      <c r="E5426" s="31" t="s">
        <v>1229</v>
      </c>
      <c r="F5426" s="31" t="s">
        <v>552</v>
      </c>
      <c r="G5426" s="50">
        <v>3493.3108290944447</v>
      </c>
    </row>
    <row r="5427" spans="2:7" x14ac:dyDescent="0.2">
      <c r="B5427" s="30" t="s">
        <v>2376</v>
      </c>
      <c r="C5427" s="31" t="s">
        <v>53</v>
      </c>
      <c r="D5427" s="31" t="s">
        <v>1232</v>
      </c>
      <c r="E5427" s="31" t="s">
        <v>1229</v>
      </c>
      <c r="F5427" s="31" t="s">
        <v>592</v>
      </c>
      <c r="G5427" s="50">
        <v>3219.8734659098054</v>
      </c>
    </row>
    <row r="5428" spans="2:7" x14ac:dyDescent="0.2">
      <c r="B5428" s="30" t="s">
        <v>2375</v>
      </c>
      <c r="C5428" s="31" t="s">
        <v>53</v>
      </c>
      <c r="D5428" s="31" t="s">
        <v>1232</v>
      </c>
      <c r="E5428" s="31" t="s">
        <v>1229</v>
      </c>
      <c r="F5428" s="31" t="s">
        <v>592</v>
      </c>
      <c r="G5428" s="50">
        <v>10537.378383878093</v>
      </c>
    </row>
    <row r="5429" spans="2:7" x14ac:dyDescent="0.2">
      <c r="B5429" s="30" t="s">
        <v>2374</v>
      </c>
      <c r="C5429" s="31" t="s">
        <v>53</v>
      </c>
      <c r="D5429" s="31" t="s">
        <v>1232</v>
      </c>
      <c r="E5429" s="31" t="s">
        <v>1229</v>
      </c>
      <c r="F5429" s="31" t="s">
        <v>592</v>
      </c>
      <c r="G5429" s="50">
        <v>6518.3531106966602</v>
      </c>
    </row>
    <row r="5430" spans="2:7" x14ac:dyDescent="0.2">
      <c r="B5430" s="30" t="s">
        <v>2373</v>
      </c>
      <c r="C5430" s="31" t="s">
        <v>1233</v>
      </c>
      <c r="D5430" s="31" t="s">
        <v>1232</v>
      </c>
      <c r="E5430" s="31" t="s">
        <v>1229</v>
      </c>
      <c r="F5430" s="31" t="s">
        <v>553</v>
      </c>
      <c r="G5430" s="50">
        <v>6868.1865715399736</v>
      </c>
    </row>
    <row r="5431" spans="2:7" x14ac:dyDescent="0.2">
      <c r="B5431" s="30" t="s">
        <v>2372</v>
      </c>
      <c r="C5431" s="31" t="s">
        <v>1233</v>
      </c>
      <c r="D5431" s="31" t="s">
        <v>1232</v>
      </c>
      <c r="E5431" s="31" t="s">
        <v>1229</v>
      </c>
      <c r="F5431" s="31" t="s">
        <v>552</v>
      </c>
      <c r="G5431" s="50">
        <v>7252.949793418813</v>
      </c>
    </row>
    <row r="5432" spans="2:7" x14ac:dyDescent="0.2">
      <c r="B5432" s="30" t="s">
        <v>2371</v>
      </c>
      <c r="C5432" s="31" t="s">
        <v>53</v>
      </c>
      <c r="D5432" s="31" t="s">
        <v>1232</v>
      </c>
      <c r="E5432" s="31" t="s">
        <v>1229</v>
      </c>
      <c r="F5432" s="31" t="s">
        <v>592</v>
      </c>
      <c r="G5432" s="50">
        <v>11243.146395113348</v>
      </c>
    </row>
    <row r="5433" spans="2:7" x14ac:dyDescent="0.2">
      <c r="B5433" s="30" t="s">
        <v>2370</v>
      </c>
      <c r="C5433" s="31" t="s">
        <v>1233</v>
      </c>
      <c r="D5433" s="31" t="s">
        <v>1232</v>
      </c>
      <c r="E5433" s="31" t="s">
        <v>1229</v>
      </c>
      <c r="F5433" s="31" t="s">
        <v>552</v>
      </c>
      <c r="G5433" s="50">
        <v>7334.6853285854995</v>
      </c>
    </row>
    <row r="5434" spans="2:7" x14ac:dyDescent="0.2">
      <c r="B5434" s="30" t="s">
        <v>2369</v>
      </c>
      <c r="C5434" s="31" t="s">
        <v>1233</v>
      </c>
      <c r="D5434" s="31" t="s">
        <v>1232</v>
      </c>
      <c r="E5434" s="31" t="s">
        <v>1229</v>
      </c>
      <c r="F5434" s="31" t="s">
        <v>552</v>
      </c>
      <c r="G5434" s="50">
        <v>5678.9928756000718</v>
      </c>
    </row>
    <row r="5435" spans="2:7" x14ac:dyDescent="0.2">
      <c r="B5435" s="30" t="s">
        <v>2368</v>
      </c>
      <c r="C5435" s="31" t="s">
        <v>1233</v>
      </c>
      <c r="D5435" s="31" t="s">
        <v>1232</v>
      </c>
      <c r="E5435" s="31" t="s">
        <v>1229</v>
      </c>
      <c r="F5435" s="31" t="s">
        <v>553</v>
      </c>
      <c r="G5435" s="50">
        <v>8199.2681435440827</v>
      </c>
    </row>
    <row r="5436" spans="2:7" x14ac:dyDescent="0.2">
      <c r="B5436" s="30" t="s">
        <v>2367</v>
      </c>
      <c r="C5436" s="31" t="s">
        <v>64</v>
      </c>
      <c r="D5436" s="31" t="s">
        <v>1232</v>
      </c>
      <c r="E5436" s="31" t="s">
        <v>1229</v>
      </c>
      <c r="F5436" s="31" t="s">
        <v>593</v>
      </c>
      <c r="G5436" s="50">
        <v>5167.1690352162532</v>
      </c>
    </row>
    <row r="5437" spans="2:7" x14ac:dyDescent="0.2">
      <c r="B5437" s="30" t="s">
        <v>2366</v>
      </c>
      <c r="C5437" s="31" t="s">
        <v>1233</v>
      </c>
      <c r="D5437" s="31" t="s">
        <v>1232</v>
      </c>
      <c r="E5437" s="31" t="s">
        <v>1229</v>
      </c>
      <c r="F5437" s="31" t="s">
        <v>552</v>
      </c>
      <c r="G5437" s="50">
        <v>5474.7310694754306</v>
      </c>
    </row>
    <row r="5438" spans="2:7" x14ac:dyDescent="0.2">
      <c r="B5438" s="30" t="s">
        <v>2365</v>
      </c>
      <c r="C5438" s="31" t="s">
        <v>1233</v>
      </c>
      <c r="D5438" s="31" t="s">
        <v>1232</v>
      </c>
      <c r="E5438" s="31" t="s">
        <v>1229</v>
      </c>
      <c r="F5438" s="31" t="s">
        <v>552</v>
      </c>
      <c r="G5438" s="50">
        <v>6746.4390466213099</v>
      </c>
    </row>
    <row r="5439" spans="2:7" x14ac:dyDescent="0.2">
      <c r="B5439" s="30" t="s">
        <v>2364</v>
      </c>
      <c r="C5439" s="31" t="s">
        <v>53</v>
      </c>
      <c r="D5439" s="31" t="s">
        <v>1232</v>
      </c>
      <c r="E5439" s="31" t="s">
        <v>1229</v>
      </c>
      <c r="F5439" s="31" t="s">
        <v>592</v>
      </c>
      <c r="G5439" s="50">
        <v>10671.739781604039</v>
      </c>
    </row>
    <row r="5440" spans="2:7" x14ac:dyDescent="0.2">
      <c r="B5440" s="30" t="s">
        <v>2363</v>
      </c>
      <c r="C5440" s="31" t="s">
        <v>1233</v>
      </c>
      <c r="D5440" s="31" t="s">
        <v>1232</v>
      </c>
      <c r="E5440" s="31" t="s">
        <v>1229</v>
      </c>
      <c r="F5440" s="31" t="s">
        <v>552</v>
      </c>
      <c r="G5440" s="50">
        <v>6612.5301530816341</v>
      </c>
    </row>
    <row r="5441" spans="2:7" x14ac:dyDescent="0.2">
      <c r="B5441" s="30" t="s">
        <v>2362</v>
      </c>
      <c r="C5441" s="31" t="s">
        <v>1233</v>
      </c>
      <c r="D5441" s="31" t="s">
        <v>1232</v>
      </c>
      <c r="E5441" s="31" t="s">
        <v>1229</v>
      </c>
      <c r="F5441" s="31" t="s">
        <v>552</v>
      </c>
      <c r="G5441" s="50">
        <v>7489.1350019009342</v>
      </c>
    </row>
    <row r="5442" spans="2:7" x14ac:dyDescent="0.2">
      <c r="B5442" s="30" t="s">
        <v>2361</v>
      </c>
      <c r="C5442" s="31" t="s">
        <v>1233</v>
      </c>
      <c r="D5442" s="31" t="s">
        <v>1232</v>
      </c>
      <c r="E5442" s="31" t="s">
        <v>1229</v>
      </c>
      <c r="F5442" s="31" t="s">
        <v>552</v>
      </c>
      <c r="G5442" s="50">
        <v>8084.3196578104889</v>
      </c>
    </row>
    <row r="5443" spans="2:7" x14ac:dyDescent="0.2">
      <c r="B5443" s="30" t="s">
        <v>2360</v>
      </c>
      <c r="C5443" s="31" t="s">
        <v>1233</v>
      </c>
      <c r="D5443" s="31" t="s">
        <v>1232</v>
      </c>
      <c r="E5443" s="31" t="s">
        <v>1229</v>
      </c>
      <c r="F5443" s="31" t="s">
        <v>552</v>
      </c>
      <c r="G5443" s="50">
        <v>3281.7709296570038</v>
      </c>
    </row>
    <row r="5444" spans="2:7" x14ac:dyDescent="0.2">
      <c r="B5444" s="30" t="s">
        <v>2359</v>
      </c>
      <c r="C5444" s="31" t="s">
        <v>1233</v>
      </c>
      <c r="D5444" s="31" t="s">
        <v>1232</v>
      </c>
      <c r="E5444" s="31" t="s">
        <v>1229</v>
      </c>
      <c r="F5444" s="31" t="s">
        <v>553</v>
      </c>
      <c r="G5444" s="50">
        <v>4973.4757750368099</v>
      </c>
    </row>
    <row r="5445" spans="2:7" x14ac:dyDescent="0.2">
      <c r="B5445" s="30" t="s">
        <v>2358</v>
      </c>
      <c r="C5445" s="31" t="s">
        <v>64</v>
      </c>
      <c r="D5445" s="31" t="s">
        <v>1232</v>
      </c>
      <c r="E5445" s="31" t="s">
        <v>1229</v>
      </c>
      <c r="F5445" s="31" t="s">
        <v>593</v>
      </c>
      <c r="G5445" s="50">
        <v>3842.6690262014599</v>
      </c>
    </row>
    <row r="5446" spans="2:7" x14ac:dyDescent="0.2">
      <c r="B5446" s="30" t="s">
        <v>2357</v>
      </c>
      <c r="C5446" s="31" t="s">
        <v>53</v>
      </c>
      <c r="D5446" s="31" t="s">
        <v>1232</v>
      </c>
      <c r="E5446" s="31" t="s">
        <v>1229</v>
      </c>
      <c r="F5446" s="31" t="s">
        <v>592</v>
      </c>
      <c r="G5446" s="50">
        <v>8242.7382926658083</v>
      </c>
    </row>
    <row r="5447" spans="2:7" x14ac:dyDescent="0.2">
      <c r="B5447" s="30" t="s">
        <v>2356</v>
      </c>
      <c r="C5447" s="31" t="s">
        <v>1233</v>
      </c>
      <c r="D5447" s="31" t="s">
        <v>1232</v>
      </c>
      <c r="E5447" s="31" t="s">
        <v>1229</v>
      </c>
      <c r="F5447" s="31" t="s">
        <v>552</v>
      </c>
      <c r="G5447" s="50">
        <v>8707.0658365169838</v>
      </c>
    </row>
    <row r="5448" spans="2:7" x14ac:dyDescent="0.2">
      <c r="B5448" s="30" t="s">
        <v>2355</v>
      </c>
      <c r="C5448" s="31" t="s">
        <v>1233</v>
      </c>
      <c r="D5448" s="31" t="s">
        <v>1232</v>
      </c>
      <c r="E5448" s="31" t="s">
        <v>1229</v>
      </c>
      <c r="F5448" s="31" t="s">
        <v>552</v>
      </c>
      <c r="G5448" s="50">
        <v>4261.8007904098358</v>
      </c>
    </row>
    <row r="5449" spans="2:7" x14ac:dyDescent="0.2">
      <c r="B5449" s="30" t="s">
        <v>2354</v>
      </c>
      <c r="C5449" s="31" t="s">
        <v>53</v>
      </c>
      <c r="D5449" s="31" t="s">
        <v>1232</v>
      </c>
      <c r="E5449" s="31" t="s">
        <v>1229</v>
      </c>
      <c r="F5449" s="31" t="s">
        <v>592</v>
      </c>
      <c r="G5449" s="50">
        <v>11389.317234179434</v>
      </c>
    </row>
    <row r="5450" spans="2:7" x14ac:dyDescent="0.2">
      <c r="B5450" s="30" t="s">
        <v>2353</v>
      </c>
      <c r="C5450" s="31" t="s">
        <v>1233</v>
      </c>
      <c r="D5450" s="31" t="s">
        <v>1232</v>
      </c>
      <c r="E5450" s="31" t="s">
        <v>1229</v>
      </c>
      <c r="F5450" s="31" t="s">
        <v>553</v>
      </c>
      <c r="G5450" s="50">
        <v>5705.6771958650916</v>
      </c>
    </row>
    <row r="5451" spans="2:7" x14ac:dyDescent="0.2">
      <c r="B5451" s="30" t="s">
        <v>2352</v>
      </c>
      <c r="C5451" s="31" t="s">
        <v>53</v>
      </c>
      <c r="D5451" s="31" t="s">
        <v>1232</v>
      </c>
      <c r="E5451" s="31" t="s">
        <v>1229</v>
      </c>
      <c r="F5451" s="31" t="s">
        <v>592</v>
      </c>
      <c r="G5451" s="50">
        <v>3041.1904298402278</v>
      </c>
    </row>
    <row r="5452" spans="2:7" x14ac:dyDescent="0.2">
      <c r="B5452" s="30" t="s">
        <v>2351</v>
      </c>
      <c r="C5452" s="31" t="s">
        <v>1233</v>
      </c>
      <c r="D5452" s="31" t="s">
        <v>1232</v>
      </c>
      <c r="E5452" s="31" t="s">
        <v>1229</v>
      </c>
      <c r="F5452" s="31" t="s">
        <v>553</v>
      </c>
      <c r="G5452" s="50">
        <v>4731.3899852327359</v>
      </c>
    </row>
    <row r="5453" spans="2:7" x14ac:dyDescent="0.2">
      <c r="B5453" s="30" t="s">
        <v>2350</v>
      </c>
      <c r="C5453" s="31" t="s">
        <v>53</v>
      </c>
      <c r="D5453" s="31" t="s">
        <v>1232</v>
      </c>
      <c r="E5453" s="31" t="s">
        <v>1229</v>
      </c>
      <c r="F5453" s="31" t="s">
        <v>592</v>
      </c>
      <c r="G5453" s="50">
        <v>2630.4035716387657</v>
      </c>
    </row>
    <row r="5454" spans="2:7" x14ac:dyDescent="0.2">
      <c r="B5454" s="30" t="s">
        <v>2349</v>
      </c>
      <c r="C5454" s="31" t="s">
        <v>64</v>
      </c>
      <c r="D5454" s="31" t="s">
        <v>1232</v>
      </c>
      <c r="E5454" s="31" t="s">
        <v>1229</v>
      </c>
      <c r="F5454" s="31" t="s">
        <v>593</v>
      </c>
      <c r="G5454" s="50">
        <v>3587.6570004201753</v>
      </c>
    </row>
    <row r="5455" spans="2:7" x14ac:dyDescent="0.2">
      <c r="B5455" s="30" t="s">
        <v>2348</v>
      </c>
      <c r="C5455" s="31" t="s">
        <v>1233</v>
      </c>
      <c r="D5455" s="31" t="s">
        <v>1232</v>
      </c>
      <c r="E5455" s="31" t="s">
        <v>1229</v>
      </c>
      <c r="F5455" s="31" t="s">
        <v>552</v>
      </c>
      <c r="G5455" s="50">
        <v>332.56762527061016</v>
      </c>
    </row>
    <row r="5456" spans="2:7" x14ac:dyDescent="0.2">
      <c r="B5456" s="30" t="s">
        <v>2347</v>
      </c>
      <c r="C5456" s="31" t="s">
        <v>4</v>
      </c>
      <c r="D5456" s="31" t="s">
        <v>1232</v>
      </c>
      <c r="E5456" s="31" t="s">
        <v>1229</v>
      </c>
      <c r="F5456" s="31" t="s">
        <v>347</v>
      </c>
      <c r="G5456" s="50">
        <v>5855.767199884498</v>
      </c>
    </row>
    <row r="5457" spans="2:7" x14ac:dyDescent="0.2">
      <c r="B5457" s="30" t="s">
        <v>2346</v>
      </c>
      <c r="C5457" s="31" t="s">
        <v>4</v>
      </c>
      <c r="D5457" s="31" t="s">
        <v>1232</v>
      </c>
      <c r="E5457" s="31" t="s">
        <v>1229</v>
      </c>
      <c r="F5457" s="31" t="s">
        <v>347</v>
      </c>
      <c r="G5457" s="50">
        <v>4627.6205534095143</v>
      </c>
    </row>
    <row r="5458" spans="2:7" x14ac:dyDescent="0.2">
      <c r="B5458" s="30" t="s">
        <v>2345</v>
      </c>
      <c r="C5458" s="31" t="s">
        <v>4</v>
      </c>
      <c r="D5458" s="31" t="s">
        <v>1232</v>
      </c>
      <c r="E5458" s="31" t="s">
        <v>1229</v>
      </c>
      <c r="F5458" s="31" t="s">
        <v>347</v>
      </c>
      <c r="G5458" s="50">
        <v>3976.6642571093998</v>
      </c>
    </row>
    <row r="5459" spans="2:7" x14ac:dyDescent="0.2">
      <c r="B5459" s="30" t="s">
        <v>2344</v>
      </c>
      <c r="C5459" s="31" t="s">
        <v>4</v>
      </c>
      <c r="D5459" s="31" t="s">
        <v>1232</v>
      </c>
      <c r="E5459" s="31" t="s">
        <v>1229</v>
      </c>
      <c r="F5459" s="31" t="s">
        <v>347</v>
      </c>
      <c r="G5459" s="50">
        <v>3206.8222757330209</v>
      </c>
    </row>
    <row r="5460" spans="2:7" x14ac:dyDescent="0.2">
      <c r="B5460" s="30" t="s">
        <v>2343</v>
      </c>
      <c r="C5460" s="31" t="s">
        <v>4</v>
      </c>
      <c r="D5460" s="31" t="s">
        <v>1232</v>
      </c>
      <c r="E5460" s="31" t="s">
        <v>1229</v>
      </c>
      <c r="F5460" s="31" t="s">
        <v>347</v>
      </c>
      <c r="G5460" s="50">
        <v>8610.0145014108712</v>
      </c>
    </row>
    <row r="5461" spans="2:7" x14ac:dyDescent="0.2">
      <c r="B5461" s="30" t="s">
        <v>2342</v>
      </c>
      <c r="C5461" s="31" t="s">
        <v>4</v>
      </c>
      <c r="D5461" s="31" t="s">
        <v>1232</v>
      </c>
      <c r="E5461" s="31" t="s">
        <v>1229</v>
      </c>
      <c r="F5461" s="31" t="s">
        <v>347</v>
      </c>
      <c r="G5461" s="50">
        <v>10896.176919853333</v>
      </c>
    </row>
    <row r="5462" spans="2:7" x14ac:dyDescent="0.2">
      <c r="B5462" s="30" t="s">
        <v>2341</v>
      </c>
      <c r="C5462" s="31" t="s">
        <v>4</v>
      </c>
      <c r="D5462" s="31" t="s">
        <v>1232</v>
      </c>
      <c r="E5462" s="31" t="s">
        <v>1229</v>
      </c>
      <c r="F5462" s="31" t="s">
        <v>347</v>
      </c>
      <c r="G5462" s="50">
        <v>6618.510538714133</v>
      </c>
    </row>
    <row r="5463" spans="2:7" x14ac:dyDescent="0.2">
      <c r="B5463" s="30" t="s">
        <v>2340</v>
      </c>
      <c r="C5463" s="31" t="s">
        <v>4</v>
      </c>
      <c r="D5463" s="31" t="s">
        <v>1232</v>
      </c>
      <c r="E5463" s="31" t="s">
        <v>1229</v>
      </c>
      <c r="F5463" s="31" t="s">
        <v>347</v>
      </c>
      <c r="G5463" s="50">
        <v>13284.754516846508</v>
      </c>
    </row>
    <row r="5464" spans="2:7" x14ac:dyDescent="0.2">
      <c r="B5464" s="30" t="s">
        <v>2339</v>
      </c>
      <c r="C5464" s="31" t="s">
        <v>4</v>
      </c>
      <c r="D5464" s="31" t="s">
        <v>1232</v>
      </c>
      <c r="E5464" s="31" t="s">
        <v>1229</v>
      </c>
      <c r="F5464" s="31" t="s">
        <v>347</v>
      </c>
      <c r="G5464" s="50">
        <v>4827.6370028546389</v>
      </c>
    </row>
    <row r="5465" spans="2:7" x14ac:dyDescent="0.2">
      <c r="B5465" s="30" t="s">
        <v>2338</v>
      </c>
      <c r="C5465" s="31" t="s">
        <v>4</v>
      </c>
      <c r="D5465" s="31" t="s">
        <v>1232</v>
      </c>
      <c r="E5465" s="31" t="s">
        <v>1229</v>
      </c>
      <c r="F5465" s="31" t="s">
        <v>347</v>
      </c>
      <c r="G5465" s="50">
        <v>9077.9315099596242</v>
      </c>
    </row>
    <row r="5466" spans="2:7" x14ac:dyDescent="0.2">
      <c r="B5466" s="30" t="s">
        <v>2337</v>
      </c>
      <c r="C5466" s="31" t="s">
        <v>4</v>
      </c>
      <c r="D5466" s="31" t="s">
        <v>1232</v>
      </c>
      <c r="E5466" s="31" t="s">
        <v>1229</v>
      </c>
      <c r="F5466" s="31" t="s">
        <v>347</v>
      </c>
      <c r="G5466" s="50">
        <v>13205.092623110757</v>
      </c>
    </row>
    <row r="5467" spans="2:7" x14ac:dyDescent="0.2">
      <c r="B5467" s="30" t="s">
        <v>2336</v>
      </c>
      <c r="C5467" s="31" t="s">
        <v>4</v>
      </c>
      <c r="D5467" s="31" t="s">
        <v>1232</v>
      </c>
      <c r="E5467" s="31" t="s">
        <v>1229</v>
      </c>
      <c r="F5467" s="31" t="s">
        <v>347</v>
      </c>
      <c r="G5467" s="50">
        <v>6023.6633251374897</v>
      </c>
    </row>
    <row r="5468" spans="2:7" x14ac:dyDescent="0.2">
      <c r="B5468" s="30" t="s">
        <v>2335</v>
      </c>
      <c r="C5468" s="31" t="s">
        <v>4</v>
      </c>
      <c r="D5468" s="31" t="s">
        <v>1232</v>
      </c>
      <c r="E5468" s="31" t="s">
        <v>1229</v>
      </c>
      <c r="F5468" s="31" t="s">
        <v>347</v>
      </c>
      <c r="G5468" s="50">
        <v>5640.2071722590072</v>
      </c>
    </row>
    <row r="5469" spans="2:7" x14ac:dyDescent="0.2">
      <c r="B5469" s="30" t="s">
        <v>2334</v>
      </c>
      <c r="C5469" s="31" t="s">
        <v>4</v>
      </c>
      <c r="D5469" s="31" t="s">
        <v>1232</v>
      </c>
      <c r="E5469" s="31" t="s">
        <v>1229</v>
      </c>
      <c r="F5469" s="31" t="s">
        <v>347</v>
      </c>
      <c r="G5469" s="50">
        <v>6092.9847781229073</v>
      </c>
    </row>
    <row r="5470" spans="2:7" x14ac:dyDescent="0.2">
      <c r="B5470" s="30" t="s">
        <v>2333</v>
      </c>
      <c r="C5470" s="31" t="s">
        <v>4</v>
      </c>
      <c r="D5470" s="31" t="s">
        <v>1232</v>
      </c>
      <c r="E5470" s="31" t="s">
        <v>1229</v>
      </c>
      <c r="F5470" s="31" t="s">
        <v>347</v>
      </c>
      <c r="G5470" s="50">
        <v>9287.8510525586462</v>
      </c>
    </row>
    <row r="5471" spans="2:7" x14ac:dyDescent="0.2">
      <c r="B5471" s="30" t="s">
        <v>2332</v>
      </c>
      <c r="C5471" s="31" t="s">
        <v>4</v>
      </c>
      <c r="D5471" s="31" t="s">
        <v>1232</v>
      </c>
      <c r="E5471" s="31" t="s">
        <v>1229</v>
      </c>
      <c r="F5471" s="31" t="s">
        <v>347</v>
      </c>
      <c r="G5471" s="50">
        <v>3732.2924239029635</v>
      </c>
    </row>
    <row r="5472" spans="2:7" x14ac:dyDescent="0.2">
      <c r="B5472" s="30" t="s">
        <v>2331</v>
      </c>
      <c r="C5472" s="31" t="s">
        <v>4</v>
      </c>
      <c r="D5472" s="31" t="s">
        <v>1232</v>
      </c>
      <c r="E5472" s="31" t="s">
        <v>1229</v>
      </c>
      <c r="F5472" s="31" t="s">
        <v>347</v>
      </c>
      <c r="G5472" s="50">
        <v>11959.937633499256</v>
      </c>
    </row>
    <row r="5473" spans="2:7" x14ac:dyDescent="0.2">
      <c r="B5473" s="30" t="s">
        <v>2330</v>
      </c>
      <c r="C5473" s="31" t="s">
        <v>4</v>
      </c>
      <c r="D5473" s="31" t="s">
        <v>1232</v>
      </c>
      <c r="E5473" s="31" t="s">
        <v>1229</v>
      </c>
      <c r="F5473" s="31" t="s">
        <v>347</v>
      </c>
      <c r="G5473" s="50">
        <v>3843.8544423283911</v>
      </c>
    </row>
    <row r="5474" spans="2:7" x14ac:dyDescent="0.2">
      <c r="B5474" s="30" t="s">
        <v>2329</v>
      </c>
      <c r="C5474" s="31" t="s">
        <v>4</v>
      </c>
      <c r="D5474" s="31" t="s">
        <v>1232</v>
      </c>
      <c r="E5474" s="31" t="s">
        <v>1229</v>
      </c>
      <c r="F5474" s="31" t="s">
        <v>347</v>
      </c>
      <c r="G5474" s="50">
        <v>11770.445674657043</v>
      </c>
    </row>
    <row r="5475" spans="2:7" x14ac:dyDescent="0.2">
      <c r="B5475" s="30" t="s">
        <v>2328</v>
      </c>
      <c r="C5475" s="31" t="s">
        <v>4</v>
      </c>
      <c r="D5475" s="31" t="s">
        <v>1232</v>
      </c>
      <c r="E5475" s="31" t="s">
        <v>1229</v>
      </c>
      <c r="F5475" s="31" t="s">
        <v>347</v>
      </c>
      <c r="G5475" s="50">
        <v>8864.7682965452841</v>
      </c>
    </row>
    <row r="5476" spans="2:7" x14ac:dyDescent="0.2">
      <c r="B5476" s="30" t="s">
        <v>2327</v>
      </c>
      <c r="C5476" s="31" t="s">
        <v>4</v>
      </c>
      <c r="D5476" s="31" t="s">
        <v>1232</v>
      </c>
      <c r="E5476" s="31" t="s">
        <v>1229</v>
      </c>
      <c r="F5476" s="31" t="s">
        <v>347</v>
      </c>
      <c r="G5476" s="50">
        <v>6745.5571544224695</v>
      </c>
    </row>
    <row r="5477" spans="2:7" x14ac:dyDescent="0.2">
      <c r="B5477" s="30" t="s">
        <v>2326</v>
      </c>
      <c r="C5477" s="31" t="s">
        <v>4</v>
      </c>
      <c r="D5477" s="31" t="s">
        <v>1232</v>
      </c>
      <c r="E5477" s="31" t="s">
        <v>1229</v>
      </c>
      <c r="F5477" s="31" t="s">
        <v>347</v>
      </c>
      <c r="G5477" s="50">
        <v>6448.1221446969575</v>
      </c>
    </row>
    <row r="5478" spans="2:7" x14ac:dyDescent="0.2">
      <c r="B5478" s="30" t="s">
        <v>2325</v>
      </c>
      <c r="C5478" s="31" t="s">
        <v>4</v>
      </c>
      <c r="D5478" s="31" t="s">
        <v>1232</v>
      </c>
      <c r="E5478" s="31" t="s">
        <v>1229</v>
      </c>
      <c r="F5478" s="31" t="s">
        <v>347</v>
      </c>
      <c r="G5478" s="50">
        <v>2439.308673550725</v>
      </c>
    </row>
    <row r="5479" spans="2:7" x14ac:dyDescent="0.2">
      <c r="B5479" s="30" t="s">
        <v>2324</v>
      </c>
      <c r="C5479" s="31" t="s">
        <v>4</v>
      </c>
      <c r="D5479" s="31" t="s">
        <v>1232</v>
      </c>
      <c r="E5479" s="31" t="s">
        <v>1229</v>
      </c>
      <c r="F5479" s="31" t="s">
        <v>347</v>
      </c>
      <c r="G5479" s="50">
        <v>5680.1500852850495</v>
      </c>
    </row>
    <row r="5480" spans="2:7" x14ac:dyDescent="0.2">
      <c r="B5480" s="30" t="s">
        <v>2323</v>
      </c>
      <c r="C5480" s="31" t="s">
        <v>4</v>
      </c>
      <c r="D5480" s="31" t="s">
        <v>1232</v>
      </c>
      <c r="E5480" s="31" t="s">
        <v>1229</v>
      </c>
      <c r="F5480" s="31" t="s">
        <v>347</v>
      </c>
      <c r="G5480" s="50">
        <v>16694.65373220648</v>
      </c>
    </row>
    <row r="5481" spans="2:7" x14ac:dyDescent="0.2">
      <c r="B5481" s="30" t="s">
        <v>2322</v>
      </c>
      <c r="C5481" s="31" t="s">
        <v>4</v>
      </c>
      <c r="D5481" s="31" t="s">
        <v>1232</v>
      </c>
      <c r="E5481" s="31" t="s">
        <v>1229</v>
      </c>
      <c r="F5481" s="31" t="s">
        <v>347</v>
      </c>
      <c r="G5481" s="50">
        <v>6883.9329269825139</v>
      </c>
    </row>
    <row r="5482" spans="2:7" x14ac:dyDescent="0.2">
      <c r="B5482" s="30" t="s">
        <v>2321</v>
      </c>
      <c r="C5482" s="31" t="s">
        <v>4</v>
      </c>
      <c r="D5482" s="31" t="s">
        <v>1232</v>
      </c>
      <c r="E5482" s="31" t="s">
        <v>1229</v>
      </c>
      <c r="F5482" s="31" t="s">
        <v>347</v>
      </c>
      <c r="G5482" s="50">
        <v>5120.4996379768381</v>
      </c>
    </row>
    <row r="5483" spans="2:7" x14ac:dyDescent="0.2">
      <c r="B5483" s="30" t="s">
        <v>2320</v>
      </c>
      <c r="C5483" s="31" t="s">
        <v>4</v>
      </c>
      <c r="D5483" s="31" t="s">
        <v>1232</v>
      </c>
      <c r="E5483" s="31" t="s">
        <v>1229</v>
      </c>
      <c r="F5483" s="31" t="s">
        <v>347</v>
      </c>
      <c r="G5483" s="50">
        <v>5754.492048072234</v>
      </c>
    </row>
    <row r="5484" spans="2:7" x14ac:dyDescent="0.2">
      <c r="B5484" s="30" t="s">
        <v>2319</v>
      </c>
      <c r="C5484" s="31" t="s">
        <v>4</v>
      </c>
      <c r="D5484" s="31" t="s">
        <v>1232</v>
      </c>
      <c r="E5484" s="31" t="s">
        <v>1229</v>
      </c>
      <c r="F5484" s="31" t="s">
        <v>347</v>
      </c>
      <c r="G5484" s="50">
        <v>7235.4036866433862</v>
      </c>
    </row>
    <row r="5485" spans="2:7" x14ac:dyDescent="0.2">
      <c r="B5485" s="30" t="s">
        <v>2318</v>
      </c>
      <c r="C5485" s="31" t="s">
        <v>4</v>
      </c>
      <c r="D5485" s="31" t="s">
        <v>1232</v>
      </c>
      <c r="E5485" s="31" t="s">
        <v>1229</v>
      </c>
      <c r="F5485" s="31" t="s">
        <v>347</v>
      </c>
      <c r="G5485" s="50">
        <v>4117.512713855187</v>
      </c>
    </row>
    <row r="5486" spans="2:7" x14ac:dyDescent="0.2">
      <c r="B5486" s="30" t="s">
        <v>2317</v>
      </c>
      <c r="C5486" s="31" t="s">
        <v>4</v>
      </c>
      <c r="D5486" s="31" t="s">
        <v>1232</v>
      </c>
      <c r="E5486" s="31" t="s">
        <v>1229</v>
      </c>
      <c r="F5486" s="31" t="s">
        <v>347</v>
      </c>
      <c r="G5486" s="50">
        <v>9031.457277101621</v>
      </c>
    </row>
    <row r="5487" spans="2:7" x14ac:dyDescent="0.2">
      <c r="B5487" s="30" t="s">
        <v>2316</v>
      </c>
      <c r="C5487" s="31" t="s">
        <v>4</v>
      </c>
      <c r="D5487" s="31" t="s">
        <v>1232</v>
      </c>
      <c r="E5487" s="31" t="s">
        <v>1229</v>
      </c>
      <c r="F5487" s="31" t="s">
        <v>347</v>
      </c>
      <c r="G5487" s="50">
        <v>4326.4344492370283</v>
      </c>
    </row>
    <row r="5488" spans="2:7" x14ac:dyDescent="0.2">
      <c r="B5488" s="30" t="s">
        <v>2315</v>
      </c>
      <c r="C5488" s="31" t="s">
        <v>4</v>
      </c>
      <c r="D5488" s="31" t="s">
        <v>1232</v>
      </c>
      <c r="E5488" s="31" t="s">
        <v>1229</v>
      </c>
      <c r="F5488" s="31" t="s">
        <v>347</v>
      </c>
      <c r="G5488" s="50">
        <v>9484.2039647632046</v>
      </c>
    </row>
    <row r="5489" spans="2:7" x14ac:dyDescent="0.2">
      <c r="B5489" s="30" t="s">
        <v>2314</v>
      </c>
      <c r="C5489" s="31" t="s">
        <v>4</v>
      </c>
      <c r="D5489" s="31" t="s">
        <v>1232</v>
      </c>
      <c r="E5489" s="31" t="s">
        <v>1229</v>
      </c>
      <c r="F5489" s="31" t="s">
        <v>347</v>
      </c>
      <c r="G5489" s="50">
        <v>6666.8913410179684</v>
      </c>
    </row>
    <row r="5490" spans="2:7" x14ac:dyDescent="0.2">
      <c r="B5490" s="30" t="s">
        <v>2313</v>
      </c>
      <c r="C5490" s="31" t="s">
        <v>4</v>
      </c>
      <c r="D5490" s="31" t="s">
        <v>1232</v>
      </c>
      <c r="E5490" s="31" t="s">
        <v>1229</v>
      </c>
      <c r="F5490" s="31" t="s">
        <v>347</v>
      </c>
      <c r="G5490" s="50">
        <v>9520.6445512411901</v>
      </c>
    </row>
    <row r="5491" spans="2:7" x14ac:dyDescent="0.2">
      <c r="B5491" s="30" t="s">
        <v>2312</v>
      </c>
      <c r="C5491" s="31" t="s">
        <v>4</v>
      </c>
      <c r="D5491" s="31" t="s">
        <v>1232</v>
      </c>
      <c r="E5491" s="31" t="s">
        <v>1229</v>
      </c>
      <c r="F5491" s="31" t="s">
        <v>347</v>
      </c>
      <c r="G5491" s="50">
        <v>8739.6418809605548</v>
      </c>
    </row>
    <row r="5492" spans="2:7" x14ac:dyDescent="0.2">
      <c r="B5492" s="30" t="s">
        <v>2311</v>
      </c>
      <c r="C5492" s="31" t="s">
        <v>4</v>
      </c>
      <c r="D5492" s="31" t="s">
        <v>1232</v>
      </c>
      <c r="E5492" s="31" t="s">
        <v>1229</v>
      </c>
      <c r="F5492" s="31" t="s">
        <v>347</v>
      </c>
      <c r="G5492" s="50">
        <v>2701.8085034225751</v>
      </c>
    </row>
    <row r="5493" spans="2:7" x14ac:dyDescent="0.2">
      <c r="B5493" s="30" t="s">
        <v>2310</v>
      </c>
      <c r="C5493" s="31" t="s">
        <v>4</v>
      </c>
      <c r="D5493" s="31" t="s">
        <v>1232</v>
      </c>
      <c r="E5493" s="31" t="s">
        <v>1229</v>
      </c>
      <c r="F5493" s="31" t="s">
        <v>347</v>
      </c>
      <c r="G5493" s="50">
        <v>3448.3871058618233</v>
      </c>
    </row>
    <row r="5494" spans="2:7" x14ac:dyDescent="0.2">
      <c r="B5494" s="30" t="s">
        <v>2309</v>
      </c>
      <c r="C5494" s="31" t="s">
        <v>4</v>
      </c>
      <c r="D5494" s="31" t="s">
        <v>1232</v>
      </c>
      <c r="E5494" s="31" t="s">
        <v>1229</v>
      </c>
      <c r="F5494" s="31" t="s">
        <v>347</v>
      </c>
      <c r="G5494" s="50">
        <v>6331.2467524965068</v>
      </c>
    </row>
    <row r="5495" spans="2:7" x14ac:dyDescent="0.2">
      <c r="B5495" s="30" t="s">
        <v>2308</v>
      </c>
      <c r="C5495" s="31" t="s">
        <v>4</v>
      </c>
      <c r="D5495" s="31" t="s">
        <v>1232</v>
      </c>
      <c r="E5495" s="31" t="s">
        <v>1229</v>
      </c>
      <c r="F5495" s="31" t="s">
        <v>347</v>
      </c>
      <c r="G5495" s="50">
        <v>4879.7463251568233</v>
      </c>
    </row>
    <row r="5496" spans="2:7" x14ac:dyDescent="0.2">
      <c r="B5496" s="30" t="s">
        <v>2307</v>
      </c>
      <c r="C5496" s="31" t="s">
        <v>4</v>
      </c>
      <c r="D5496" s="31" t="s">
        <v>1232</v>
      </c>
      <c r="E5496" s="31" t="s">
        <v>1229</v>
      </c>
      <c r="F5496" s="31" t="s">
        <v>347</v>
      </c>
      <c r="G5496" s="50">
        <v>6250.2746489355859</v>
      </c>
    </row>
    <row r="5497" spans="2:7" x14ac:dyDescent="0.2">
      <c r="B5497" s="30" t="s">
        <v>2306</v>
      </c>
      <c r="C5497" s="31" t="s">
        <v>4</v>
      </c>
      <c r="D5497" s="31" t="s">
        <v>1232</v>
      </c>
      <c r="E5497" s="31" t="s">
        <v>1229</v>
      </c>
      <c r="F5497" s="31" t="s">
        <v>347</v>
      </c>
      <c r="G5497" s="50">
        <v>9514.8981099381926</v>
      </c>
    </row>
    <row r="5498" spans="2:7" x14ac:dyDescent="0.2">
      <c r="B5498" s="30" t="s">
        <v>2305</v>
      </c>
      <c r="C5498" s="31" t="s">
        <v>4</v>
      </c>
      <c r="D5498" s="31" t="s">
        <v>1232</v>
      </c>
      <c r="E5498" s="31" t="s">
        <v>1229</v>
      </c>
      <c r="F5498" s="31" t="s">
        <v>347</v>
      </c>
      <c r="G5498" s="50">
        <v>6820.2516008323237</v>
      </c>
    </row>
    <row r="5499" spans="2:7" x14ac:dyDescent="0.2">
      <c r="B5499" s="30" t="s">
        <v>2304</v>
      </c>
      <c r="C5499" s="31" t="s">
        <v>4</v>
      </c>
      <c r="D5499" s="31" t="s">
        <v>1232</v>
      </c>
      <c r="E5499" s="31" t="s">
        <v>1229</v>
      </c>
      <c r="F5499" s="31" t="s">
        <v>347</v>
      </c>
      <c r="G5499" s="50">
        <v>3552.7690349983818</v>
      </c>
    </row>
    <row r="5500" spans="2:7" x14ac:dyDescent="0.2">
      <c r="B5500" s="30" t="s">
        <v>2303</v>
      </c>
      <c r="C5500" s="31" t="s">
        <v>4</v>
      </c>
      <c r="D5500" s="31" t="s">
        <v>1232</v>
      </c>
      <c r="E5500" s="31" t="s">
        <v>1229</v>
      </c>
      <c r="F5500" s="31" t="s">
        <v>347</v>
      </c>
      <c r="G5500" s="50">
        <v>2387.8264201262009</v>
      </c>
    </row>
    <row r="5501" spans="2:7" x14ac:dyDescent="0.2">
      <c r="B5501" s="30" t="s">
        <v>2302</v>
      </c>
      <c r="C5501" s="31" t="s">
        <v>4</v>
      </c>
      <c r="D5501" s="31" t="s">
        <v>1232</v>
      </c>
      <c r="E5501" s="31" t="s">
        <v>1229</v>
      </c>
      <c r="F5501" s="31" t="s">
        <v>347</v>
      </c>
      <c r="G5501" s="50">
        <v>3770.2985799181142</v>
      </c>
    </row>
    <row r="5502" spans="2:7" x14ac:dyDescent="0.2">
      <c r="B5502" s="30" t="s">
        <v>2301</v>
      </c>
      <c r="C5502" s="31" t="s">
        <v>4</v>
      </c>
      <c r="D5502" s="31" t="s">
        <v>1232</v>
      </c>
      <c r="E5502" s="31" t="s">
        <v>1229</v>
      </c>
      <c r="F5502" s="31" t="s">
        <v>347</v>
      </c>
      <c r="G5502" s="50">
        <v>9516.831580257367</v>
      </c>
    </row>
    <row r="5503" spans="2:7" x14ac:dyDescent="0.2">
      <c r="B5503" s="30" t="s">
        <v>2300</v>
      </c>
      <c r="C5503" s="31" t="s">
        <v>4</v>
      </c>
      <c r="D5503" s="31" t="s">
        <v>1232</v>
      </c>
      <c r="E5503" s="31" t="s">
        <v>1229</v>
      </c>
      <c r="F5503" s="31" t="s">
        <v>347</v>
      </c>
      <c r="G5503" s="50">
        <v>2298.0687917802038</v>
      </c>
    </row>
    <row r="5504" spans="2:7" x14ac:dyDescent="0.2">
      <c r="B5504" s="30" t="s">
        <v>2299</v>
      </c>
      <c r="C5504" s="31" t="s">
        <v>4</v>
      </c>
      <c r="D5504" s="31" t="s">
        <v>1232</v>
      </c>
      <c r="E5504" s="31" t="s">
        <v>1229</v>
      </c>
      <c r="F5504" s="31" t="s">
        <v>347</v>
      </c>
      <c r="G5504" s="50">
        <v>8236.5383550087463</v>
      </c>
    </row>
    <row r="5505" spans="2:7" x14ac:dyDescent="0.2">
      <c r="B5505" s="30" t="s">
        <v>2298</v>
      </c>
      <c r="C5505" s="31" t="s">
        <v>4</v>
      </c>
      <c r="D5505" s="31" t="s">
        <v>1232</v>
      </c>
      <c r="E5505" s="31" t="s">
        <v>1229</v>
      </c>
      <c r="F5505" s="31" t="s">
        <v>347</v>
      </c>
      <c r="G5505" s="50">
        <v>3450.6294408222866</v>
      </c>
    </row>
    <row r="5506" spans="2:7" x14ac:dyDescent="0.2">
      <c r="B5506" s="30" t="s">
        <v>2297</v>
      </c>
      <c r="C5506" s="31" t="s">
        <v>4</v>
      </c>
      <c r="D5506" s="31" t="s">
        <v>1232</v>
      </c>
      <c r="E5506" s="31" t="s">
        <v>1229</v>
      </c>
      <c r="F5506" s="31" t="s">
        <v>347</v>
      </c>
      <c r="G5506" s="50">
        <v>8181.651696098972</v>
      </c>
    </row>
    <row r="5507" spans="2:7" x14ac:dyDescent="0.2">
      <c r="B5507" s="30" t="s">
        <v>2296</v>
      </c>
      <c r="C5507" s="31" t="s">
        <v>4</v>
      </c>
      <c r="D5507" s="31" t="s">
        <v>1232</v>
      </c>
      <c r="E5507" s="31" t="s">
        <v>1229</v>
      </c>
      <c r="F5507" s="31" t="s">
        <v>347</v>
      </c>
      <c r="G5507" s="50">
        <v>4672.7576365400655</v>
      </c>
    </row>
    <row r="5508" spans="2:7" x14ac:dyDescent="0.2">
      <c r="B5508" s="30" t="s">
        <v>2295</v>
      </c>
      <c r="C5508" s="31" t="s">
        <v>4</v>
      </c>
      <c r="D5508" s="31" t="s">
        <v>1232</v>
      </c>
      <c r="E5508" s="31" t="s">
        <v>1229</v>
      </c>
      <c r="F5508" s="31" t="s">
        <v>347</v>
      </c>
      <c r="G5508" s="50">
        <v>8434.1921377113467</v>
      </c>
    </row>
    <row r="5509" spans="2:7" x14ac:dyDescent="0.2">
      <c r="B5509" s="30" t="s">
        <v>2294</v>
      </c>
      <c r="C5509" s="31" t="s">
        <v>4</v>
      </c>
      <c r="D5509" s="31" t="s">
        <v>1232</v>
      </c>
      <c r="E5509" s="31" t="s">
        <v>1229</v>
      </c>
      <c r="F5509" s="31" t="s">
        <v>347</v>
      </c>
      <c r="G5509" s="50">
        <v>8173.0433111849743</v>
      </c>
    </row>
    <row r="5510" spans="2:7" x14ac:dyDescent="0.2">
      <c r="B5510" s="30" t="s">
        <v>2293</v>
      </c>
      <c r="C5510" s="31" t="s">
        <v>4</v>
      </c>
      <c r="D5510" s="31" t="s">
        <v>1232</v>
      </c>
      <c r="E5510" s="31" t="s">
        <v>1229</v>
      </c>
      <c r="F5510" s="31" t="s">
        <v>347</v>
      </c>
      <c r="G5510" s="50">
        <v>2640.3490444459567</v>
      </c>
    </row>
    <row r="5511" spans="2:7" x14ac:dyDescent="0.2">
      <c r="B5511" s="30" t="s">
        <v>2292</v>
      </c>
      <c r="C5511" s="31" t="s">
        <v>4</v>
      </c>
      <c r="D5511" s="31" t="s">
        <v>1232</v>
      </c>
      <c r="E5511" s="31" t="s">
        <v>1229</v>
      </c>
      <c r="F5511" s="31" t="s">
        <v>347</v>
      </c>
      <c r="G5511" s="50">
        <v>8140.8973139298942</v>
      </c>
    </row>
    <row r="5512" spans="2:7" x14ac:dyDescent="0.2">
      <c r="B5512" s="30" t="s">
        <v>2291</v>
      </c>
      <c r="C5512" s="31" t="s">
        <v>4</v>
      </c>
      <c r="D5512" s="31" t="s">
        <v>1232</v>
      </c>
      <c r="E5512" s="31" t="s">
        <v>1229</v>
      </c>
      <c r="F5512" s="31" t="s">
        <v>347</v>
      </c>
      <c r="G5512" s="50">
        <v>4324.9885464006038</v>
      </c>
    </row>
    <row r="5513" spans="2:7" x14ac:dyDescent="0.2">
      <c r="B5513" s="30" t="s">
        <v>2290</v>
      </c>
      <c r="C5513" s="31" t="s">
        <v>4</v>
      </c>
      <c r="D5513" s="31" t="s">
        <v>1232</v>
      </c>
      <c r="E5513" s="31" t="s">
        <v>1229</v>
      </c>
      <c r="F5513" s="31" t="s">
        <v>347</v>
      </c>
      <c r="G5513" s="50">
        <v>3704.4419384641051</v>
      </c>
    </row>
    <row r="5514" spans="2:7" x14ac:dyDescent="0.2">
      <c r="B5514" s="30" t="s">
        <v>2289</v>
      </c>
      <c r="C5514" s="31" t="s">
        <v>4</v>
      </c>
      <c r="D5514" s="31" t="s">
        <v>1232</v>
      </c>
      <c r="E5514" s="31" t="s">
        <v>1229</v>
      </c>
      <c r="F5514" s="31" t="s">
        <v>347</v>
      </c>
      <c r="G5514" s="50">
        <v>1578.1261820939694</v>
      </c>
    </row>
    <row r="5515" spans="2:7" x14ac:dyDescent="0.2">
      <c r="B5515" s="30" t="s">
        <v>2288</v>
      </c>
      <c r="C5515" s="31" t="s">
        <v>4</v>
      </c>
      <c r="D5515" s="31" t="s">
        <v>1232</v>
      </c>
      <c r="E5515" s="31" t="s">
        <v>1229</v>
      </c>
      <c r="F5515" s="31" t="s">
        <v>347</v>
      </c>
      <c r="G5515" s="50">
        <v>7571.79593376713</v>
      </c>
    </row>
    <row r="5516" spans="2:7" x14ac:dyDescent="0.2">
      <c r="B5516" s="30" t="s">
        <v>2287</v>
      </c>
      <c r="C5516" s="31" t="s">
        <v>4</v>
      </c>
      <c r="D5516" s="31" t="s">
        <v>1232</v>
      </c>
      <c r="E5516" s="31" t="s">
        <v>1229</v>
      </c>
      <c r="F5516" s="31" t="s">
        <v>347</v>
      </c>
      <c r="G5516" s="50">
        <v>4630.8112191899618</v>
      </c>
    </row>
    <row r="5517" spans="2:7" x14ac:dyDescent="0.2">
      <c r="B5517" s="30" t="s">
        <v>2286</v>
      </c>
      <c r="C5517" s="31" t="s">
        <v>4</v>
      </c>
      <c r="D5517" s="31" t="s">
        <v>1232</v>
      </c>
      <c r="E5517" s="31" t="s">
        <v>1229</v>
      </c>
      <c r="F5517" s="31" t="s">
        <v>347</v>
      </c>
      <c r="G5517" s="50">
        <v>8055.4917100148377</v>
      </c>
    </row>
    <row r="5518" spans="2:7" x14ac:dyDescent="0.2">
      <c r="B5518" s="30" t="s">
        <v>2285</v>
      </c>
      <c r="C5518" s="31" t="s">
        <v>4</v>
      </c>
      <c r="D5518" s="31" t="s">
        <v>1232</v>
      </c>
      <c r="E5518" s="31" t="s">
        <v>1229</v>
      </c>
      <c r="F5518" s="31" t="s">
        <v>347</v>
      </c>
      <c r="G5518" s="50">
        <v>7737.519147791485</v>
      </c>
    </row>
    <row r="5519" spans="2:7" x14ac:dyDescent="0.2">
      <c r="B5519" s="30" t="s">
        <v>2284</v>
      </c>
      <c r="C5519" s="31" t="s">
        <v>4</v>
      </c>
      <c r="D5519" s="31" t="s">
        <v>1232</v>
      </c>
      <c r="E5519" s="31" t="s">
        <v>1229</v>
      </c>
      <c r="F5519" s="31" t="s">
        <v>347</v>
      </c>
      <c r="G5519" s="50">
        <v>8278.073212559455</v>
      </c>
    </row>
    <row r="5520" spans="2:7" x14ac:dyDescent="0.2">
      <c r="B5520" s="30" t="s">
        <v>2283</v>
      </c>
      <c r="C5520" s="31" t="s">
        <v>4</v>
      </c>
      <c r="D5520" s="31" t="s">
        <v>1232</v>
      </c>
      <c r="E5520" s="31" t="s">
        <v>1229</v>
      </c>
      <c r="F5520" s="31" t="s">
        <v>347</v>
      </c>
      <c r="G5520" s="50">
        <v>7006.0316043422445</v>
      </c>
    </row>
    <row r="5521" spans="2:7" x14ac:dyDescent="0.2">
      <c r="B5521" s="30" t="s">
        <v>2282</v>
      </c>
      <c r="C5521" s="31" t="s">
        <v>4</v>
      </c>
      <c r="D5521" s="31" t="s">
        <v>1232</v>
      </c>
      <c r="E5521" s="31" t="s">
        <v>1229</v>
      </c>
      <c r="F5521" s="31" t="s">
        <v>347</v>
      </c>
      <c r="G5521" s="50">
        <v>48042.106379156488</v>
      </c>
    </row>
    <row r="5522" spans="2:7" x14ac:dyDescent="0.2">
      <c r="B5522" s="30" t="s">
        <v>2281</v>
      </c>
      <c r="C5522" s="31" t="s">
        <v>4</v>
      </c>
      <c r="D5522" s="31" t="s">
        <v>1232</v>
      </c>
      <c r="E5522" s="31" t="s">
        <v>1229</v>
      </c>
      <c r="F5522" s="31" t="s">
        <v>347</v>
      </c>
      <c r="G5522" s="50">
        <v>7796.6562240126432</v>
      </c>
    </row>
    <row r="5523" spans="2:7" x14ac:dyDescent="0.2">
      <c r="B5523" s="30" t="s">
        <v>2280</v>
      </c>
      <c r="C5523" s="31" t="s">
        <v>4</v>
      </c>
      <c r="D5523" s="31" t="s">
        <v>1232</v>
      </c>
      <c r="E5523" s="31" t="s">
        <v>1229</v>
      </c>
      <c r="F5523" s="31" t="s">
        <v>347</v>
      </c>
      <c r="G5523" s="50">
        <v>2899.070223613684</v>
      </c>
    </row>
    <row r="5524" spans="2:7" x14ac:dyDescent="0.2">
      <c r="B5524" s="30" t="s">
        <v>2279</v>
      </c>
      <c r="C5524" s="31" t="s">
        <v>4</v>
      </c>
      <c r="D5524" s="31" t="s">
        <v>1232</v>
      </c>
      <c r="E5524" s="31" t="s">
        <v>1229</v>
      </c>
      <c r="F5524" s="31" t="s">
        <v>347</v>
      </c>
      <c r="G5524" s="50">
        <v>6568.0297562281457</v>
      </c>
    </row>
    <row r="5525" spans="2:7" x14ac:dyDescent="0.2">
      <c r="B5525" s="30" t="s">
        <v>2278</v>
      </c>
      <c r="C5525" s="31" t="s">
        <v>4</v>
      </c>
      <c r="D5525" s="31" t="s">
        <v>1232</v>
      </c>
      <c r="E5525" s="31" t="s">
        <v>1229</v>
      </c>
      <c r="F5525" s="31" t="s">
        <v>347</v>
      </c>
      <c r="G5525" s="50">
        <v>7152.6388109548052</v>
      </c>
    </row>
    <row r="5526" spans="2:7" x14ac:dyDescent="0.2">
      <c r="B5526" s="30" t="s">
        <v>2277</v>
      </c>
      <c r="C5526" s="31" t="s">
        <v>4</v>
      </c>
      <c r="D5526" s="31" t="s">
        <v>1232</v>
      </c>
      <c r="E5526" s="31" t="s">
        <v>1229</v>
      </c>
      <c r="F5526" s="31" t="s">
        <v>347</v>
      </c>
      <c r="G5526" s="50">
        <v>9440.8106999833308</v>
      </c>
    </row>
    <row r="5527" spans="2:7" x14ac:dyDescent="0.2">
      <c r="B5527" s="30" t="s">
        <v>2276</v>
      </c>
      <c r="C5527" s="31" t="s">
        <v>4</v>
      </c>
      <c r="D5527" s="31" t="s">
        <v>1232</v>
      </c>
      <c r="E5527" s="31" t="s">
        <v>1229</v>
      </c>
      <c r="F5527" s="31" t="s">
        <v>347</v>
      </c>
      <c r="G5527" s="50">
        <v>1747.6785476493753</v>
      </c>
    </row>
    <row r="5528" spans="2:7" x14ac:dyDescent="0.2">
      <c r="B5528" s="30" t="s">
        <v>2275</v>
      </c>
      <c r="C5528" s="31" t="s">
        <v>4</v>
      </c>
      <c r="D5528" s="31" t="s">
        <v>1232</v>
      </c>
      <c r="E5528" s="31" t="s">
        <v>1229</v>
      </c>
      <c r="F5528" s="31" t="s">
        <v>347</v>
      </c>
      <c r="G5528" s="50">
        <v>4206.3052172026482</v>
      </c>
    </row>
    <row r="5529" spans="2:7" x14ac:dyDescent="0.2">
      <c r="B5529" s="30" t="s">
        <v>2274</v>
      </c>
      <c r="C5529" s="31" t="s">
        <v>4</v>
      </c>
      <c r="D5529" s="31" t="s">
        <v>1232</v>
      </c>
      <c r="E5529" s="31" t="s">
        <v>1229</v>
      </c>
      <c r="F5529" s="31" t="s">
        <v>347</v>
      </c>
      <c r="G5529" s="50">
        <v>4415.3062029730527</v>
      </c>
    </row>
    <row r="5530" spans="2:7" x14ac:dyDescent="0.2">
      <c r="B5530" s="30" t="s">
        <v>2273</v>
      </c>
      <c r="C5530" s="31" t="s">
        <v>4</v>
      </c>
      <c r="D5530" s="31" t="s">
        <v>1232</v>
      </c>
      <c r="E5530" s="31" t="s">
        <v>1229</v>
      </c>
      <c r="F5530" s="31" t="s">
        <v>347</v>
      </c>
      <c r="G5530" s="50">
        <v>2451.8697479205484</v>
      </c>
    </row>
    <row r="5531" spans="2:7" x14ac:dyDescent="0.2">
      <c r="B5531" s="30" t="s">
        <v>2272</v>
      </c>
      <c r="C5531" s="31" t="s">
        <v>4</v>
      </c>
      <c r="D5531" s="31" t="s">
        <v>1232</v>
      </c>
      <c r="E5531" s="31" t="s">
        <v>1229</v>
      </c>
      <c r="F5531" s="31" t="s">
        <v>347</v>
      </c>
      <c r="G5531" s="50">
        <v>7218.7095742548872</v>
      </c>
    </row>
    <row r="5532" spans="2:7" x14ac:dyDescent="0.2">
      <c r="B5532" s="30" t="s">
        <v>2271</v>
      </c>
      <c r="C5532" s="31" t="s">
        <v>4</v>
      </c>
      <c r="D5532" s="31" t="s">
        <v>1232</v>
      </c>
      <c r="E5532" s="31" t="s">
        <v>1229</v>
      </c>
      <c r="F5532" s="31" t="s">
        <v>347</v>
      </c>
      <c r="G5532" s="50">
        <v>4000.5910483810812</v>
      </c>
    </row>
    <row r="5533" spans="2:7" x14ac:dyDescent="0.2">
      <c r="B5533" s="30" t="s">
        <v>2270</v>
      </c>
      <c r="C5533" s="31" t="s">
        <v>4</v>
      </c>
      <c r="D5533" s="31" t="s">
        <v>1232</v>
      </c>
      <c r="E5533" s="31" t="s">
        <v>1229</v>
      </c>
      <c r="F5533" s="31" t="s">
        <v>347</v>
      </c>
      <c r="G5533" s="50">
        <v>3133.6633022171191</v>
      </c>
    </row>
    <row r="5534" spans="2:7" x14ac:dyDescent="0.2">
      <c r="B5534" s="30" t="s">
        <v>2269</v>
      </c>
      <c r="C5534" s="31" t="s">
        <v>4</v>
      </c>
      <c r="D5534" s="31" t="s">
        <v>1232</v>
      </c>
      <c r="E5534" s="31" t="s">
        <v>1229</v>
      </c>
      <c r="F5534" s="31" t="s">
        <v>347</v>
      </c>
      <c r="G5534" s="50">
        <v>2874.7147503535875</v>
      </c>
    </row>
    <row r="5535" spans="2:7" x14ac:dyDescent="0.2">
      <c r="B5535" s="30" t="s">
        <v>2268</v>
      </c>
      <c r="C5535" s="31" t="s">
        <v>4</v>
      </c>
      <c r="D5535" s="31" t="s">
        <v>1232</v>
      </c>
      <c r="E5535" s="31" t="s">
        <v>1229</v>
      </c>
      <c r="F5535" s="31" t="s">
        <v>347</v>
      </c>
      <c r="G5535" s="50">
        <v>3283.5333916437748</v>
      </c>
    </row>
    <row r="5536" spans="2:7" x14ac:dyDescent="0.2">
      <c r="B5536" s="30" t="s">
        <v>2267</v>
      </c>
      <c r="C5536" s="31" t="s">
        <v>4</v>
      </c>
      <c r="D5536" s="31" t="s">
        <v>1232</v>
      </c>
      <c r="E5536" s="31" t="s">
        <v>1229</v>
      </c>
      <c r="F5536" s="31" t="s">
        <v>347</v>
      </c>
      <c r="G5536" s="50">
        <v>3001.6516097276922</v>
      </c>
    </row>
    <row r="5537" spans="2:7" x14ac:dyDescent="0.2">
      <c r="B5537" s="30" t="s">
        <v>2266</v>
      </c>
      <c r="C5537" s="31" t="s">
        <v>4</v>
      </c>
      <c r="D5537" s="31" t="s">
        <v>1232</v>
      </c>
      <c r="E5537" s="31" t="s">
        <v>1229</v>
      </c>
      <c r="F5537" s="31" t="s">
        <v>347</v>
      </c>
      <c r="G5537" s="50">
        <v>2283.9637797114951</v>
      </c>
    </row>
    <row r="5538" spans="2:7" x14ac:dyDescent="0.2">
      <c r="B5538" s="30" t="s">
        <v>2265</v>
      </c>
      <c r="C5538" s="31" t="s">
        <v>4</v>
      </c>
      <c r="D5538" s="31" t="s">
        <v>1232</v>
      </c>
      <c r="E5538" s="31" t="s">
        <v>1229</v>
      </c>
      <c r="F5538" s="31" t="s">
        <v>347</v>
      </c>
      <c r="G5538" s="50">
        <v>4366.0112463990572</v>
      </c>
    </row>
    <row r="5539" spans="2:7" x14ac:dyDescent="0.2">
      <c r="B5539" s="30" t="s">
        <v>2264</v>
      </c>
      <c r="C5539" s="31" t="s">
        <v>4</v>
      </c>
      <c r="D5539" s="31" t="s">
        <v>1232</v>
      </c>
      <c r="E5539" s="31" t="s">
        <v>1229</v>
      </c>
      <c r="F5539" s="31" t="s">
        <v>347</v>
      </c>
      <c r="G5539" s="50">
        <v>3144.9945330429109</v>
      </c>
    </row>
    <row r="5540" spans="2:7" x14ac:dyDescent="0.2">
      <c r="B5540" s="30" t="s">
        <v>2263</v>
      </c>
      <c r="C5540" s="31" t="s">
        <v>56</v>
      </c>
      <c r="D5540" s="31" t="s">
        <v>1232</v>
      </c>
      <c r="E5540" s="31" t="s">
        <v>1229</v>
      </c>
      <c r="F5540" s="31" t="s">
        <v>346</v>
      </c>
      <c r="G5540" s="50">
        <v>14748.41797170063</v>
      </c>
    </row>
    <row r="5541" spans="2:7" x14ac:dyDescent="0.2">
      <c r="B5541" s="30" t="s">
        <v>2262</v>
      </c>
      <c r="C5541" s="31" t="s">
        <v>56</v>
      </c>
      <c r="D5541" s="31" t="s">
        <v>1232</v>
      </c>
      <c r="E5541" s="31" t="s">
        <v>1229</v>
      </c>
      <c r="F5541" s="31" t="s">
        <v>346</v>
      </c>
      <c r="G5541" s="50">
        <v>12085.201743335365</v>
      </c>
    </row>
    <row r="5542" spans="2:7" x14ac:dyDescent="0.2">
      <c r="B5542" s="30" t="s">
        <v>2261</v>
      </c>
      <c r="C5542" s="31" t="s">
        <v>56</v>
      </c>
      <c r="D5542" s="31" t="s">
        <v>1232</v>
      </c>
      <c r="E5542" s="31" t="s">
        <v>1229</v>
      </c>
      <c r="F5542" s="31" t="s">
        <v>346</v>
      </c>
      <c r="G5542" s="50">
        <v>7488.4813343570941</v>
      </c>
    </row>
    <row r="5543" spans="2:7" x14ac:dyDescent="0.2">
      <c r="B5543" s="30" t="s">
        <v>2260</v>
      </c>
      <c r="C5543" s="31" t="s">
        <v>56</v>
      </c>
      <c r="D5543" s="31" t="s">
        <v>1232</v>
      </c>
      <c r="E5543" s="31" t="s">
        <v>1229</v>
      </c>
      <c r="F5543" s="31" t="s">
        <v>346</v>
      </c>
      <c r="G5543" s="50">
        <v>8360.3002110517555</v>
      </c>
    </row>
    <row r="5544" spans="2:7" x14ac:dyDescent="0.2">
      <c r="B5544" s="30" t="s">
        <v>2259</v>
      </c>
      <c r="C5544" s="31" t="s">
        <v>56</v>
      </c>
      <c r="D5544" s="31" t="s">
        <v>1232</v>
      </c>
      <c r="E5544" s="31" t="s">
        <v>1229</v>
      </c>
      <c r="F5544" s="31" t="s">
        <v>346</v>
      </c>
      <c r="G5544" s="50">
        <v>3551.3431506372435</v>
      </c>
    </row>
    <row r="5545" spans="2:7" x14ac:dyDescent="0.2">
      <c r="B5545" s="30" t="s">
        <v>2258</v>
      </c>
      <c r="C5545" s="31" t="s">
        <v>56</v>
      </c>
      <c r="D5545" s="31" t="s">
        <v>1232</v>
      </c>
      <c r="E5545" s="31" t="s">
        <v>1229</v>
      </c>
      <c r="F5545" s="31" t="s">
        <v>346</v>
      </c>
      <c r="G5545" s="50">
        <v>2556.5874979537689</v>
      </c>
    </row>
    <row r="5546" spans="2:7" x14ac:dyDescent="0.2">
      <c r="B5546" s="30" t="s">
        <v>2257</v>
      </c>
      <c r="C5546" s="31" t="s">
        <v>56</v>
      </c>
      <c r="D5546" s="31" t="s">
        <v>1232</v>
      </c>
      <c r="E5546" s="31" t="s">
        <v>1229</v>
      </c>
      <c r="F5546" s="31" t="s">
        <v>346</v>
      </c>
      <c r="G5546" s="50">
        <v>7909.834079403312</v>
      </c>
    </row>
    <row r="5547" spans="2:7" x14ac:dyDescent="0.2">
      <c r="B5547" s="30" t="s">
        <v>2256</v>
      </c>
      <c r="C5547" s="31" t="s">
        <v>61</v>
      </c>
      <c r="D5547" s="31" t="s">
        <v>1232</v>
      </c>
      <c r="E5547" s="31" t="s">
        <v>1229</v>
      </c>
      <c r="F5547" s="31" t="s">
        <v>348</v>
      </c>
      <c r="G5547" s="50">
        <v>12265.432430995737</v>
      </c>
    </row>
    <row r="5548" spans="2:7" x14ac:dyDescent="0.2">
      <c r="B5548" s="30" t="s">
        <v>2255</v>
      </c>
      <c r="C5548" s="31" t="s">
        <v>56</v>
      </c>
      <c r="D5548" s="31" t="s">
        <v>1232</v>
      </c>
      <c r="E5548" s="31" t="s">
        <v>1229</v>
      </c>
      <c r="F5548" s="31" t="s">
        <v>346</v>
      </c>
      <c r="G5548" s="50">
        <v>6979.5283106281922</v>
      </c>
    </row>
    <row r="5549" spans="2:7" x14ac:dyDescent="0.2">
      <c r="B5549" s="30" t="s">
        <v>2254</v>
      </c>
      <c r="C5549" s="31" t="s">
        <v>56</v>
      </c>
      <c r="D5549" s="31" t="s">
        <v>1232</v>
      </c>
      <c r="E5549" s="31" t="s">
        <v>1229</v>
      </c>
      <c r="F5549" s="31" t="s">
        <v>346</v>
      </c>
      <c r="G5549" s="50">
        <v>10738.05337800382</v>
      </c>
    </row>
    <row r="5550" spans="2:7" x14ac:dyDescent="0.2">
      <c r="B5550" s="30" t="s">
        <v>2253</v>
      </c>
      <c r="C5550" s="31" t="s">
        <v>61</v>
      </c>
      <c r="D5550" s="31" t="s">
        <v>1232</v>
      </c>
      <c r="E5550" s="31" t="s">
        <v>1229</v>
      </c>
      <c r="F5550" s="31" t="s">
        <v>348</v>
      </c>
      <c r="G5550" s="50">
        <v>4988.2027984138376</v>
      </c>
    </row>
    <row r="5551" spans="2:7" x14ac:dyDescent="0.2">
      <c r="B5551" s="30" t="s">
        <v>2252</v>
      </c>
      <c r="C5551" s="31" t="s">
        <v>61</v>
      </c>
      <c r="D5551" s="31" t="s">
        <v>1232</v>
      </c>
      <c r="E5551" s="31" t="s">
        <v>1229</v>
      </c>
      <c r="F5551" s="31" t="s">
        <v>348</v>
      </c>
      <c r="G5551" s="50">
        <v>10689.614386273151</v>
      </c>
    </row>
    <row r="5552" spans="2:7" x14ac:dyDescent="0.2">
      <c r="B5552" s="30" t="s">
        <v>2251</v>
      </c>
      <c r="C5552" s="31" t="s">
        <v>61</v>
      </c>
      <c r="D5552" s="31" t="s">
        <v>1232</v>
      </c>
      <c r="E5552" s="31" t="s">
        <v>1229</v>
      </c>
      <c r="F5552" s="31" t="s">
        <v>348</v>
      </c>
      <c r="G5552" s="50">
        <v>4672.3480831195357</v>
      </c>
    </row>
    <row r="5553" spans="2:7" x14ac:dyDescent="0.2">
      <c r="B5553" s="30" t="s">
        <v>2250</v>
      </c>
      <c r="C5553" s="31" t="s">
        <v>56</v>
      </c>
      <c r="D5553" s="31" t="s">
        <v>1232</v>
      </c>
      <c r="E5553" s="31" t="s">
        <v>1229</v>
      </c>
      <c r="F5553" s="31" t="s">
        <v>346</v>
      </c>
      <c r="G5553" s="50">
        <v>4856.0057100192671</v>
      </c>
    </row>
    <row r="5554" spans="2:7" x14ac:dyDescent="0.2">
      <c r="B5554" s="30" t="s">
        <v>2249</v>
      </c>
      <c r="C5554" s="31" t="s">
        <v>61</v>
      </c>
      <c r="D5554" s="31" t="s">
        <v>1232</v>
      </c>
      <c r="E5554" s="31" t="s">
        <v>1229</v>
      </c>
      <c r="F5554" s="31" t="s">
        <v>348</v>
      </c>
      <c r="G5554" s="50">
        <v>8783.9105032642001</v>
      </c>
    </row>
    <row r="5555" spans="2:7" x14ac:dyDescent="0.2">
      <c r="B5555" s="30" t="s">
        <v>2248</v>
      </c>
      <c r="C5555" s="31" t="s">
        <v>56</v>
      </c>
      <c r="D5555" s="31" t="s">
        <v>1232</v>
      </c>
      <c r="E5555" s="31" t="s">
        <v>1229</v>
      </c>
      <c r="F5555" s="31" t="s">
        <v>346</v>
      </c>
      <c r="G5555" s="50">
        <v>8895.2163311287622</v>
      </c>
    </row>
    <row r="5556" spans="2:7" x14ac:dyDescent="0.2">
      <c r="B5556" s="30" t="s">
        <v>2247</v>
      </c>
      <c r="C5556" s="31" t="s">
        <v>56</v>
      </c>
      <c r="D5556" s="31" t="s">
        <v>1232</v>
      </c>
      <c r="E5556" s="31" t="s">
        <v>1229</v>
      </c>
      <c r="F5556" s="31" t="s">
        <v>346</v>
      </c>
      <c r="G5556" s="50">
        <v>15022.808276440297</v>
      </c>
    </row>
    <row r="5557" spans="2:7" x14ac:dyDescent="0.2">
      <c r="B5557" s="30" t="s">
        <v>2246</v>
      </c>
      <c r="C5557" s="31" t="s">
        <v>56</v>
      </c>
      <c r="D5557" s="31" t="s">
        <v>1232</v>
      </c>
      <c r="E5557" s="31" t="s">
        <v>1229</v>
      </c>
      <c r="F5557" s="31" t="s">
        <v>346</v>
      </c>
      <c r="G5557" s="50">
        <v>8402.504082739204</v>
      </c>
    </row>
    <row r="5558" spans="2:7" x14ac:dyDescent="0.2">
      <c r="B5558" s="30" t="s">
        <v>2245</v>
      </c>
      <c r="C5558" s="31" t="s">
        <v>56</v>
      </c>
      <c r="D5558" s="31" t="s">
        <v>1232</v>
      </c>
      <c r="E5558" s="31" t="s">
        <v>1229</v>
      </c>
      <c r="F5558" s="31" t="s">
        <v>346</v>
      </c>
      <c r="G5558" s="50">
        <v>6614.8621593884873</v>
      </c>
    </row>
    <row r="5559" spans="2:7" x14ac:dyDescent="0.2">
      <c r="B5559" s="30" t="s">
        <v>2244</v>
      </c>
      <c r="C5559" s="31" t="s">
        <v>61</v>
      </c>
      <c r="D5559" s="31" t="s">
        <v>1232</v>
      </c>
      <c r="E5559" s="31" t="s">
        <v>1229</v>
      </c>
      <c r="F5559" s="31" t="s">
        <v>348</v>
      </c>
      <c r="G5559" s="50">
        <v>7566.584729512344</v>
      </c>
    </row>
    <row r="5560" spans="2:7" x14ac:dyDescent="0.2">
      <c r="B5560" s="30" t="s">
        <v>2243</v>
      </c>
      <c r="C5560" s="31" t="s">
        <v>61</v>
      </c>
      <c r="D5560" s="31" t="s">
        <v>1232</v>
      </c>
      <c r="E5560" s="31" t="s">
        <v>1229</v>
      </c>
      <c r="F5560" s="31" t="s">
        <v>348</v>
      </c>
      <c r="G5560" s="50">
        <v>9287.3931801897415</v>
      </c>
    </row>
    <row r="5561" spans="2:7" x14ac:dyDescent="0.2">
      <c r="B5561" s="30" t="s">
        <v>2242</v>
      </c>
      <c r="C5561" s="31" t="s">
        <v>56</v>
      </c>
      <c r="D5561" s="31" t="s">
        <v>1232</v>
      </c>
      <c r="E5561" s="31" t="s">
        <v>1229</v>
      </c>
      <c r="F5561" s="31" t="s">
        <v>346</v>
      </c>
      <c r="G5561" s="50">
        <v>2598.1265404691567</v>
      </c>
    </row>
    <row r="5562" spans="2:7" x14ac:dyDescent="0.2">
      <c r="B5562" s="30" t="s">
        <v>2241</v>
      </c>
      <c r="C5562" s="31" t="s">
        <v>56</v>
      </c>
      <c r="D5562" s="31" t="s">
        <v>1232</v>
      </c>
      <c r="E5562" s="31" t="s">
        <v>1229</v>
      </c>
      <c r="F5562" s="31" t="s">
        <v>346</v>
      </c>
      <c r="G5562" s="50">
        <v>6660.3344038953182</v>
      </c>
    </row>
    <row r="5563" spans="2:7" x14ac:dyDescent="0.2">
      <c r="B5563" s="30" t="s">
        <v>2240</v>
      </c>
      <c r="C5563" s="31" t="s">
        <v>61</v>
      </c>
      <c r="D5563" s="31" t="s">
        <v>1232</v>
      </c>
      <c r="E5563" s="31" t="s">
        <v>1229</v>
      </c>
      <c r="F5563" s="31" t="s">
        <v>348</v>
      </c>
      <c r="G5563" s="50">
        <v>24234.593495984336</v>
      </c>
    </row>
    <row r="5564" spans="2:7" x14ac:dyDescent="0.2">
      <c r="B5564" s="30" t="s">
        <v>2239</v>
      </c>
      <c r="C5564" s="31" t="s">
        <v>61</v>
      </c>
      <c r="D5564" s="31" t="s">
        <v>1232</v>
      </c>
      <c r="E5564" s="31" t="s">
        <v>1229</v>
      </c>
      <c r="F5564" s="31" t="s">
        <v>347</v>
      </c>
      <c r="G5564" s="50">
        <v>5450.8668261718813</v>
      </c>
    </row>
    <row r="5565" spans="2:7" x14ac:dyDescent="0.2">
      <c r="B5565" s="30" t="s">
        <v>2238</v>
      </c>
      <c r="C5565" s="31" t="s">
        <v>61</v>
      </c>
      <c r="D5565" s="31" t="s">
        <v>1232</v>
      </c>
      <c r="E5565" s="31" t="s">
        <v>1229</v>
      </c>
      <c r="F5565" s="31" t="s">
        <v>348</v>
      </c>
      <c r="G5565" s="50">
        <v>2592.6062769521659</v>
      </c>
    </row>
    <row r="5566" spans="2:7" x14ac:dyDescent="0.2">
      <c r="B5566" s="30" t="s">
        <v>2237</v>
      </c>
      <c r="C5566" s="31" t="s">
        <v>61</v>
      </c>
      <c r="D5566" s="31" t="s">
        <v>1232</v>
      </c>
      <c r="E5566" s="31" t="s">
        <v>1229</v>
      </c>
      <c r="F5566" s="31" t="s">
        <v>348</v>
      </c>
      <c r="G5566" s="50">
        <v>11674.130032397352</v>
      </c>
    </row>
    <row r="5567" spans="2:7" x14ac:dyDescent="0.2">
      <c r="B5567" s="30" t="s">
        <v>2236</v>
      </c>
      <c r="C5567" s="31" t="s">
        <v>61</v>
      </c>
      <c r="D5567" s="31" t="s">
        <v>1232</v>
      </c>
      <c r="E5567" s="31" t="s">
        <v>1229</v>
      </c>
      <c r="F5567" s="31" t="s">
        <v>348</v>
      </c>
      <c r="G5567" s="50">
        <v>5856.8635825346864</v>
      </c>
    </row>
    <row r="5568" spans="2:7" x14ac:dyDescent="0.2">
      <c r="B5568" s="30" t="s">
        <v>2235</v>
      </c>
      <c r="C5568" s="31" t="s">
        <v>56</v>
      </c>
      <c r="D5568" s="31" t="s">
        <v>1232</v>
      </c>
      <c r="E5568" s="31" t="s">
        <v>1229</v>
      </c>
      <c r="F5568" s="31" t="s">
        <v>346</v>
      </c>
      <c r="G5568" s="50">
        <v>7193.5839722413384</v>
      </c>
    </row>
    <row r="5569" spans="2:7" x14ac:dyDescent="0.2">
      <c r="B5569" s="30" t="s">
        <v>2234</v>
      </c>
      <c r="C5569" s="31" t="s">
        <v>56</v>
      </c>
      <c r="D5569" s="31" t="s">
        <v>1232</v>
      </c>
      <c r="E5569" s="31" t="s">
        <v>1229</v>
      </c>
      <c r="F5569" s="31" t="s">
        <v>346</v>
      </c>
      <c r="G5569" s="50">
        <v>4790.2172573774378</v>
      </c>
    </row>
    <row r="5570" spans="2:7" x14ac:dyDescent="0.2">
      <c r="B5570" s="30" t="s">
        <v>2233</v>
      </c>
      <c r="C5570" s="31" t="s">
        <v>61</v>
      </c>
      <c r="D5570" s="31" t="s">
        <v>1232</v>
      </c>
      <c r="E5570" s="31" t="s">
        <v>1229</v>
      </c>
      <c r="F5570" s="31" t="s">
        <v>348</v>
      </c>
      <c r="G5570" s="50">
        <v>3946.8038407484228</v>
      </c>
    </row>
    <row r="5571" spans="2:7" x14ac:dyDescent="0.2">
      <c r="B5571" s="30" t="s">
        <v>2232</v>
      </c>
      <c r="C5571" s="31" t="s">
        <v>56</v>
      </c>
      <c r="D5571" s="31" t="s">
        <v>1232</v>
      </c>
      <c r="E5571" s="31" t="s">
        <v>1229</v>
      </c>
      <c r="F5571" s="31" t="s">
        <v>346</v>
      </c>
      <c r="G5571" s="50">
        <v>4806.3424561257434</v>
      </c>
    </row>
    <row r="5572" spans="2:7" x14ac:dyDescent="0.2">
      <c r="B5572" s="30" t="s">
        <v>2231</v>
      </c>
      <c r="C5572" s="31" t="s">
        <v>61</v>
      </c>
      <c r="D5572" s="31" t="s">
        <v>1232</v>
      </c>
      <c r="E5572" s="31" t="s">
        <v>1229</v>
      </c>
      <c r="F5572" s="31" t="s">
        <v>348</v>
      </c>
      <c r="G5572" s="50">
        <v>4895.4853276554177</v>
      </c>
    </row>
    <row r="5573" spans="2:7" x14ac:dyDescent="0.2">
      <c r="B5573" s="30" t="s">
        <v>2230</v>
      </c>
      <c r="C5573" s="31" t="s">
        <v>56</v>
      </c>
      <c r="D5573" s="31" t="s">
        <v>1232</v>
      </c>
      <c r="E5573" s="31" t="s">
        <v>1229</v>
      </c>
      <c r="F5573" s="31" t="s">
        <v>346</v>
      </c>
      <c r="G5573" s="50">
        <v>4051.4990064021922</v>
      </c>
    </row>
    <row r="5574" spans="2:7" x14ac:dyDescent="0.2">
      <c r="B5574" s="30" t="s">
        <v>2229</v>
      </c>
      <c r="C5574" s="31" t="s">
        <v>56</v>
      </c>
      <c r="D5574" s="31" t="s">
        <v>1232</v>
      </c>
      <c r="E5574" s="31" t="s">
        <v>1229</v>
      </c>
      <c r="F5574" s="31" t="s">
        <v>346</v>
      </c>
      <c r="G5574" s="50">
        <v>4095.6540272866441</v>
      </c>
    </row>
    <row r="5575" spans="2:7" x14ac:dyDescent="0.2">
      <c r="B5575" s="30" t="s">
        <v>2228</v>
      </c>
      <c r="C5575" s="31" t="s">
        <v>56</v>
      </c>
      <c r="D5575" s="31" t="s">
        <v>1232</v>
      </c>
      <c r="E5575" s="31" t="s">
        <v>1229</v>
      </c>
      <c r="F5575" s="31" t="s">
        <v>346</v>
      </c>
      <c r="G5575" s="50">
        <v>5664.9431709520577</v>
      </c>
    </row>
    <row r="5576" spans="2:7" x14ac:dyDescent="0.2">
      <c r="B5576" s="30" t="s">
        <v>2227</v>
      </c>
      <c r="C5576" s="31" t="s">
        <v>56</v>
      </c>
      <c r="D5576" s="31" t="s">
        <v>1232</v>
      </c>
      <c r="E5576" s="31" t="s">
        <v>1229</v>
      </c>
      <c r="F5576" s="31" t="s">
        <v>346</v>
      </c>
      <c r="G5576" s="50">
        <v>4209.5803228328259</v>
      </c>
    </row>
    <row r="5577" spans="2:7" x14ac:dyDescent="0.2">
      <c r="B5577" s="30" t="s">
        <v>2226</v>
      </c>
      <c r="C5577" s="31" t="s">
        <v>61</v>
      </c>
      <c r="D5577" s="31" t="s">
        <v>1232</v>
      </c>
      <c r="E5577" s="31" t="s">
        <v>1229</v>
      </c>
      <c r="F5577" s="31" t="s">
        <v>348</v>
      </c>
      <c r="G5577" s="50">
        <v>5858.5887144741491</v>
      </c>
    </row>
    <row r="5578" spans="2:7" x14ac:dyDescent="0.2">
      <c r="B5578" s="30" t="s">
        <v>2225</v>
      </c>
      <c r="C5578" s="31" t="s">
        <v>56</v>
      </c>
      <c r="D5578" s="31" t="s">
        <v>1232</v>
      </c>
      <c r="E5578" s="31" t="s">
        <v>1229</v>
      </c>
      <c r="F5578" s="31" t="s">
        <v>346</v>
      </c>
      <c r="G5578" s="50">
        <v>3621.0018288014717</v>
      </c>
    </row>
    <row r="5579" spans="2:7" x14ac:dyDescent="0.2">
      <c r="B5579" s="30" t="s">
        <v>2224</v>
      </c>
      <c r="C5579" s="31" t="s">
        <v>61</v>
      </c>
      <c r="D5579" s="31" t="s">
        <v>1232</v>
      </c>
      <c r="E5579" s="31" t="s">
        <v>1229</v>
      </c>
      <c r="F5579" s="31" t="s">
        <v>348</v>
      </c>
      <c r="G5579" s="50">
        <v>6179.4811178506561</v>
      </c>
    </row>
    <row r="5580" spans="2:7" x14ac:dyDescent="0.2">
      <c r="B5580" s="30" t="s">
        <v>2223</v>
      </c>
      <c r="C5580" s="31" t="s">
        <v>61</v>
      </c>
      <c r="D5580" s="31" t="s">
        <v>1232</v>
      </c>
      <c r="E5580" s="31" t="s">
        <v>1229</v>
      </c>
      <c r="F5580" s="31" t="s">
        <v>348</v>
      </c>
      <c r="G5580" s="50">
        <v>6764.3669775628523</v>
      </c>
    </row>
    <row r="5581" spans="2:7" x14ac:dyDescent="0.2">
      <c r="B5581" s="30" t="s">
        <v>2222</v>
      </c>
      <c r="C5581" s="31" t="s">
        <v>56</v>
      </c>
      <c r="D5581" s="31" t="s">
        <v>1232</v>
      </c>
      <c r="E5581" s="31" t="s">
        <v>1229</v>
      </c>
      <c r="F5581" s="31" t="s">
        <v>346</v>
      </c>
      <c r="G5581" s="50">
        <v>2472.702560694383</v>
      </c>
    </row>
    <row r="5582" spans="2:7" x14ac:dyDescent="0.2">
      <c r="B5582" s="30" t="s">
        <v>2221</v>
      </c>
      <c r="C5582" s="31" t="s">
        <v>61</v>
      </c>
      <c r="D5582" s="31" t="s">
        <v>1232</v>
      </c>
      <c r="E5582" s="31" t="s">
        <v>1229</v>
      </c>
      <c r="F5582" s="31" t="s">
        <v>348</v>
      </c>
      <c r="G5582" s="50">
        <v>5950.5646007631458</v>
      </c>
    </row>
    <row r="5583" spans="2:7" x14ac:dyDescent="0.2">
      <c r="B5583" s="30" t="s">
        <v>2220</v>
      </c>
      <c r="C5583" s="31" t="s">
        <v>61</v>
      </c>
      <c r="D5583" s="31" t="s">
        <v>1232</v>
      </c>
      <c r="E5583" s="31" t="s">
        <v>1229</v>
      </c>
      <c r="F5583" s="31" t="s">
        <v>348</v>
      </c>
      <c r="G5583" s="50">
        <v>10751.359701293159</v>
      </c>
    </row>
    <row r="5584" spans="2:7" x14ac:dyDescent="0.2">
      <c r="B5584" s="30" t="s">
        <v>2219</v>
      </c>
      <c r="C5584" s="31" t="s">
        <v>61</v>
      </c>
      <c r="D5584" s="31" t="s">
        <v>1232</v>
      </c>
      <c r="E5584" s="31" t="s">
        <v>1229</v>
      </c>
      <c r="F5584" s="31" t="s">
        <v>348</v>
      </c>
      <c r="G5584" s="50">
        <v>4151.1408198750769</v>
      </c>
    </row>
    <row r="5585" spans="2:7" x14ac:dyDescent="0.2">
      <c r="B5585" s="30" t="s">
        <v>2218</v>
      </c>
      <c r="C5585" s="31" t="s">
        <v>61</v>
      </c>
      <c r="D5585" s="31" t="s">
        <v>1232</v>
      </c>
      <c r="E5585" s="31" t="s">
        <v>1229</v>
      </c>
      <c r="F5585" s="31" t="s">
        <v>348</v>
      </c>
      <c r="G5585" s="50">
        <v>2373.7526022692145</v>
      </c>
    </row>
    <row r="5586" spans="2:7" x14ac:dyDescent="0.2">
      <c r="B5586" s="30" t="s">
        <v>2217</v>
      </c>
      <c r="C5586" s="31" t="s">
        <v>56</v>
      </c>
      <c r="D5586" s="31" t="s">
        <v>1232</v>
      </c>
      <c r="E5586" s="31" t="s">
        <v>1229</v>
      </c>
      <c r="F5586" s="31" t="s">
        <v>346</v>
      </c>
      <c r="G5586" s="50">
        <v>4977.5181406255797</v>
      </c>
    </row>
    <row r="5587" spans="2:7" x14ac:dyDescent="0.2">
      <c r="B5587" s="30" t="s">
        <v>2216</v>
      </c>
      <c r="C5587" s="31" t="s">
        <v>61</v>
      </c>
      <c r="D5587" s="31" t="s">
        <v>1232</v>
      </c>
      <c r="E5587" s="31" t="s">
        <v>1229</v>
      </c>
      <c r="F5587" s="31" t="s">
        <v>348</v>
      </c>
      <c r="G5587" s="50">
        <v>2348.4652621799637</v>
      </c>
    </row>
    <row r="5588" spans="2:7" x14ac:dyDescent="0.2">
      <c r="B5588" s="30" t="s">
        <v>2215</v>
      </c>
      <c r="C5588" s="31" t="s">
        <v>56</v>
      </c>
      <c r="D5588" s="31" t="s">
        <v>1232</v>
      </c>
      <c r="E5588" s="31" t="s">
        <v>1229</v>
      </c>
      <c r="F5588" s="31" t="s">
        <v>346</v>
      </c>
      <c r="G5588" s="50">
        <v>3349.5446328991147</v>
      </c>
    </row>
    <row r="5589" spans="2:7" x14ac:dyDescent="0.2">
      <c r="B5589" s="30" t="s">
        <v>2214</v>
      </c>
      <c r="C5589" s="31" t="s">
        <v>61</v>
      </c>
      <c r="D5589" s="31" t="s">
        <v>1232</v>
      </c>
      <c r="E5589" s="31" t="s">
        <v>1229</v>
      </c>
      <c r="F5589" s="31" t="s">
        <v>348</v>
      </c>
      <c r="G5589" s="50">
        <v>2839.0063388268691</v>
      </c>
    </row>
    <row r="5590" spans="2:7" x14ac:dyDescent="0.2">
      <c r="B5590" s="30" t="s">
        <v>2213</v>
      </c>
      <c r="C5590" s="31" t="s">
        <v>61</v>
      </c>
      <c r="D5590" s="31" t="s">
        <v>1232</v>
      </c>
      <c r="E5590" s="31" t="s">
        <v>1229</v>
      </c>
      <c r="F5590" s="31" t="s">
        <v>348</v>
      </c>
      <c r="G5590" s="50">
        <v>2601.4760599967444</v>
      </c>
    </row>
    <row r="5591" spans="2:7" x14ac:dyDescent="0.2">
      <c r="B5591" s="30" t="s">
        <v>2212</v>
      </c>
      <c r="C5591" s="31" t="s">
        <v>56</v>
      </c>
      <c r="D5591" s="31" t="s">
        <v>1232</v>
      </c>
      <c r="E5591" s="31" t="s">
        <v>1229</v>
      </c>
      <c r="F5591" s="31" t="s">
        <v>346</v>
      </c>
      <c r="G5591" s="50">
        <v>2958.898585782712</v>
      </c>
    </row>
    <row r="5592" spans="2:7" x14ac:dyDescent="0.2">
      <c r="B5592" s="30" t="s">
        <v>2211</v>
      </c>
      <c r="C5592" s="31" t="s">
        <v>56</v>
      </c>
      <c r="D5592" s="31" t="s">
        <v>1232</v>
      </c>
      <c r="E5592" s="31" t="s">
        <v>1229</v>
      </c>
      <c r="F5592" s="31" t="s">
        <v>346</v>
      </c>
      <c r="G5592" s="50">
        <v>4511.4974721668596</v>
      </c>
    </row>
    <row r="5593" spans="2:7" x14ac:dyDescent="0.2">
      <c r="B5593" s="30" t="s">
        <v>2210</v>
      </c>
      <c r="C5593" s="31" t="s">
        <v>61</v>
      </c>
      <c r="D5593" s="31" t="s">
        <v>1232</v>
      </c>
      <c r="E5593" s="31" t="s">
        <v>1229</v>
      </c>
      <c r="F5593" s="31" t="s">
        <v>348</v>
      </c>
      <c r="G5593" s="50">
        <v>3759.3828256891429</v>
      </c>
    </row>
    <row r="5594" spans="2:7" x14ac:dyDescent="0.2">
      <c r="B5594" s="30" t="s">
        <v>2209</v>
      </c>
      <c r="C5594" s="31" t="s">
        <v>56</v>
      </c>
      <c r="D5594" s="31" t="s">
        <v>1232</v>
      </c>
      <c r="E5594" s="31" t="s">
        <v>1229</v>
      </c>
      <c r="F5594" s="31" t="s">
        <v>346</v>
      </c>
      <c r="G5594" s="50">
        <v>2623.8099358995505</v>
      </c>
    </row>
    <row r="5595" spans="2:7" x14ac:dyDescent="0.2">
      <c r="B5595" s="30" t="s">
        <v>2208</v>
      </c>
      <c r="C5595" s="31" t="s">
        <v>56</v>
      </c>
      <c r="D5595" s="31" t="s">
        <v>1232</v>
      </c>
      <c r="E5595" s="31" t="s">
        <v>1229</v>
      </c>
      <c r="F5595" s="31" t="s">
        <v>346</v>
      </c>
      <c r="G5595" s="50">
        <v>3420.0298410120126</v>
      </c>
    </row>
    <row r="5596" spans="2:7" x14ac:dyDescent="0.2">
      <c r="B5596" s="30" t="s">
        <v>2207</v>
      </c>
      <c r="C5596" s="31" t="s">
        <v>59</v>
      </c>
      <c r="D5596" s="31" t="s">
        <v>1232</v>
      </c>
      <c r="E5596" s="31" t="s">
        <v>1229</v>
      </c>
      <c r="F5596" s="31" t="s">
        <v>345</v>
      </c>
      <c r="G5596" s="50">
        <v>9467.7163622727858</v>
      </c>
    </row>
    <row r="5597" spans="2:7" x14ac:dyDescent="0.2">
      <c r="B5597" s="30" t="s">
        <v>2206</v>
      </c>
      <c r="C5597" s="31" t="s">
        <v>59</v>
      </c>
      <c r="D5597" s="31" t="s">
        <v>1232</v>
      </c>
      <c r="E5597" s="31" t="s">
        <v>1229</v>
      </c>
      <c r="F5597" s="31" t="s">
        <v>345</v>
      </c>
      <c r="G5597" s="50">
        <v>2494.0885931373919</v>
      </c>
    </row>
    <row r="5598" spans="2:7" x14ac:dyDescent="0.2">
      <c r="B5598" s="30" t="s">
        <v>2205</v>
      </c>
      <c r="C5598" s="31" t="s">
        <v>59</v>
      </c>
      <c r="D5598" s="31" t="s">
        <v>1232</v>
      </c>
      <c r="E5598" s="31" t="s">
        <v>1229</v>
      </c>
      <c r="F5598" s="31" t="s">
        <v>345</v>
      </c>
      <c r="G5598" s="50">
        <v>10422.690300387661</v>
      </c>
    </row>
    <row r="5599" spans="2:7" x14ac:dyDescent="0.2">
      <c r="B5599" s="30" t="s">
        <v>2204</v>
      </c>
      <c r="C5599" s="31" t="s">
        <v>59</v>
      </c>
      <c r="D5599" s="31" t="s">
        <v>1232</v>
      </c>
      <c r="E5599" s="31" t="s">
        <v>1229</v>
      </c>
      <c r="F5599" s="31" t="s">
        <v>345</v>
      </c>
      <c r="G5599" s="50">
        <v>7625.2309470205601</v>
      </c>
    </row>
    <row r="5600" spans="2:7" x14ac:dyDescent="0.2">
      <c r="B5600" s="30" t="s">
        <v>2203</v>
      </c>
      <c r="C5600" s="31" t="s">
        <v>58</v>
      </c>
      <c r="D5600" s="31" t="s">
        <v>1232</v>
      </c>
      <c r="E5600" s="31" t="s">
        <v>1229</v>
      </c>
      <c r="F5600" s="31" t="s">
        <v>345</v>
      </c>
      <c r="G5600" s="50">
        <v>11231.426151881597</v>
      </c>
    </row>
    <row r="5601" spans="2:7" x14ac:dyDescent="0.2">
      <c r="B5601" s="30" t="s">
        <v>2202</v>
      </c>
      <c r="C5601" s="31" t="s">
        <v>58</v>
      </c>
      <c r="D5601" s="31" t="s">
        <v>1232</v>
      </c>
      <c r="E5601" s="31" t="s">
        <v>1229</v>
      </c>
      <c r="F5601" s="31" t="s">
        <v>345</v>
      </c>
      <c r="G5601" s="50">
        <v>7965.6405735731596</v>
      </c>
    </row>
    <row r="5602" spans="2:7" x14ac:dyDescent="0.2">
      <c r="B5602" s="30" t="s">
        <v>2201</v>
      </c>
      <c r="C5602" s="31" t="s">
        <v>59</v>
      </c>
      <c r="D5602" s="31" t="s">
        <v>1232</v>
      </c>
      <c r="E5602" s="31" t="s">
        <v>1229</v>
      </c>
      <c r="F5602" s="31" t="s">
        <v>345</v>
      </c>
      <c r="G5602" s="50">
        <v>5831.7582247739538</v>
      </c>
    </row>
    <row r="5603" spans="2:7" x14ac:dyDescent="0.2">
      <c r="B5603" s="30" t="s">
        <v>2200</v>
      </c>
      <c r="C5603" s="31" t="s">
        <v>58</v>
      </c>
      <c r="D5603" s="31" t="s">
        <v>1232</v>
      </c>
      <c r="E5603" s="31" t="s">
        <v>1229</v>
      </c>
      <c r="F5603" s="31" t="s">
        <v>345</v>
      </c>
      <c r="G5603" s="50">
        <v>9758.3084910535526</v>
      </c>
    </row>
    <row r="5604" spans="2:7" x14ac:dyDescent="0.2">
      <c r="B5604" s="30" t="s">
        <v>2199</v>
      </c>
      <c r="C5604" s="31" t="s">
        <v>59</v>
      </c>
      <c r="D5604" s="31" t="s">
        <v>1232</v>
      </c>
      <c r="E5604" s="31" t="s">
        <v>1229</v>
      </c>
      <c r="F5604" s="31" t="s">
        <v>345</v>
      </c>
      <c r="G5604" s="50">
        <v>5555.5418987066396</v>
      </c>
    </row>
    <row r="5605" spans="2:7" x14ac:dyDescent="0.2">
      <c r="B5605" s="30" t="s">
        <v>2198</v>
      </c>
      <c r="C5605" s="31" t="s">
        <v>59</v>
      </c>
      <c r="D5605" s="31" t="s">
        <v>1232</v>
      </c>
      <c r="E5605" s="31" t="s">
        <v>1229</v>
      </c>
      <c r="F5605" s="31" t="s">
        <v>345</v>
      </c>
      <c r="G5605" s="50">
        <v>6697.1463874326946</v>
      </c>
    </row>
    <row r="5606" spans="2:7" x14ac:dyDescent="0.2">
      <c r="B5606" s="30" t="s">
        <v>2197</v>
      </c>
      <c r="C5606" s="31" t="s">
        <v>58</v>
      </c>
      <c r="D5606" s="31" t="s">
        <v>1232</v>
      </c>
      <c r="E5606" s="31" t="s">
        <v>1229</v>
      </c>
      <c r="F5606" s="31" t="s">
        <v>345</v>
      </c>
      <c r="G5606" s="50">
        <v>11702.880758422372</v>
      </c>
    </row>
    <row r="5607" spans="2:7" x14ac:dyDescent="0.2">
      <c r="B5607" s="30" t="s">
        <v>2196</v>
      </c>
      <c r="C5607" s="31" t="s">
        <v>58</v>
      </c>
      <c r="D5607" s="31" t="s">
        <v>1232</v>
      </c>
      <c r="E5607" s="31" t="s">
        <v>1229</v>
      </c>
      <c r="F5607" s="31" t="s">
        <v>345</v>
      </c>
      <c r="G5607" s="50">
        <v>6736.0987759208692</v>
      </c>
    </row>
    <row r="5608" spans="2:7" x14ac:dyDescent="0.2">
      <c r="B5608" s="30" t="s">
        <v>2195</v>
      </c>
      <c r="C5608" s="31" t="s">
        <v>58</v>
      </c>
      <c r="D5608" s="31" t="s">
        <v>1232</v>
      </c>
      <c r="E5608" s="31" t="s">
        <v>1229</v>
      </c>
      <c r="F5608" s="31" t="s">
        <v>345</v>
      </c>
      <c r="G5608" s="50">
        <v>3532.634619170974</v>
      </c>
    </row>
    <row r="5609" spans="2:7" x14ac:dyDescent="0.2">
      <c r="B5609" s="30" t="s">
        <v>2194</v>
      </c>
      <c r="C5609" s="31" t="s">
        <v>59</v>
      </c>
      <c r="D5609" s="31" t="s">
        <v>1232</v>
      </c>
      <c r="E5609" s="31" t="s">
        <v>1229</v>
      </c>
      <c r="F5609" s="31" t="s">
        <v>345</v>
      </c>
      <c r="G5609" s="50">
        <v>6268.3269601656293</v>
      </c>
    </row>
    <row r="5610" spans="2:7" x14ac:dyDescent="0.2">
      <c r="B5610" s="30" t="s">
        <v>2193</v>
      </c>
      <c r="C5610" s="31" t="s">
        <v>59</v>
      </c>
      <c r="D5610" s="31" t="s">
        <v>1232</v>
      </c>
      <c r="E5610" s="31" t="s">
        <v>1229</v>
      </c>
      <c r="F5610" s="31" t="s">
        <v>345</v>
      </c>
      <c r="G5610" s="50">
        <v>6210.0101284740076</v>
      </c>
    </row>
    <row r="5611" spans="2:7" x14ac:dyDescent="0.2">
      <c r="B5611" s="30" t="s">
        <v>2192</v>
      </c>
      <c r="C5611" s="31" t="s">
        <v>58</v>
      </c>
      <c r="D5611" s="31" t="s">
        <v>1232</v>
      </c>
      <c r="E5611" s="31" t="s">
        <v>1229</v>
      </c>
      <c r="F5611" s="31" t="s">
        <v>345</v>
      </c>
      <c r="G5611" s="50">
        <v>9886.5448854635742</v>
      </c>
    </row>
    <row r="5612" spans="2:7" x14ac:dyDescent="0.2">
      <c r="B5612" s="30" t="s">
        <v>2191</v>
      </c>
      <c r="C5612" s="31" t="s">
        <v>58</v>
      </c>
      <c r="D5612" s="31" t="s">
        <v>1232</v>
      </c>
      <c r="E5612" s="31" t="s">
        <v>1229</v>
      </c>
      <c r="F5612" s="31" t="s">
        <v>345</v>
      </c>
      <c r="G5612" s="50">
        <v>13674.957872660922</v>
      </c>
    </row>
    <row r="5613" spans="2:7" x14ac:dyDescent="0.2">
      <c r="B5613" s="30" t="s">
        <v>2190</v>
      </c>
      <c r="C5613" s="31" t="s">
        <v>59</v>
      </c>
      <c r="D5613" s="31" t="s">
        <v>1232</v>
      </c>
      <c r="E5613" s="31" t="s">
        <v>1229</v>
      </c>
      <c r="F5613" s="31" t="s">
        <v>345</v>
      </c>
      <c r="G5613" s="50">
        <v>6461.4865267092682</v>
      </c>
    </row>
    <row r="5614" spans="2:7" x14ac:dyDescent="0.2">
      <c r="B5614" s="30" t="s">
        <v>2189</v>
      </c>
      <c r="C5614" s="31" t="s">
        <v>59</v>
      </c>
      <c r="D5614" s="31" t="s">
        <v>1232</v>
      </c>
      <c r="E5614" s="31" t="s">
        <v>1229</v>
      </c>
      <c r="F5614" s="31" t="s">
        <v>345</v>
      </c>
      <c r="G5614" s="50">
        <v>10115.638968275858</v>
      </c>
    </row>
    <row r="5615" spans="2:7" x14ac:dyDescent="0.2">
      <c r="B5615" s="30" t="s">
        <v>2188</v>
      </c>
      <c r="C5615" s="31" t="s">
        <v>58</v>
      </c>
      <c r="D5615" s="31" t="s">
        <v>1232</v>
      </c>
      <c r="E5615" s="31" t="s">
        <v>1229</v>
      </c>
      <c r="F5615" s="31" t="s">
        <v>345</v>
      </c>
      <c r="G5615" s="50">
        <v>16746.341175369904</v>
      </c>
    </row>
    <row r="5616" spans="2:7" x14ac:dyDescent="0.2">
      <c r="B5616" s="30" t="s">
        <v>2187</v>
      </c>
      <c r="C5616" s="31" t="s">
        <v>59</v>
      </c>
      <c r="D5616" s="31" t="s">
        <v>1232</v>
      </c>
      <c r="E5616" s="31" t="s">
        <v>1229</v>
      </c>
      <c r="F5616" s="31" t="s">
        <v>345</v>
      </c>
      <c r="G5616" s="50">
        <v>7247.2599956224203</v>
      </c>
    </row>
    <row r="5617" spans="2:7" x14ac:dyDescent="0.2">
      <c r="B5617" s="30" t="s">
        <v>2186</v>
      </c>
      <c r="C5617" s="31" t="s">
        <v>58</v>
      </c>
      <c r="D5617" s="31" t="s">
        <v>1232</v>
      </c>
      <c r="E5617" s="31" t="s">
        <v>1229</v>
      </c>
      <c r="F5617" s="31" t="s">
        <v>345</v>
      </c>
      <c r="G5617" s="50">
        <v>9513.5317751220573</v>
      </c>
    </row>
    <row r="5618" spans="2:7" x14ac:dyDescent="0.2">
      <c r="B5618" s="30" t="s">
        <v>2185</v>
      </c>
      <c r="C5618" s="31" t="s">
        <v>59</v>
      </c>
      <c r="D5618" s="31" t="s">
        <v>1232</v>
      </c>
      <c r="E5618" s="31" t="s">
        <v>1229</v>
      </c>
      <c r="F5618" s="31" t="s">
        <v>345</v>
      </c>
      <c r="G5618" s="50">
        <v>8940.410564254842</v>
      </c>
    </row>
    <row r="5619" spans="2:7" x14ac:dyDescent="0.2">
      <c r="B5619" s="30" t="s">
        <v>2184</v>
      </c>
      <c r="C5619" s="31" t="s">
        <v>59</v>
      </c>
      <c r="D5619" s="31" t="s">
        <v>1232</v>
      </c>
      <c r="E5619" s="31" t="s">
        <v>1229</v>
      </c>
      <c r="F5619" s="31" t="s">
        <v>345</v>
      </c>
      <c r="G5619" s="50">
        <v>2962.0485592198675</v>
      </c>
    </row>
    <row r="5620" spans="2:7" x14ac:dyDescent="0.2">
      <c r="B5620" s="30" t="s">
        <v>2183</v>
      </c>
      <c r="C5620" s="31" t="s">
        <v>59</v>
      </c>
      <c r="D5620" s="31" t="s">
        <v>1232</v>
      </c>
      <c r="E5620" s="31" t="s">
        <v>1229</v>
      </c>
      <c r="F5620" s="31" t="s">
        <v>347</v>
      </c>
      <c r="G5620" s="50">
        <v>4632.7979690661468</v>
      </c>
    </row>
    <row r="5621" spans="2:7" x14ac:dyDescent="0.2">
      <c r="B5621" s="30" t="s">
        <v>2182</v>
      </c>
      <c r="C5621" s="31" t="s">
        <v>59</v>
      </c>
      <c r="D5621" s="31" t="s">
        <v>1232</v>
      </c>
      <c r="E5621" s="31" t="s">
        <v>1229</v>
      </c>
      <c r="F5621" s="31" t="s">
        <v>345</v>
      </c>
      <c r="G5621" s="50">
        <v>7490.9527762726229</v>
      </c>
    </row>
    <row r="5622" spans="2:7" x14ac:dyDescent="0.2">
      <c r="B5622" s="30" t="s">
        <v>2181</v>
      </c>
      <c r="C5622" s="31" t="s">
        <v>59</v>
      </c>
      <c r="D5622" s="31" t="s">
        <v>1232</v>
      </c>
      <c r="E5622" s="31" t="s">
        <v>1229</v>
      </c>
      <c r="F5622" s="31" t="s">
        <v>345</v>
      </c>
      <c r="G5622" s="50">
        <v>5956.6168885638981</v>
      </c>
    </row>
    <row r="5623" spans="2:7" x14ac:dyDescent="0.2">
      <c r="B5623" s="30" t="s">
        <v>2180</v>
      </c>
      <c r="C5623" s="31" t="s">
        <v>59</v>
      </c>
      <c r="D5623" s="31" t="s">
        <v>1232</v>
      </c>
      <c r="E5623" s="31" t="s">
        <v>1229</v>
      </c>
      <c r="F5623" s="31" t="s">
        <v>345</v>
      </c>
      <c r="G5623" s="50">
        <v>5814.5259734389683</v>
      </c>
    </row>
    <row r="5624" spans="2:7" x14ac:dyDescent="0.2">
      <c r="B5624" s="30" t="s">
        <v>2179</v>
      </c>
      <c r="C5624" s="31" t="s">
        <v>59</v>
      </c>
      <c r="D5624" s="31" t="s">
        <v>1232</v>
      </c>
      <c r="E5624" s="31" t="s">
        <v>1229</v>
      </c>
      <c r="F5624" s="31" t="s">
        <v>345</v>
      </c>
      <c r="G5624" s="50">
        <v>4119.3008016787526</v>
      </c>
    </row>
    <row r="5625" spans="2:7" x14ac:dyDescent="0.2">
      <c r="B5625" s="30" t="s">
        <v>2178</v>
      </c>
      <c r="C5625" s="31" t="s">
        <v>58</v>
      </c>
      <c r="D5625" s="31" t="s">
        <v>1232</v>
      </c>
      <c r="E5625" s="31" t="s">
        <v>1229</v>
      </c>
      <c r="F5625" s="31" t="s">
        <v>345</v>
      </c>
      <c r="G5625" s="50">
        <v>2049.5813540672716</v>
      </c>
    </row>
    <row r="5626" spans="2:7" x14ac:dyDescent="0.2">
      <c r="B5626" s="30" t="s">
        <v>2177</v>
      </c>
      <c r="C5626" s="31" t="s">
        <v>59</v>
      </c>
      <c r="D5626" s="31" t="s">
        <v>1232</v>
      </c>
      <c r="E5626" s="31" t="s">
        <v>1229</v>
      </c>
      <c r="F5626" s="31" t="s">
        <v>345</v>
      </c>
      <c r="G5626" s="50">
        <v>5918.9726667099294</v>
      </c>
    </row>
    <row r="5627" spans="2:7" x14ac:dyDescent="0.2">
      <c r="B5627" s="30" t="s">
        <v>2176</v>
      </c>
      <c r="C5627" s="31" t="s">
        <v>59</v>
      </c>
      <c r="D5627" s="31" t="s">
        <v>1232</v>
      </c>
      <c r="E5627" s="31" t="s">
        <v>1229</v>
      </c>
      <c r="F5627" s="31" t="s">
        <v>345</v>
      </c>
      <c r="G5627" s="50">
        <v>5244.8456955531919</v>
      </c>
    </row>
    <row r="5628" spans="2:7" x14ac:dyDescent="0.2">
      <c r="B5628" s="30" t="s">
        <v>2175</v>
      </c>
      <c r="C5628" s="31" t="s">
        <v>59</v>
      </c>
      <c r="D5628" s="31" t="s">
        <v>1232</v>
      </c>
      <c r="E5628" s="31" t="s">
        <v>1229</v>
      </c>
      <c r="F5628" s="31" t="s">
        <v>345</v>
      </c>
      <c r="G5628" s="50">
        <v>2008.262794743413</v>
      </c>
    </row>
    <row r="5629" spans="2:7" x14ac:dyDescent="0.2">
      <c r="B5629" s="30" t="s">
        <v>2174</v>
      </c>
      <c r="C5629" s="31" t="s">
        <v>59</v>
      </c>
      <c r="D5629" s="31" t="s">
        <v>1232</v>
      </c>
      <c r="E5629" s="31" t="s">
        <v>1229</v>
      </c>
      <c r="F5629" s="31" t="s">
        <v>345</v>
      </c>
      <c r="G5629" s="50">
        <v>3752.1980744153361</v>
      </c>
    </row>
    <row r="5630" spans="2:7" x14ac:dyDescent="0.2">
      <c r="B5630" s="30" t="s">
        <v>2173</v>
      </c>
      <c r="C5630" s="31" t="s">
        <v>58</v>
      </c>
      <c r="D5630" s="31" t="s">
        <v>1232</v>
      </c>
      <c r="E5630" s="31" t="s">
        <v>1229</v>
      </c>
      <c r="F5630" s="31" t="s">
        <v>345</v>
      </c>
      <c r="G5630" s="50">
        <v>3881.1396080648697</v>
      </c>
    </row>
    <row r="5631" spans="2:7" x14ac:dyDescent="0.2">
      <c r="B5631" s="30" t="s">
        <v>2172</v>
      </c>
      <c r="C5631" s="31" t="s">
        <v>58</v>
      </c>
      <c r="D5631" s="31" t="s">
        <v>1232</v>
      </c>
      <c r="E5631" s="31" t="s">
        <v>1229</v>
      </c>
      <c r="F5631" s="31" t="s">
        <v>345</v>
      </c>
      <c r="G5631" s="50">
        <v>4109.8059922953526</v>
      </c>
    </row>
    <row r="5632" spans="2:7" x14ac:dyDescent="0.2">
      <c r="B5632" s="30" t="s">
        <v>2171</v>
      </c>
      <c r="C5632" s="31" t="s">
        <v>58</v>
      </c>
      <c r="D5632" s="31" t="s">
        <v>1232</v>
      </c>
      <c r="E5632" s="31" t="s">
        <v>1229</v>
      </c>
      <c r="F5632" s="31" t="s">
        <v>345</v>
      </c>
      <c r="G5632" s="50">
        <v>2951.1247541159978</v>
      </c>
    </row>
    <row r="5633" spans="2:7" x14ac:dyDescent="0.2">
      <c r="B5633" s="30" t="s">
        <v>2170</v>
      </c>
      <c r="C5633" s="31" t="s">
        <v>59</v>
      </c>
      <c r="D5633" s="31" t="s">
        <v>1232</v>
      </c>
      <c r="E5633" s="31" t="s">
        <v>1229</v>
      </c>
      <c r="F5633" s="31" t="s">
        <v>345</v>
      </c>
      <c r="G5633" s="50">
        <v>2724.2189507815538</v>
      </c>
    </row>
    <row r="5634" spans="2:7" x14ac:dyDescent="0.2">
      <c r="B5634" s="30" t="s">
        <v>2169</v>
      </c>
      <c r="C5634" s="31" t="s">
        <v>58</v>
      </c>
      <c r="D5634" s="31" t="s">
        <v>1232</v>
      </c>
      <c r="E5634" s="31" t="s">
        <v>1229</v>
      </c>
      <c r="F5634" s="31" t="s">
        <v>345</v>
      </c>
      <c r="G5634" s="50">
        <v>4409.8635169570516</v>
      </c>
    </row>
    <row r="5635" spans="2:7" x14ac:dyDescent="0.2">
      <c r="B5635" s="30" t="s">
        <v>2168</v>
      </c>
      <c r="C5635" s="31" t="s">
        <v>58</v>
      </c>
      <c r="D5635" s="31" t="s">
        <v>1232</v>
      </c>
      <c r="E5635" s="31" t="s">
        <v>1229</v>
      </c>
      <c r="F5635" s="31" t="s">
        <v>345</v>
      </c>
      <c r="G5635" s="50">
        <v>4148.1723415195665</v>
      </c>
    </row>
    <row r="5636" spans="2:7" x14ac:dyDescent="0.2">
      <c r="B5636" s="30" t="s">
        <v>2167</v>
      </c>
      <c r="C5636" s="31" t="s">
        <v>59</v>
      </c>
      <c r="D5636" s="31" t="s">
        <v>1232</v>
      </c>
      <c r="E5636" s="31" t="s">
        <v>1229</v>
      </c>
      <c r="F5636" s="31" t="s">
        <v>345</v>
      </c>
      <c r="G5636" s="50">
        <v>2868.1845344966073</v>
      </c>
    </row>
    <row r="5637" spans="2:7" x14ac:dyDescent="0.2">
      <c r="B5637" s="30" t="s">
        <v>2166</v>
      </c>
      <c r="C5637" s="31" t="s">
        <v>58</v>
      </c>
      <c r="D5637" s="31" t="s">
        <v>1232</v>
      </c>
      <c r="E5637" s="31" t="s">
        <v>1229</v>
      </c>
      <c r="F5637" s="31" t="s">
        <v>345</v>
      </c>
      <c r="G5637" s="50">
        <v>4533.7324483888242</v>
      </c>
    </row>
    <row r="5638" spans="2:7" x14ac:dyDescent="0.2">
      <c r="B5638" s="30" t="s">
        <v>2165</v>
      </c>
      <c r="C5638" s="31" t="s">
        <v>59</v>
      </c>
      <c r="D5638" s="31" t="s">
        <v>1232</v>
      </c>
      <c r="E5638" s="31" t="s">
        <v>1229</v>
      </c>
      <c r="F5638" s="31" t="s">
        <v>345</v>
      </c>
      <c r="G5638" s="50">
        <v>1992.1364000263113</v>
      </c>
    </row>
    <row r="5639" spans="2:7" x14ac:dyDescent="0.2">
      <c r="B5639" s="30" t="s">
        <v>2164</v>
      </c>
      <c r="C5639" s="31" t="s">
        <v>59</v>
      </c>
      <c r="D5639" s="31" t="s">
        <v>1232</v>
      </c>
      <c r="E5639" s="31" t="s">
        <v>1229</v>
      </c>
      <c r="F5639" s="31" t="s">
        <v>345</v>
      </c>
      <c r="G5639" s="50">
        <v>2523.5554404969221</v>
      </c>
    </row>
    <row r="5640" spans="2:7" x14ac:dyDescent="0.2">
      <c r="B5640" s="30" t="s">
        <v>2163</v>
      </c>
      <c r="C5640" s="31" t="s">
        <v>59</v>
      </c>
      <c r="D5640" s="31" t="s">
        <v>1232</v>
      </c>
      <c r="E5640" s="31" t="s">
        <v>1229</v>
      </c>
      <c r="F5640" s="31" t="s">
        <v>345</v>
      </c>
      <c r="G5640" s="50">
        <v>2707.1784512540412</v>
      </c>
    </row>
    <row r="5641" spans="2:7" x14ac:dyDescent="0.2">
      <c r="B5641" s="30" t="s">
        <v>2162</v>
      </c>
      <c r="C5641" s="31" t="s">
        <v>12</v>
      </c>
      <c r="D5641" s="31" t="s">
        <v>1232</v>
      </c>
      <c r="E5641" s="31" t="s">
        <v>1229</v>
      </c>
      <c r="F5641" s="31" t="s">
        <v>344</v>
      </c>
      <c r="G5641" s="50">
        <v>19525.574917274091</v>
      </c>
    </row>
    <row r="5642" spans="2:7" x14ac:dyDescent="0.2">
      <c r="B5642" s="30" t="s">
        <v>2161</v>
      </c>
      <c r="C5642" s="31" t="s">
        <v>12</v>
      </c>
      <c r="D5642" s="31" t="s">
        <v>1232</v>
      </c>
      <c r="E5642" s="31" t="s">
        <v>1229</v>
      </c>
      <c r="F5642" s="31" t="s">
        <v>344</v>
      </c>
      <c r="G5642" s="50">
        <v>4652.3235307103059</v>
      </c>
    </row>
    <row r="5643" spans="2:7" x14ac:dyDescent="0.2">
      <c r="B5643" s="30" t="s">
        <v>2160</v>
      </c>
      <c r="C5643" s="31" t="s">
        <v>12</v>
      </c>
      <c r="D5643" s="31" t="s">
        <v>1232</v>
      </c>
      <c r="E5643" s="31" t="s">
        <v>1229</v>
      </c>
      <c r="F5643" s="31" t="s">
        <v>344</v>
      </c>
      <c r="G5643" s="50">
        <v>11574.65642240705</v>
      </c>
    </row>
    <row r="5644" spans="2:7" x14ac:dyDescent="0.2">
      <c r="B5644" s="30" t="s">
        <v>2159</v>
      </c>
      <c r="C5644" s="31" t="s">
        <v>12</v>
      </c>
      <c r="D5644" s="31" t="s">
        <v>1232</v>
      </c>
      <c r="E5644" s="31" t="s">
        <v>1229</v>
      </c>
      <c r="F5644" s="31" t="s">
        <v>344</v>
      </c>
      <c r="G5644" s="50">
        <v>9638.2992909975583</v>
      </c>
    </row>
    <row r="5645" spans="2:7" x14ac:dyDescent="0.2">
      <c r="B5645" s="30" t="s">
        <v>2158</v>
      </c>
      <c r="C5645" s="31" t="s">
        <v>12</v>
      </c>
      <c r="D5645" s="31" t="s">
        <v>1232</v>
      </c>
      <c r="E5645" s="31" t="s">
        <v>1229</v>
      </c>
      <c r="F5645" s="31" t="s">
        <v>344</v>
      </c>
      <c r="G5645" s="50">
        <v>16713.524346850758</v>
      </c>
    </row>
    <row r="5646" spans="2:7" x14ac:dyDescent="0.2">
      <c r="B5646" s="30" t="s">
        <v>2157</v>
      </c>
      <c r="C5646" s="31" t="s">
        <v>12</v>
      </c>
      <c r="D5646" s="31" t="s">
        <v>1232</v>
      </c>
      <c r="E5646" s="31" t="s">
        <v>1229</v>
      </c>
      <c r="F5646" s="31" t="s">
        <v>344</v>
      </c>
      <c r="G5646" s="50">
        <v>14127.808976282486</v>
      </c>
    </row>
    <row r="5647" spans="2:7" x14ac:dyDescent="0.2">
      <c r="B5647" s="30" t="s">
        <v>2156</v>
      </c>
      <c r="C5647" s="31" t="s">
        <v>12</v>
      </c>
      <c r="D5647" s="31" t="s">
        <v>1232</v>
      </c>
      <c r="E5647" s="31" t="s">
        <v>1229</v>
      </c>
      <c r="F5647" s="31" t="s">
        <v>344</v>
      </c>
      <c r="G5647" s="50">
        <v>5464.1036468369239</v>
      </c>
    </row>
    <row r="5648" spans="2:7" x14ac:dyDescent="0.2">
      <c r="B5648" s="30" t="s">
        <v>2155</v>
      </c>
      <c r="C5648" s="31" t="s">
        <v>12</v>
      </c>
      <c r="D5648" s="31" t="s">
        <v>1232</v>
      </c>
      <c r="E5648" s="31" t="s">
        <v>1229</v>
      </c>
      <c r="F5648" s="31" t="s">
        <v>344</v>
      </c>
      <c r="G5648" s="50">
        <v>9609.1366032111764</v>
      </c>
    </row>
    <row r="5649" spans="2:7" x14ac:dyDescent="0.2">
      <c r="B5649" s="30" t="s">
        <v>2154</v>
      </c>
      <c r="C5649" s="31" t="s">
        <v>12</v>
      </c>
      <c r="D5649" s="31" t="s">
        <v>1232</v>
      </c>
      <c r="E5649" s="31" t="s">
        <v>1229</v>
      </c>
      <c r="F5649" s="31" t="s">
        <v>344</v>
      </c>
      <c r="G5649" s="50">
        <v>7867.5125089499606</v>
      </c>
    </row>
    <row r="5650" spans="2:7" x14ac:dyDescent="0.2">
      <c r="B5650" s="30" t="s">
        <v>2153</v>
      </c>
      <c r="C5650" s="31" t="s">
        <v>12</v>
      </c>
      <c r="D5650" s="31" t="s">
        <v>1232</v>
      </c>
      <c r="E5650" s="31" t="s">
        <v>1229</v>
      </c>
      <c r="F5650" s="31" t="s">
        <v>344</v>
      </c>
      <c r="G5650" s="50">
        <v>5506.7569793857801</v>
      </c>
    </row>
    <row r="5651" spans="2:7" x14ac:dyDescent="0.2">
      <c r="B5651" s="30" t="s">
        <v>2152</v>
      </c>
      <c r="C5651" s="31" t="s">
        <v>12</v>
      </c>
      <c r="D5651" s="31" t="s">
        <v>1232</v>
      </c>
      <c r="E5651" s="31" t="s">
        <v>1229</v>
      </c>
      <c r="F5651" s="31" t="s">
        <v>344</v>
      </c>
      <c r="G5651" s="50">
        <v>7968.1204041041019</v>
      </c>
    </row>
    <row r="5652" spans="2:7" x14ac:dyDescent="0.2">
      <c r="B5652" s="30" t="s">
        <v>2151</v>
      </c>
      <c r="C5652" s="31" t="s">
        <v>12</v>
      </c>
      <c r="D5652" s="31" t="s">
        <v>1232</v>
      </c>
      <c r="E5652" s="31" t="s">
        <v>1229</v>
      </c>
      <c r="F5652" s="31" t="s">
        <v>344</v>
      </c>
      <c r="G5652" s="50">
        <v>8078.7673922966715</v>
      </c>
    </row>
    <row r="5653" spans="2:7" x14ac:dyDescent="0.2">
      <c r="B5653" s="30" t="s">
        <v>2150</v>
      </c>
      <c r="C5653" s="31" t="s">
        <v>12</v>
      </c>
      <c r="D5653" s="31" t="s">
        <v>1232</v>
      </c>
      <c r="E5653" s="31" t="s">
        <v>1229</v>
      </c>
      <c r="F5653" s="31" t="s">
        <v>344</v>
      </c>
      <c r="G5653" s="50">
        <v>5396.1872385603729</v>
      </c>
    </row>
    <row r="5654" spans="2:7" x14ac:dyDescent="0.2">
      <c r="B5654" s="30" t="s">
        <v>2149</v>
      </c>
      <c r="C5654" s="31" t="s">
        <v>12</v>
      </c>
      <c r="D5654" s="31" t="s">
        <v>1232</v>
      </c>
      <c r="E5654" s="31" t="s">
        <v>1229</v>
      </c>
      <c r="F5654" s="31" t="s">
        <v>344</v>
      </c>
      <c r="G5654" s="50">
        <v>6124.3744208166481</v>
      </c>
    </row>
    <row r="5655" spans="2:7" x14ac:dyDescent="0.2">
      <c r="B5655" s="30" t="s">
        <v>2148</v>
      </c>
      <c r="C5655" s="31" t="s">
        <v>12</v>
      </c>
      <c r="D5655" s="31" t="s">
        <v>1232</v>
      </c>
      <c r="E5655" s="31" t="s">
        <v>1229</v>
      </c>
      <c r="F5655" s="31" t="s">
        <v>344</v>
      </c>
      <c r="G5655" s="50">
        <v>8413.7106282068071</v>
      </c>
    </row>
    <row r="5656" spans="2:7" x14ac:dyDescent="0.2">
      <c r="B5656" s="30" t="s">
        <v>2147</v>
      </c>
      <c r="C5656" s="31" t="s">
        <v>12</v>
      </c>
      <c r="D5656" s="31" t="s">
        <v>1232</v>
      </c>
      <c r="E5656" s="31" t="s">
        <v>1229</v>
      </c>
      <c r="F5656" s="31" t="s">
        <v>344</v>
      </c>
      <c r="G5656" s="50">
        <v>15302.990384013414</v>
      </c>
    </row>
    <row r="5657" spans="2:7" x14ac:dyDescent="0.2">
      <c r="B5657" s="30" t="s">
        <v>2146</v>
      </c>
      <c r="C5657" s="31" t="s">
        <v>12</v>
      </c>
      <c r="D5657" s="31" t="s">
        <v>1232</v>
      </c>
      <c r="E5657" s="31" t="s">
        <v>1229</v>
      </c>
      <c r="F5657" s="31" t="s">
        <v>344</v>
      </c>
      <c r="G5657" s="50">
        <v>2691.8810706569279</v>
      </c>
    </row>
    <row r="5658" spans="2:7" x14ac:dyDescent="0.2">
      <c r="B5658" s="30" t="s">
        <v>2145</v>
      </c>
      <c r="C5658" s="31" t="s">
        <v>12</v>
      </c>
      <c r="D5658" s="31" t="s">
        <v>1232</v>
      </c>
      <c r="E5658" s="31" t="s">
        <v>1229</v>
      </c>
      <c r="F5658" s="31" t="s">
        <v>344</v>
      </c>
      <c r="G5658" s="50">
        <v>3268.6656808047028</v>
      </c>
    </row>
    <row r="5659" spans="2:7" x14ac:dyDescent="0.2">
      <c r="B5659" s="30" t="s">
        <v>2144</v>
      </c>
      <c r="C5659" s="31" t="s">
        <v>12</v>
      </c>
      <c r="D5659" s="31" t="s">
        <v>1232</v>
      </c>
      <c r="E5659" s="31" t="s">
        <v>1229</v>
      </c>
      <c r="F5659" s="31" t="s">
        <v>344</v>
      </c>
      <c r="G5659" s="50">
        <v>5788.3924030419239</v>
      </c>
    </row>
    <row r="5660" spans="2:7" x14ac:dyDescent="0.2">
      <c r="B5660" s="30" t="s">
        <v>2143</v>
      </c>
      <c r="C5660" s="31" t="s">
        <v>12</v>
      </c>
      <c r="D5660" s="31" t="s">
        <v>1232</v>
      </c>
      <c r="E5660" s="31" t="s">
        <v>1229</v>
      </c>
      <c r="F5660" s="31" t="s">
        <v>344</v>
      </c>
      <c r="G5660" s="50">
        <v>8807.01101286638</v>
      </c>
    </row>
    <row r="5661" spans="2:7" x14ac:dyDescent="0.2">
      <c r="B5661" s="30" t="s">
        <v>2142</v>
      </c>
      <c r="C5661" s="31" t="s">
        <v>12</v>
      </c>
      <c r="D5661" s="31" t="s">
        <v>1232</v>
      </c>
      <c r="E5661" s="31" t="s">
        <v>1229</v>
      </c>
      <c r="F5661" s="31" t="s">
        <v>344</v>
      </c>
      <c r="G5661" s="50">
        <v>5856.483028734172</v>
      </c>
    </row>
    <row r="5662" spans="2:7" x14ac:dyDescent="0.2">
      <c r="B5662" s="30" t="s">
        <v>2141</v>
      </c>
      <c r="C5662" s="31" t="s">
        <v>12</v>
      </c>
      <c r="D5662" s="31" t="s">
        <v>1232</v>
      </c>
      <c r="E5662" s="31" t="s">
        <v>1229</v>
      </c>
      <c r="F5662" s="31" t="s">
        <v>344</v>
      </c>
      <c r="G5662" s="50">
        <v>10514.792527467158</v>
      </c>
    </row>
    <row r="5663" spans="2:7" x14ac:dyDescent="0.2">
      <c r="B5663" s="30" t="s">
        <v>2140</v>
      </c>
      <c r="C5663" s="31" t="s">
        <v>12</v>
      </c>
      <c r="D5663" s="31" t="s">
        <v>1232</v>
      </c>
      <c r="E5663" s="31" t="s">
        <v>1229</v>
      </c>
      <c r="F5663" s="31" t="s">
        <v>344</v>
      </c>
      <c r="G5663" s="50">
        <v>7172.2879387357898</v>
      </c>
    </row>
    <row r="5664" spans="2:7" x14ac:dyDescent="0.2">
      <c r="B5664" s="30" t="s">
        <v>2139</v>
      </c>
      <c r="C5664" s="31" t="s">
        <v>12</v>
      </c>
      <c r="D5664" s="31" t="s">
        <v>1232</v>
      </c>
      <c r="E5664" s="31" t="s">
        <v>1229</v>
      </c>
      <c r="F5664" s="31" t="s">
        <v>344</v>
      </c>
      <c r="G5664" s="50">
        <v>3935.402216277399</v>
      </c>
    </row>
    <row r="5665" spans="2:7" x14ac:dyDescent="0.2">
      <c r="B5665" s="30" t="s">
        <v>2138</v>
      </c>
      <c r="C5665" s="31" t="s">
        <v>12</v>
      </c>
      <c r="D5665" s="31" t="s">
        <v>1232</v>
      </c>
      <c r="E5665" s="31" t="s">
        <v>1229</v>
      </c>
      <c r="F5665" s="31" t="s">
        <v>344</v>
      </c>
      <c r="G5665" s="50">
        <v>7113.5009498420204</v>
      </c>
    </row>
    <row r="5666" spans="2:7" x14ac:dyDescent="0.2">
      <c r="B5666" s="30" t="s">
        <v>2137</v>
      </c>
      <c r="C5666" s="31" t="s">
        <v>12</v>
      </c>
      <c r="D5666" s="31" t="s">
        <v>1232</v>
      </c>
      <c r="E5666" s="31" t="s">
        <v>1229</v>
      </c>
      <c r="F5666" s="31" t="s">
        <v>344</v>
      </c>
      <c r="G5666" s="50">
        <v>4651.1978678048463</v>
      </c>
    </row>
    <row r="5667" spans="2:7" x14ac:dyDescent="0.2">
      <c r="B5667" s="30" t="s">
        <v>2136</v>
      </c>
      <c r="C5667" s="31" t="s">
        <v>12</v>
      </c>
      <c r="D5667" s="31" t="s">
        <v>1232</v>
      </c>
      <c r="E5667" s="31" t="s">
        <v>1229</v>
      </c>
      <c r="F5667" s="31" t="s">
        <v>344</v>
      </c>
      <c r="G5667" s="50">
        <v>4743.4187919803517</v>
      </c>
    </row>
    <row r="5668" spans="2:7" x14ac:dyDescent="0.2">
      <c r="B5668" s="30" t="s">
        <v>2135</v>
      </c>
      <c r="C5668" s="31" t="s">
        <v>12</v>
      </c>
      <c r="D5668" s="31" t="s">
        <v>1232</v>
      </c>
      <c r="E5668" s="31" t="s">
        <v>1229</v>
      </c>
      <c r="F5668" s="31" t="s">
        <v>344</v>
      </c>
      <c r="G5668" s="50">
        <v>5937.4611516195237</v>
      </c>
    </row>
    <row r="5669" spans="2:7" x14ac:dyDescent="0.2">
      <c r="B5669" s="30" t="s">
        <v>2134</v>
      </c>
      <c r="C5669" s="31" t="s">
        <v>12</v>
      </c>
      <c r="D5669" s="31" t="s">
        <v>1232</v>
      </c>
      <c r="E5669" s="31" t="s">
        <v>1229</v>
      </c>
      <c r="F5669" s="31" t="s">
        <v>344</v>
      </c>
      <c r="G5669" s="50">
        <v>15349.567958540036</v>
      </c>
    </row>
    <row r="5670" spans="2:7" x14ac:dyDescent="0.2">
      <c r="B5670" s="30" t="s">
        <v>2133</v>
      </c>
      <c r="C5670" s="31" t="s">
        <v>12</v>
      </c>
      <c r="D5670" s="31" t="s">
        <v>1232</v>
      </c>
      <c r="E5670" s="31" t="s">
        <v>1229</v>
      </c>
      <c r="F5670" s="31" t="s">
        <v>344</v>
      </c>
      <c r="G5670" s="50">
        <v>4688.791734360746</v>
      </c>
    </row>
    <row r="5671" spans="2:7" x14ac:dyDescent="0.2">
      <c r="B5671" s="30" t="s">
        <v>2132</v>
      </c>
      <c r="C5671" s="31" t="s">
        <v>12</v>
      </c>
      <c r="D5671" s="31" t="s">
        <v>1232</v>
      </c>
      <c r="E5671" s="31" t="s">
        <v>1229</v>
      </c>
      <c r="F5671" s="31" t="s">
        <v>344</v>
      </c>
      <c r="G5671" s="50">
        <v>6034.3767804832642</v>
      </c>
    </row>
    <row r="5672" spans="2:7" x14ac:dyDescent="0.2">
      <c r="B5672" s="30" t="s">
        <v>2131</v>
      </c>
      <c r="C5672" s="31" t="s">
        <v>12</v>
      </c>
      <c r="D5672" s="31" t="s">
        <v>1232</v>
      </c>
      <c r="E5672" s="31" t="s">
        <v>1229</v>
      </c>
      <c r="F5672" s="31" t="s">
        <v>344</v>
      </c>
      <c r="G5672" s="50">
        <v>5361.6659659115185</v>
      </c>
    </row>
    <row r="5673" spans="2:7" x14ac:dyDescent="0.2">
      <c r="B5673" s="30" t="s">
        <v>2130</v>
      </c>
      <c r="C5673" s="31" t="s">
        <v>12</v>
      </c>
      <c r="D5673" s="31" t="s">
        <v>1232</v>
      </c>
      <c r="E5673" s="31" t="s">
        <v>1229</v>
      </c>
      <c r="F5673" s="31" t="s">
        <v>344</v>
      </c>
      <c r="G5673" s="50">
        <v>12748.781429150265</v>
      </c>
    </row>
    <row r="5674" spans="2:7" x14ac:dyDescent="0.2">
      <c r="B5674" s="30" t="s">
        <v>2129</v>
      </c>
      <c r="C5674" s="31" t="s">
        <v>12</v>
      </c>
      <c r="D5674" s="31" t="s">
        <v>1232</v>
      </c>
      <c r="E5674" s="31" t="s">
        <v>1229</v>
      </c>
      <c r="F5674" s="31" t="s">
        <v>344</v>
      </c>
      <c r="G5674" s="50">
        <v>3604.6257089340743</v>
      </c>
    </row>
    <row r="5675" spans="2:7" x14ac:dyDescent="0.2">
      <c r="B5675" s="30" t="s">
        <v>2128</v>
      </c>
      <c r="C5675" s="31" t="s">
        <v>12</v>
      </c>
      <c r="D5675" s="31" t="s">
        <v>1232</v>
      </c>
      <c r="E5675" s="31" t="s">
        <v>1229</v>
      </c>
      <c r="F5675" s="31" t="s">
        <v>344</v>
      </c>
      <c r="G5675" s="50">
        <v>5034.3218771517822</v>
      </c>
    </row>
    <row r="5676" spans="2:7" x14ac:dyDescent="0.2">
      <c r="B5676" s="30" t="s">
        <v>2127</v>
      </c>
      <c r="C5676" s="31" t="s">
        <v>12</v>
      </c>
      <c r="D5676" s="31" t="s">
        <v>1232</v>
      </c>
      <c r="E5676" s="31" t="s">
        <v>1229</v>
      </c>
      <c r="F5676" s="31" t="s">
        <v>344</v>
      </c>
      <c r="G5676" s="50">
        <v>1993.4735155412905</v>
      </c>
    </row>
    <row r="5677" spans="2:7" x14ac:dyDescent="0.2">
      <c r="B5677" s="30" t="s">
        <v>2126</v>
      </c>
      <c r="C5677" s="31" t="s">
        <v>12</v>
      </c>
      <c r="D5677" s="31" t="s">
        <v>1232</v>
      </c>
      <c r="E5677" s="31" t="s">
        <v>1229</v>
      </c>
      <c r="F5677" s="31" t="s">
        <v>344</v>
      </c>
      <c r="G5677" s="50">
        <v>7301.6063702306092</v>
      </c>
    </row>
    <row r="5678" spans="2:7" x14ac:dyDescent="0.2">
      <c r="B5678" s="30" t="s">
        <v>2125</v>
      </c>
      <c r="C5678" s="31" t="s">
        <v>12</v>
      </c>
      <c r="D5678" s="31" t="s">
        <v>1232</v>
      </c>
      <c r="E5678" s="31" t="s">
        <v>1229</v>
      </c>
      <c r="F5678" s="31" t="s">
        <v>344</v>
      </c>
      <c r="G5678" s="50">
        <v>4475.065109603036</v>
      </c>
    </row>
    <row r="5679" spans="2:7" x14ac:dyDescent="0.2">
      <c r="B5679" s="30" t="s">
        <v>2124</v>
      </c>
      <c r="C5679" s="31" t="s">
        <v>12</v>
      </c>
      <c r="D5679" s="31" t="s">
        <v>1232</v>
      </c>
      <c r="E5679" s="31" t="s">
        <v>1229</v>
      </c>
      <c r="F5679" s="31" t="s">
        <v>344</v>
      </c>
      <c r="G5679" s="50">
        <v>4592.907882466332</v>
      </c>
    </row>
    <row r="5680" spans="2:7" x14ac:dyDescent="0.2">
      <c r="B5680" s="30" t="s">
        <v>2123</v>
      </c>
      <c r="C5680" s="31" t="s">
        <v>12</v>
      </c>
      <c r="D5680" s="31" t="s">
        <v>1232</v>
      </c>
      <c r="E5680" s="31" t="s">
        <v>1229</v>
      </c>
      <c r="F5680" s="31" t="s">
        <v>344</v>
      </c>
      <c r="G5680" s="50">
        <v>6575.3187819741288</v>
      </c>
    </row>
    <row r="5681" spans="2:7" x14ac:dyDescent="0.2">
      <c r="B5681" s="30" t="s">
        <v>2122</v>
      </c>
      <c r="C5681" s="31" t="s">
        <v>12</v>
      </c>
      <c r="D5681" s="31" t="s">
        <v>1232</v>
      </c>
      <c r="E5681" s="31" t="s">
        <v>1229</v>
      </c>
      <c r="F5681" s="31" t="s">
        <v>344</v>
      </c>
      <c r="G5681" s="50">
        <v>14785.075458563424</v>
      </c>
    </row>
    <row r="5682" spans="2:7" x14ac:dyDescent="0.2">
      <c r="B5682" s="30" t="s">
        <v>2121</v>
      </c>
      <c r="C5682" s="31" t="s">
        <v>12</v>
      </c>
      <c r="D5682" s="31" t="s">
        <v>1232</v>
      </c>
      <c r="E5682" s="31" t="s">
        <v>1229</v>
      </c>
      <c r="F5682" s="31" t="s">
        <v>344</v>
      </c>
      <c r="G5682" s="50">
        <v>4299.4569295578158</v>
      </c>
    </row>
    <row r="5683" spans="2:7" x14ac:dyDescent="0.2">
      <c r="B5683" s="30" t="s">
        <v>2120</v>
      </c>
      <c r="C5683" s="31" t="s">
        <v>12</v>
      </c>
      <c r="D5683" s="31" t="s">
        <v>1232</v>
      </c>
      <c r="E5683" s="31" t="s">
        <v>1229</v>
      </c>
      <c r="F5683" s="31" t="s">
        <v>344</v>
      </c>
      <c r="G5683" s="50">
        <v>4273.7603635523383</v>
      </c>
    </row>
    <row r="5684" spans="2:7" x14ac:dyDescent="0.2">
      <c r="B5684" s="30" t="s">
        <v>2119</v>
      </c>
      <c r="C5684" s="31" t="s">
        <v>12</v>
      </c>
      <c r="D5684" s="31" t="s">
        <v>1232</v>
      </c>
      <c r="E5684" s="31" t="s">
        <v>1229</v>
      </c>
      <c r="F5684" s="31" t="s">
        <v>344</v>
      </c>
      <c r="G5684" s="50">
        <v>1668.4767058283828</v>
      </c>
    </row>
    <row r="5685" spans="2:7" x14ac:dyDescent="0.2">
      <c r="B5685" s="30" t="s">
        <v>2118</v>
      </c>
      <c r="C5685" s="31" t="s">
        <v>12</v>
      </c>
      <c r="D5685" s="31" t="s">
        <v>1232</v>
      </c>
      <c r="E5685" s="31" t="s">
        <v>1229</v>
      </c>
      <c r="F5685" s="31" t="s">
        <v>344</v>
      </c>
      <c r="G5685" s="50">
        <v>2880.3021740029726</v>
      </c>
    </row>
    <row r="5686" spans="2:7" x14ac:dyDescent="0.2">
      <c r="B5686" s="30" t="s">
        <v>2117</v>
      </c>
      <c r="C5686" s="31" t="s">
        <v>12</v>
      </c>
      <c r="D5686" s="31" t="s">
        <v>1232</v>
      </c>
      <c r="E5686" s="31" t="s">
        <v>1229</v>
      </c>
      <c r="F5686" s="31" t="s">
        <v>344</v>
      </c>
      <c r="G5686" s="50">
        <v>4306.4918432082904</v>
      </c>
    </row>
    <row r="5687" spans="2:7" x14ac:dyDescent="0.2">
      <c r="B5687" s="30" t="s">
        <v>2116</v>
      </c>
      <c r="C5687" s="31" t="s">
        <v>12</v>
      </c>
      <c r="D5687" s="31" t="s">
        <v>1232</v>
      </c>
      <c r="E5687" s="31" t="s">
        <v>1229</v>
      </c>
      <c r="F5687" s="31" t="s">
        <v>344</v>
      </c>
      <c r="G5687" s="50">
        <v>3558.5980744080539</v>
      </c>
    </row>
    <row r="5688" spans="2:7" x14ac:dyDescent="0.2">
      <c r="B5688" s="30" t="s">
        <v>2115</v>
      </c>
      <c r="C5688" s="31" t="s">
        <v>60</v>
      </c>
      <c r="D5688" s="31" t="s">
        <v>1230</v>
      </c>
      <c r="E5688" s="31" t="s">
        <v>1229</v>
      </c>
      <c r="F5688" s="31" t="s">
        <v>456</v>
      </c>
      <c r="G5688" s="50">
        <v>64367.22476150241</v>
      </c>
    </row>
    <row r="5689" spans="2:7" x14ac:dyDescent="0.2">
      <c r="B5689" s="30" t="s">
        <v>2114</v>
      </c>
      <c r="C5689" s="31" t="s">
        <v>67</v>
      </c>
      <c r="D5689" s="31" t="s">
        <v>1230</v>
      </c>
      <c r="E5689" s="31" t="s">
        <v>1229</v>
      </c>
      <c r="F5689" s="31" t="s">
        <v>452</v>
      </c>
      <c r="G5689" s="50">
        <v>9699.944992179142</v>
      </c>
    </row>
    <row r="5690" spans="2:7" x14ac:dyDescent="0.2">
      <c r="B5690" s="30" t="s">
        <v>2113</v>
      </c>
      <c r="C5690" s="31" t="s">
        <v>72</v>
      </c>
      <c r="D5690" s="31" t="s">
        <v>1230</v>
      </c>
      <c r="E5690" s="31" t="s">
        <v>1229</v>
      </c>
      <c r="F5690" s="31" t="s">
        <v>590</v>
      </c>
      <c r="G5690" s="50">
        <v>2095.12352537691</v>
      </c>
    </row>
    <row r="5691" spans="2:7" x14ac:dyDescent="0.2">
      <c r="B5691" s="30" t="s">
        <v>2112</v>
      </c>
      <c r="C5691" s="31" t="s">
        <v>73</v>
      </c>
      <c r="D5691" s="31" t="s">
        <v>1230</v>
      </c>
      <c r="E5691" s="31" t="s">
        <v>1229</v>
      </c>
      <c r="F5691" s="31" t="s">
        <v>591</v>
      </c>
      <c r="G5691" s="50">
        <v>11819.466737842933</v>
      </c>
    </row>
    <row r="5692" spans="2:7" x14ac:dyDescent="0.2">
      <c r="B5692" s="30" t="s">
        <v>2111</v>
      </c>
      <c r="C5692" s="31" t="s">
        <v>50</v>
      </c>
      <c r="D5692" s="31" t="s">
        <v>1230</v>
      </c>
      <c r="E5692" s="31" t="s">
        <v>1229</v>
      </c>
      <c r="F5692" s="31" t="s">
        <v>449</v>
      </c>
      <c r="G5692" s="50">
        <v>19671.65586686903</v>
      </c>
    </row>
    <row r="5693" spans="2:7" x14ac:dyDescent="0.2">
      <c r="B5693" s="30" t="s">
        <v>2110</v>
      </c>
      <c r="C5693" s="31" t="s">
        <v>67</v>
      </c>
      <c r="D5693" s="31" t="s">
        <v>1230</v>
      </c>
      <c r="E5693" s="31" t="s">
        <v>1229</v>
      </c>
      <c r="F5693" s="31" t="s">
        <v>460</v>
      </c>
      <c r="G5693" s="50">
        <v>6375.789197583279</v>
      </c>
    </row>
    <row r="5694" spans="2:7" x14ac:dyDescent="0.2">
      <c r="B5694" s="30" t="s">
        <v>2109</v>
      </c>
      <c r="C5694" s="31" t="s">
        <v>69</v>
      </c>
      <c r="D5694" s="31" t="s">
        <v>1230</v>
      </c>
      <c r="E5694" s="31" t="s">
        <v>1229</v>
      </c>
      <c r="F5694" s="31" t="s">
        <v>459</v>
      </c>
      <c r="G5694" s="50">
        <v>5472.1265747931157</v>
      </c>
    </row>
    <row r="5695" spans="2:7" x14ac:dyDescent="0.2">
      <c r="B5695" s="30" t="s">
        <v>2108</v>
      </c>
      <c r="C5695" s="31" t="s">
        <v>60</v>
      </c>
      <c r="D5695" s="31" t="s">
        <v>1230</v>
      </c>
      <c r="E5695" s="31" t="s">
        <v>1229</v>
      </c>
      <c r="F5695" s="31" t="s">
        <v>456</v>
      </c>
      <c r="G5695" s="50">
        <v>15219.263892324871</v>
      </c>
    </row>
    <row r="5696" spans="2:7" x14ac:dyDescent="0.2">
      <c r="B5696" s="30" t="s">
        <v>2107</v>
      </c>
      <c r="C5696" s="31" t="s">
        <v>52</v>
      </c>
      <c r="D5696" s="31" t="s">
        <v>1230</v>
      </c>
      <c r="E5696" s="31" t="s">
        <v>1229</v>
      </c>
      <c r="F5696" s="31" t="s">
        <v>450</v>
      </c>
      <c r="G5696" s="50">
        <v>8979.6281671575689</v>
      </c>
    </row>
    <row r="5697" spans="2:7" x14ac:dyDescent="0.2">
      <c r="B5697" s="30" t="s">
        <v>2106</v>
      </c>
      <c r="C5697" s="31" t="s">
        <v>65</v>
      </c>
      <c r="D5697" s="31" t="s">
        <v>1230</v>
      </c>
      <c r="E5697" s="31" t="s">
        <v>1229</v>
      </c>
      <c r="F5697" s="31" t="s">
        <v>454</v>
      </c>
      <c r="G5697" s="50">
        <v>11287.474517966613</v>
      </c>
    </row>
    <row r="5698" spans="2:7" x14ac:dyDescent="0.2">
      <c r="B5698" s="30" t="s">
        <v>2105</v>
      </c>
      <c r="C5698" s="31" t="s">
        <v>72</v>
      </c>
      <c r="D5698" s="31" t="s">
        <v>1230</v>
      </c>
      <c r="E5698" s="31" t="s">
        <v>1229</v>
      </c>
      <c r="F5698" s="31" t="s">
        <v>590</v>
      </c>
      <c r="G5698" s="50">
        <v>12220.702107626936</v>
      </c>
    </row>
    <row r="5699" spans="2:7" x14ac:dyDescent="0.2">
      <c r="B5699" s="30" t="s">
        <v>2104</v>
      </c>
      <c r="C5699" s="31" t="s">
        <v>67</v>
      </c>
      <c r="D5699" s="31" t="s">
        <v>1230</v>
      </c>
      <c r="E5699" s="31" t="s">
        <v>1229</v>
      </c>
      <c r="F5699" s="31" t="s">
        <v>453</v>
      </c>
      <c r="G5699" s="50">
        <v>14130.30784987717</v>
      </c>
    </row>
    <row r="5700" spans="2:7" x14ac:dyDescent="0.2">
      <c r="B5700" s="30" t="s">
        <v>2103</v>
      </c>
      <c r="C5700" s="31" t="s">
        <v>65</v>
      </c>
      <c r="D5700" s="31" t="s">
        <v>1230</v>
      </c>
      <c r="E5700" s="31" t="s">
        <v>1229</v>
      </c>
      <c r="F5700" s="31" t="s">
        <v>451</v>
      </c>
      <c r="G5700" s="50">
        <v>8540.6834226172923</v>
      </c>
    </row>
    <row r="5701" spans="2:7" x14ac:dyDescent="0.2">
      <c r="B5701" s="30" t="s">
        <v>2102</v>
      </c>
      <c r="C5701" s="31" t="s">
        <v>67</v>
      </c>
      <c r="D5701" s="31" t="s">
        <v>1230</v>
      </c>
      <c r="E5701" s="31" t="s">
        <v>1229</v>
      </c>
      <c r="F5701" s="31" t="s">
        <v>460</v>
      </c>
      <c r="G5701" s="50">
        <v>25123.950360933948</v>
      </c>
    </row>
    <row r="5702" spans="2:7" x14ac:dyDescent="0.2">
      <c r="B5702" s="30" t="s">
        <v>2101</v>
      </c>
      <c r="C5702" s="31" t="s">
        <v>73</v>
      </c>
      <c r="D5702" s="31" t="s">
        <v>1230</v>
      </c>
      <c r="E5702" s="31" t="s">
        <v>1229</v>
      </c>
      <c r="F5702" s="31" t="s">
        <v>591</v>
      </c>
      <c r="G5702" s="50">
        <v>10534.335889880702</v>
      </c>
    </row>
    <row r="5703" spans="2:7" x14ac:dyDescent="0.2">
      <c r="B5703" s="30" t="s">
        <v>2100</v>
      </c>
      <c r="C5703" s="31" t="s">
        <v>67</v>
      </c>
      <c r="D5703" s="31" t="s">
        <v>1230</v>
      </c>
      <c r="E5703" s="31" t="s">
        <v>1229</v>
      </c>
      <c r="F5703" s="31" t="s">
        <v>455</v>
      </c>
      <c r="G5703" s="50">
        <v>12431.173854293107</v>
      </c>
    </row>
    <row r="5704" spans="2:7" x14ac:dyDescent="0.2">
      <c r="B5704" s="30" t="s">
        <v>2099</v>
      </c>
      <c r="C5704" s="31" t="s">
        <v>67</v>
      </c>
      <c r="D5704" s="31" t="s">
        <v>1230</v>
      </c>
      <c r="E5704" s="31" t="s">
        <v>1229</v>
      </c>
      <c r="F5704" s="31" t="s">
        <v>452</v>
      </c>
      <c r="G5704" s="50">
        <v>14870.321966685915</v>
      </c>
    </row>
    <row r="5705" spans="2:7" x14ac:dyDescent="0.2">
      <c r="B5705" s="30" t="s">
        <v>2098</v>
      </c>
      <c r="C5705" s="31" t="s">
        <v>60</v>
      </c>
      <c r="D5705" s="31" t="s">
        <v>1230</v>
      </c>
      <c r="E5705" s="31" t="s">
        <v>1229</v>
      </c>
      <c r="F5705" s="31" t="s">
        <v>456</v>
      </c>
      <c r="G5705" s="50">
        <v>25262.792919987252</v>
      </c>
    </row>
    <row r="5706" spans="2:7" x14ac:dyDescent="0.2">
      <c r="B5706" s="30" t="s">
        <v>2097</v>
      </c>
      <c r="C5706" s="31" t="s">
        <v>50</v>
      </c>
      <c r="D5706" s="31" t="s">
        <v>1230</v>
      </c>
      <c r="E5706" s="31" t="s">
        <v>1229</v>
      </c>
      <c r="F5706" s="31" t="s">
        <v>458</v>
      </c>
      <c r="G5706" s="50">
        <v>7037.7828641735105</v>
      </c>
    </row>
    <row r="5707" spans="2:7" x14ac:dyDescent="0.2">
      <c r="B5707" s="30" t="s">
        <v>2096</v>
      </c>
      <c r="C5707" s="31" t="s">
        <v>67</v>
      </c>
      <c r="D5707" s="31" t="s">
        <v>1230</v>
      </c>
      <c r="E5707" s="31" t="s">
        <v>1229</v>
      </c>
      <c r="F5707" s="31" t="s">
        <v>455</v>
      </c>
      <c r="G5707" s="50">
        <v>12836.942609488869</v>
      </c>
    </row>
    <row r="5708" spans="2:7" x14ac:dyDescent="0.2">
      <c r="B5708" s="30" t="s">
        <v>2095</v>
      </c>
      <c r="C5708" s="31" t="s">
        <v>69</v>
      </c>
      <c r="D5708" s="31" t="s">
        <v>1230</v>
      </c>
      <c r="E5708" s="31" t="s">
        <v>1229</v>
      </c>
      <c r="F5708" s="31" t="s">
        <v>459</v>
      </c>
      <c r="G5708" s="50">
        <v>8188.5742391385193</v>
      </c>
    </row>
    <row r="5709" spans="2:7" x14ac:dyDescent="0.2">
      <c r="B5709" s="30" t="s">
        <v>2094</v>
      </c>
      <c r="C5709" s="31" t="s">
        <v>67</v>
      </c>
      <c r="D5709" s="31" t="s">
        <v>1230</v>
      </c>
      <c r="E5709" s="31" t="s">
        <v>1229</v>
      </c>
      <c r="F5709" s="31" t="s">
        <v>460</v>
      </c>
      <c r="G5709" s="50">
        <v>6885.8110244721229</v>
      </c>
    </row>
    <row r="5710" spans="2:7" x14ac:dyDescent="0.2">
      <c r="B5710" s="30" t="s">
        <v>2093</v>
      </c>
      <c r="C5710" s="31" t="s">
        <v>67</v>
      </c>
      <c r="D5710" s="31" t="s">
        <v>1230</v>
      </c>
      <c r="E5710" s="31" t="s">
        <v>1229</v>
      </c>
      <c r="F5710" s="31" t="s">
        <v>457</v>
      </c>
      <c r="G5710" s="50">
        <v>16010.213613108055</v>
      </c>
    </row>
    <row r="5711" spans="2:7" x14ac:dyDescent="0.2">
      <c r="B5711" s="30" t="s">
        <v>2092</v>
      </c>
      <c r="C5711" s="31" t="s">
        <v>50</v>
      </c>
      <c r="D5711" s="31" t="s">
        <v>1230</v>
      </c>
      <c r="E5711" s="31" t="s">
        <v>1229</v>
      </c>
      <c r="F5711" s="31" t="s">
        <v>458</v>
      </c>
      <c r="G5711" s="50">
        <v>10044.140842666457</v>
      </c>
    </row>
    <row r="5712" spans="2:7" x14ac:dyDescent="0.2">
      <c r="B5712" s="30" t="s">
        <v>2091</v>
      </c>
      <c r="C5712" s="31" t="s">
        <v>69</v>
      </c>
      <c r="D5712" s="31" t="s">
        <v>1230</v>
      </c>
      <c r="E5712" s="31" t="s">
        <v>1229</v>
      </c>
      <c r="F5712" s="31" t="s">
        <v>459</v>
      </c>
      <c r="G5712" s="50">
        <v>9502.0584252581248</v>
      </c>
    </row>
    <row r="5713" spans="2:7" x14ac:dyDescent="0.2">
      <c r="B5713" s="30" t="s">
        <v>2090</v>
      </c>
      <c r="C5713" s="31" t="s">
        <v>52</v>
      </c>
      <c r="D5713" s="31" t="s">
        <v>1230</v>
      </c>
      <c r="E5713" s="31" t="s">
        <v>1229</v>
      </c>
      <c r="F5713" s="31" t="s">
        <v>450</v>
      </c>
      <c r="G5713" s="50">
        <v>5436.5662474428209</v>
      </c>
    </row>
    <row r="5714" spans="2:7" x14ac:dyDescent="0.2">
      <c r="B5714" s="30" t="s">
        <v>2089</v>
      </c>
      <c r="C5714" s="31" t="s">
        <v>65</v>
      </c>
      <c r="D5714" s="31" t="s">
        <v>1230</v>
      </c>
      <c r="E5714" s="31" t="s">
        <v>1229</v>
      </c>
      <c r="F5714" s="31" t="s">
        <v>451</v>
      </c>
      <c r="G5714" s="50">
        <v>10809.409849042324</v>
      </c>
    </row>
    <row r="5715" spans="2:7" x14ac:dyDescent="0.2">
      <c r="B5715" s="30" t="s">
        <v>2088</v>
      </c>
      <c r="C5715" s="31" t="s">
        <v>52</v>
      </c>
      <c r="D5715" s="31" t="s">
        <v>1230</v>
      </c>
      <c r="E5715" s="31" t="s">
        <v>1229</v>
      </c>
      <c r="F5715" s="31" t="s">
        <v>450</v>
      </c>
      <c r="G5715" s="50">
        <v>8915.4111417132808</v>
      </c>
    </row>
    <row r="5716" spans="2:7" x14ac:dyDescent="0.2">
      <c r="B5716" s="30" t="s">
        <v>2087</v>
      </c>
      <c r="C5716" s="31" t="s">
        <v>72</v>
      </c>
      <c r="D5716" s="31" t="s">
        <v>1230</v>
      </c>
      <c r="E5716" s="31" t="s">
        <v>1229</v>
      </c>
      <c r="F5716" s="31" t="s">
        <v>590</v>
      </c>
      <c r="G5716" s="50">
        <v>12851.464326263198</v>
      </c>
    </row>
    <row r="5717" spans="2:7" x14ac:dyDescent="0.2">
      <c r="B5717" s="30" t="s">
        <v>2086</v>
      </c>
      <c r="C5717" s="31" t="s">
        <v>72</v>
      </c>
      <c r="D5717" s="31" t="s">
        <v>1230</v>
      </c>
      <c r="E5717" s="31" t="s">
        <v>1229</v>
      </c>
      <c r="F5717" s="31" t="s">
        <v>590</v>
      </c>
      <c r="G5717" s="50">
        <v>5941.2698852842805</v>
      </c>
    </row>
    <row r="5718" spans="2:7" x14ac:dyDescent="0.2">
      <c r="B5718" s="30" t="s">
        <v>2085</v>
      </c>
      <c r="C5718" s="31" t="s">
        <v>69</v>
      </c>
      <c r="D5718" s="31" t="s">
        <v>1230</v>
      </c>
      <c r="E5718" s="31" t="s">
        <v>1229</v>
      </c>
      <c r="F5718" s="31" t="s">
        <v>459</v>
      </c>
      <c r="G5718" s="50">
        <v>17184.367812659224</v>
      </c>
    </row>
    <row r="5719" spans="2:7" x14ac:dyDescent="0.2">
      <c r="B5719" s="30" t="s">
        <v>2084</v>
      </c>
      <c r="C5719" s="31" t="s">
        <v>52</v>
      </c>
      <c r="D5719" s="31" t="s">
        <v>1230</v>
      </c>
      <c r="E5719" s="31" t="s">
        <v>1229</v>
      </c>
      <c r="F5719" s="31" t="s">
        <v>450</v>
      </c>
      <c r="G5719" s="50">
        <v>5017.9288264677598</v>
      </c>
    </row>
    <row r="5720" spans="2:7" x14ac:dyDescent="0.2">
      <c r="B5720" s="30" t="s">
        <v>2083</v>
      </c>
      <c r="C5720" s="31" t="s">
        <v>65</v>
      </c>
      <c r="D5720" s="31" t="s">
        <v>1230</v>
      </c>
      <c r="E5720" s="31" t="s">
        <v>1229</v>
      </c>
      <c r="F5720" s="31" t="s">
        <v>454</v>
      </c>
      <c r="G5720" s="50">
        <v>6054.568024802089</v>
      </c>
    </row>
    <row r="5721" spans="2:7" x14ac:dyDescent="0.2">
      <c r="B5721" s="30" t="s">
        <v>2082</v>
      </c>
      <c r="C5721" s="31" t="s">
        <v>67</v>
      </c>
      <c r="D5721" s="31" t="s">
        <v>1230</v>
      </c>
      <c r="E5721" s="31" t="s">
        <v>1229</v>
      </c>
      <c r="F5721" s="31" t="s">
        <v>460</v>
      </c>
      <c r="G5721" s="50">
        <v>15863.667907502928</v>
      </c>
    </row>
    <row r="5722" spans="2:7" x14ac:dyDescent="0.2">
      <c r="B5722" s="30" t="s">
        <v>2081</v>
      </c>
      <c r="C5722" s="31" t="s">
        <v>73</v>
      </c>
      <c r="D5722" s="31" t="s">
        <v>1230</v>
      </c>
      <c r="E5722" s="31" t="s">
        <v>1229</v>
      </c>
      <c r="F5722" s="31" t="s">
        <v>591</v>
      </c>
      <c r="G5722" s="50">
        <v>12945.195504061589</v>
      </c>
    </row>
    <row r="5723" spans="2:7" x14ac:dyDescent="0.2">
      <c r="B5723" s="30" t="s">
        <v>2080</v>
      </c>
      <c r="C5723" s="31" t="s">
        <v>67</v>
      </c>
      <c r="D5723" s="31" t="s">
        <v>1230</v>
      </c>
      <c r="E5723" s="31" t="s">
        <v>1229</v>
      </c>
      <c r="F5723" s="31" t="s">
        <v>460</v>
      </c>
      <c r="G5723" s="50">
        <v>8007.7087341726474</v>
      </c>
    </row>
    <row r="5724" spans="2:7" x14ac:dyDescent="0.2">
      <c r="B5724" s="30" t="s">
        <v>2079</v>
      </c>
      <c r="C5724" s="31" t="s">
        <v>72</v>
      </c>
      <c r="D5724" s="31" t="s">
        <v>1230</v>
      </c>
      <c r="E5724" s="31" t="s">
        <v>1229</v>
      </c>
      <c r="F5724" s="31" t="s">
        <v>590</v>
      </c>
      <c r="G5724" s="50">
        <v>9410.5137073413716</v>
      </c>
    </row>
    <row r="5725" spans="2:7" x14ac:dyDescent="0.2">
      <c r="B5725" s="30" t="s">
        <v>2078</v>
      </c>
      <c r="C5725" s="31" t="s">
        <v>65</v>
      </c>
      <c r="D5725" s="31" t="s">
        <v>1230</v>
      </c>
      <c r="E5725" s="31" t="s">
        <v>1229</v>
      </c>
      <c r="F5725" s="31" t="s">
        <v>453</v>
      </c>
      <c r="G5725" s="50">
        <v>12172.363569103421</v>
      </c>
    </row>
    <row r="5726" spans="2:7" x14ac:dyDescent="0.2">
      <c r="B5726" s="30" t="s">
        <v>2077</v>
      </c>
      <c r="C5726" s="31" t="s">
        <v>69</v>
      </c>
      <c r="D5726" s="31" t="s">
        <v>1230</v>
      </c>
      <c r="E5726" s="31" t="s">
        <v>1229</v>
      </c>
      <c r="F5726" s="31" t="s">
        <v>451</v>
      </c>
      <c r="G5726" s="50">
        <v>12788.369702415679</v>
      </c>
    </row>
    <row r="5727" spans="2:7" x14ac:dyDescent="0.2">
      <c r="B5727" s="30" t="s">
        <v>2076</v>
      </c>
      <c r="C5727" s="31" t="s">
        <v>73</v>
      </c>
      <c r="D5727" s="31" t="s">
        <v>1230</v>
      </c>
      <c r="E5727" s="31" t="s">
        <v>1229</v>
      </c>
      <c r="F5727" s="31" t="s">
        <v>591</v>
      </c>
      <c r="G5727" s="50">
        <v>9566.1761442373681</v>
      </c>
    </row>
    <row r="5728" spans="2:7" x14ac:dyDescent="0.2">
      <c r="B5728" s="30" t="s">
        <v>2075</v>
      </c>
      <c r="C5728" s="31" t="s">
        <v>50</v>
      </c>
      <c r="D5728" s="31" t="s">
        <v>1230</v>
      </c>
      <c r="E5728" s="31" t="s">
        <v>1229</v>
      </c>
      <c r="F5728" s="31" t="s">
        <v>449</v>
      </c>
      <c r="G5728" s="50">
        <v>7795.8982929323165</v>
      </c>
    </row>
    <row r="5729" spans="2:7" x14ac:dyDescent="0.2">
      <c r="B5729" s="30" t="s">
        <v>2074</v>
      </c>
      <c r="C5729" s="31" t="s">
        <v>73</v>
      </c>
      <c r="D5729" s="31" t="s">
        <v>1230</v>
      </c>
      <c r="E5729" s="31" t="s">
        <v>1229</v>
      </c>
      <c r="F5729" s="31" t="s">
        <v>591</v>
      </c>
      <c r="G5729" s="50">
        <v>4575.9622946221398</v>
      </c>
    </row>
    <row r="5730" spans="2:7" x14ac:dyDescent="0.2">
      <c r="B5730" s="30" t="s">
        <v>2073</v>
      </c>
      <c r="C5730" s="31" t="s">
        <v>69</v>
      </c>
      <c r="D5730" s="31" t="s">
        <v>1230</v>
      </c>
      <c r="E5730" s="31" t="s">
        <v>1229</v>
      </c>
      <c r="F5730" s="31" t="s">
        <v>459</v>
      </c>
      <c r="G5730" s="50">
        <v>7855.3121116395851</v>
      </c>
    </row>
    <row r="5731" spans="2:7" x14ac:dyDescent="0.2">
      <c r="B5731" s="30" t="s">
        <v>2072</v>
      </c>
      <c r="C5731" s="31" t="s">
        <v>72</v>
      </c>
      <c r="D5731" s="31" t="s">
        <v>1230</v>
      </c>
      <c r="E5731" s="31" t="s">
        <v>1229</v>
      </c>
      <c r="F5731" s="31" t="s">
        <v>590</v>
      </c>
      <c r="G5731" s="50">
        <v>11550.156628843615</v>
      </c>
    </row>
    <row r="5732" spans="2:7" x14ac:dyDescent="0.2">
      <c r="B5732" s="30" t="s">
        <v>2071</v>
      </c>
      <c r="C5732" s="31" t="s">
        <v>67</v>
      </c>
      <c r="D5732" s="31" t="s">
        <v>1230</v>
      </c>
      <c r="E5732" s="31" t="s">
        <v>1229</v>
      </c>
      <c r="F5732" s="31" t="s">
        <v>455</v>
      </c>
      <c r="G5732" s="50">
        <v>15202.277489946999</v>
      </c>
    </row>
    <row r="5733" spans="2:7" x14ac:dyDescent="0.2">
      <c r="B5733" s="30" t="s">
        <v>2070</v>
      </c>
      <c r="C5733" s="31" t="s">
        <v>72</v>
      </c>
      <c r="D5733" s="31" t="s">
        <v>1230</v>
      </c>
      <c r="E5733" s="31" t="s">
        <v>1229</v>
      </c>
      <c r="F5733" s="31" t="s">
        <v>590</v>
      </c>
      <c r="G5733" s="50">
        <v>7806.04375850007</v>
      </c>
    </row>
    <row r="5734" spans="2:7" x14ac:dyDescent="0.2">
      <c r="B5734" s="30" t="s">
        <v>2069</v>
      </c>
      <c r="C5734" s="31" t="s">
        <v>65</v>
      </c>
      <c r="D5734" s="31" t="s">
        <v>1230</v>
      </c>
      <c r="E5734" s="31" t="s">
        <v>1229</v>
      </c>
      <c r="F5734" s="31" t="s">
        <v>454</v>
      </c>
      <c r="G5734" s="50">
        <v>13599.522829628499</v>
      </c>
    </row>
    <row r="5735" spans="2:7" x14ac:dyDescent="0.2">
      <c r="B5735" s="30" t="s">
        <v>2068</v>
      </c>
      <c r="C5735" s="31" t="s">
        <v>67</v>
      </c>
      <c r="D5735" s="31" t="s">
        <v>1230</v>
      </c>
      <c r="E5735" s="31" t="s">
        <v>1229</v>
      </c>
      <c r="F5735" s="31" t="s">
        <v>453</v>
      </c>
      <c r="G5735" s="50">
        <v>11430.905506728246</v>
      </c>
    </row>
    <row r="5736" spans="2:7" x14ac:dyDescent="0.2">
      <c r="B5736" s="30" t="s">
        <v>2067</v>
      </c>
      <c r="C5736" s="31" t="s">
        <v>67</v>
      </c>
      <c r="D5736" s="31" t="s">
        <v>1230</v>
      </c>
      <c r="E5736" s="31" t="s">
        <v>1229</v>
      </c>
      <c r="F5736" s="31" t="s">
        <v>455</v>
      </c>
      <c r="G5736" s="50">
        <v>7728.3225215901839</v>
      </c>
    </row>
    <row r="5737" spans="2:7" x14ac:dyDescent="0.2">
      <c r="B5737" s="30" t="s">
        <v>2066</v>
      </c>
      <c r="C5737" s="31" t="s">
        <v>65</v>
      </c>
      <c r="D5737" s="31" t="s">
        <v>1230</v>
      </c>
      <c r="E5737" s="31" t="s">
        <v>1229</v>
      </c>
      <c r="F5737" s="31" t="s">
        <v>454</v>
      </c>
      <c r="G5737" s="50">
        <v>7352.9971761404167</v>
      </c>
    </row>
    <row r="5738" spans="2:7" x14ac:dyDescent="0.2">
      <c r="B5738" s="30" t="s">
        <v>2065</v>
      </c>
      <c r="C5738" s="31" t="s">
        <v>72</v>
      </c>
      <c r="D5738" s="31" t="s">
        <v>1230</v>
      </c>
      <c r="E5738" s="31" t="s">
        <v>1229</v>
      </c>
      <c r="F5738" s="31" t="s">
        <v>590</v>
      </c>
      <c r="G5738" s="50">
        <v>14591.291738829941</v>
      </c>
    </row>
    <row r="5739" spans="2:7" x14ac:dyDescent="0.2">
      <c r="B5739" s="30" t="s">
        <v>2064</v>
      </c>
      <c r="C5739" s="31" t="s">
        <v>72</v>
      </c>
      <c r="D5739" s="31" t="s">
        <v>1230</v>
      </c>
      <c r="E5739" s="31" t="s">
        <v>1229</v>
      </c>
      <c r="F5739" s="31" t="s">
        <v>590</v>
      </c>
      <c r="G5739" s="50">
        <v>12521.241854805412</v>
      </c>
    </row>
    <row r="5740" spans="2:7" x14ac:dyDescent="0.2">
      <c r="B5740" s="30" t="s">
        <v>2063</v>
      </c>
      <c r="C5740" s="31" t="s">
        <v>72</v>
      </c>
      <c r="D5740" s="31" t="s">
        <v>1230</v>
      </c>
      <c r="E5740" s="31" t="s">
        <v>1229</v>
      </c>
      <c r="F5740" s="31" t="s">
        <v>590</v>
      </c>
      <c r="G5740" s="50">
        <v>13556.415337019022</v>
      </c>
    </row>
    <row r="5741" spans="2:7" x14ac:dyDescent="0.2">
      <c r="B5741" s="30" t="s">
        <v>2062</v>
      </c>
      <c r="C5741" s="31" t="s">
        <v>69</v>
      </c>
      <c r="D5741" s="31" t="s">
        <v>1230</v>
      </c>
      <c r="E5741" s="31" t="s">
        <v>1229</v>
      </c>
      <c r="F5741" s="31" t="s">
        <v>451</v>
      </c>
      <c r="G5741" s="50">
        <v>11277.240422161749</v>
      </c>
    </row>
    <row r="5742" spans="2:7" x14ac:dyDescent="0.2">
      <c r="B5742" s="30" t="s">
        <v>2061</v>
      </c>
      <c r="C5742" s="31" t="s">
        <v>50</v>
      </c>
      <c r="D5742" s="31" t="s">
        <v>1230</v>
      </c>
      <c r="E5742" s="31" t="s">
        <v>1229</v>
      </c>
      <c r="F5742" s="31" t="s">
        <v>458</v>
      </c>
      <c r="G5742" s="50">
        <v>11240.267669250034</v>
      </c>
    </row>
    <row r="5743" spans="2:7" x14ac:dyDescent="0.2">
      <c r="B5743" s="30" t="s">
        <v>2060</v>
      </c>
      <c r="C5743" s="31" t="s">
        <v>67</v>
      </c>
      <c r="D5743" s="31" t="s">
        <v>1230</v>
      </c>
      <c r="E5743" s="31" t="s">
        <v>1229</v>
      </c>
      <c r="F5743" s="31" t="s">
        <v>455</v>
      </c>
      <c r="G5743" s="50">
        <v>11882.197793647767</v>
      </c>
    </row>
    <row r="5744" spans="2:7" x14ac:dyDescent="0.2">
      <c r="B5744" s="30" t="s">
        <v>2059</v>
      </c>
      <c r="C5744" s="31" t="s">
        <v>50</v>
      </c>
      <c r="D5744" s="31" t="s">
        <v>1230</v>
      </c>
      <c r="E5744" s="31" t="s">
        <v>1229</v>
      </c>
      <c r="F5744" s="31" t="s">
        <v>449</v>
      </c>
      <c r="G5744" s="50">
        <v>12830.296818532679</v>
      </c>
    </row>
    <row r="5745" spans="2:7" x14ac:dyDescent="0.2">
      <c r="B5745" s="30" t="s">
        <v>2058</v>
      </c>
      <c r="C5745" s="31" t="s">
        <v>72</v>
      </c>
      <c r="D5745" s="31" t="s">
        <v>1230</v>
      </c>
      <c r="E5745" s="31" t="s">
        <v>1229</v>
      </c>
      <c r="F5745" s="31" t="s">
        <v>590</v>
      </c>
      <c r="G5745" s="50">
        <v>5181.7080769813383</v>
      </c>
    </row>
    <row r="5746" spans="2:7" x14ac:dyDescent="0.2">
      <c r="B5746" s="30" t="s">
        <v>2057</v>
      </c>
      <c r="C5746" s="31" t="s">
        <v>69</v>
      </c>
      <c r="D5746" s="31" t="s">
        <v>1230</v>
      </c>
      <c r="E5746" s="31" t="s">
        <v>1229</v>
      </c>
      <c r="F5746" s="31" t="s">
        <v>451</v>
      </c>
      <c r="G5746" s="50">
        <v>10129.84137854015</v>
      </c>
    </row>
    <row r="5747" spans="2:7" x14ac:dyDescent="0.2">
      <c r="B5747" s="30" t="s">
        <v>2056</v>
      </c>
      <c r="C5747" s="31" t="s">
        <v>69</v>
      </c>
      <c r="D5747" s="31" t="s">
        <v>1230</v>
      </c>
      <c r="E5747" s="31" t="s">
        <v>1229</v>
      </c>
      <c r="F5747" s="31" t="s">
        <v>451</v>
      </c>
      <c r="G5747" s="50">
        <v>8629.5851667976931</v>
      </c>
    </row>
    <row r="5748" spans="2:7" x14ac:dyDescent="0.2">
      <c r="B5748" s="30" t="s">
        <v>2055</v>
      </c>
      <c r="C5748" s="31" t="s">
        <v>52</v>
      </c>
      <c r="D5748" s="31" t="s">
        <v>1230</v>
      </c>
      <c r="E5748" s="31" t="s">
        <v>1229</v>
      </c>
      <c r="F5748" s="31" t="s">
        <v>450</v>
      </c>
      <c r="G5748" s="50">
        <v>7531.1000955816389</v>
      </c>
    </row>
    <row r="5749" spans="2:7" x14ac:dyDescent="0.2">
      <c r="B5749" s="30" t="s">
        <v>2054</v>
      </c>
      <c r="C5749" s="31" t="s">
        <v>50</v>
      </c>
      <c r="D5749" s="31" t="s">
        <v>1230</v>
      </c>
      <c r="E5749" s="31" t="s">
        <v>1229</v>
      </c>
      <c r="F5749" s="31" t="s">
        <v>449</v>
      </c>
      <c r="G5749" s="50">
        <v>10140.736537696288</v>
      </c>
    </row>
    <row r="5750" spans="2:7" x14ac:dyDescent="0.2">
      <c r="B5750" s="30" t="s">
        <v>2053</v>
      </c>
      <c r="C5750" s="31" t="s">
        <v>50</v>
      </c>
      <c r="D5750" s="31" t="s">
        <v>1230</v>
      </c>
      <c r="E5750" s="31" t="s">
        <v>1229</v>
      </c>
      <c r="F5750" s="31" t="s">
        <v>449</v>
      </c>
      <c r="G5750" s="50">
        <v>11480.129652445092</v>
      </c>
    </row>
    <row r="5751" spans="2:7" x14ac:dyDescent="0.2">
      <c r="B5751" s="30" t="s">
        <v>2052</v>
      </c>
      <c r="C5751" s="31" t="s">
        <v>67</v>
      </c>
      <c r="D5751" s="31" t="s">
        <v>1230</v>
      </c>
      <c r="E5751" s="31" t="s">
        <v>1229</v>
      </c>
      <c r="F5751" s="31" t="s">
        <v>452</v>
      </c>
      <c r="G5751" s="50">
        <v>7326.6416351373082</v>
      </c>
    </row>
    <row r="5752" spans="2:7" x14ac:dyDescent="0.2">
      <c r="B5752" s="30" t="s">
        <v>2051</v>
      </c>
      <c r="C5752" s="31" t="s">
        <v>50</v>
      </c>
      <c r="D5752" s="31" t="s">
        <v>1230</v>
      </c>
      <c r="E5752" s="31" t="s">
        <v>1229</v>
      </c>
      <c r="F5752" s="31" t="s">
        <v>449</v>
      </c>
      <c r="G5752" s="50">
        <v>12149.985108854704</v>
      </c>
    </row>
    <row r="5753" spans="2:7" x14ac:dyDescent="0.2">
      <c r="B5753" s="30" t="s">
        <v>2050</v>
      </c>
      <c r="C5753" s="31" t="s">
        <v>72</v>
      </c>
      <c r="D5753" s="31" t="s">
        <v>1230</v>
      </c>
      <c r="E5753" s="31" t="s">
        <v>1229</v>
      </c>
      <c r="F5753" s="31" t="s">
        <v>590</v>
      </c>
      <c r="G5753" s="50">
        <v>8192.8914995146624</v>
      </c>
    </row>
    <row r="5754" spans="2:7" x14ac:dyDescent="0.2">
      <c r="B5754" s="30" t="s">
        <v>2049</v>
      </c>
      <c r="C5754" s="31" t="s">
        <v>67</v>
      </c>
      <c r="D5754" s="31" t="s">
        <v>1230</v>
      </c>
      <c r="E5754" s="31" t="s">
        <v>1229</v>
      </c>
      <c r="F5754" s="31" t="s">
        <v>460</v>
      </c>
      <c r="G5754" s="50">
        <v>8750.6729493594612</v>
      </c>
    </row>
    <row r="5755" spans="2:7" x14ac:dyDescent="0.2">
      <c r="B5755" s="30" t="s">
        <v>2048</v>
      </c>
      <c r="C5755" s="31" t="s">
        <v>52</v>
      </c>
      <c r="D5755" s="31" t="s">
        <v>1230</v>
      </c>
      <c r="E5755" s="31" t="s">
        <v>1229</v>
      </c>
      <c r="F5755" s="31" t="s">
        <v>450</v>
      </c>
      <c r="G5755" s="50">
        <v>7077.4983428996939</v>
      </c>
    </row>
    <row r="5756" spans="2:7" x14ac:dyDescent="0.2">
      <c r="B5756" s="30" t="s">
        <v>2047</v>
      </c>
      <c r="C5756" s="31" t="s">
        <v>67</v>
      </c>
      <c r="D5756" s="31" t="s">
        <v>1230</v>
      </c>
      <c r="E5756" s="31" t="s">
        <v>1229</v>
      </c>
      <c r="F5756" s="31" t="s">
        <v>452</v>
      </c>
      <c r="G5756" s="50">
        <v>10829.306541867631</v>
      </c>
    </row>
    <row r="5757" spans="2:7" x14ac:dyDescent="0.2">
      <c r="B5757" s="30" t="s">
        <v>2046</v>
      </c>
      <c r="C5757" s="31" t="s">
        <v>67</v>
      </c>
      <c r="D5757" s="31" t="s">
        <v>1230</v>
      </c>
      <c r="E5757" s="31" t="s">
        <v>1229</v>
      </c>
      <c r="F5757" s="31" t="s">
        <v>453</v>
      </c>
      <c r="G5757" s="50">
        <v>14887.646584266809</v>
      </c>
    </row>
    <row r="5758" spans="2:7" x14ac:dyDescent="0.2">
      <c r="B5758" s="30" t="s">
        <v>2045</v>
      </c>
      <c r="C5758" s="31" t="s">
        <v>65</v>
      </c>
      <c r="D5758" s="31" t="s">
        <v>1230</v>
      </c>
      <c r="E5758" s="31" t="s">
        <v>1229</v>
      </c>
      <c r="F5758" s="31" t="s">
        <v>454</v>
      </c>
      <c r="G5758" s="50">
        <v>10760.688812017122</v>
      </c>
    </row>
    <row r="5759" spans="2:7" x14ac:dyDescent="0.2">
      <c r="B5759" s="30" t="s">
        <v>2044</v>
      </c>
      <c r="C5759" s="31" t="s">
        <v>65</v>
      </c>
      <c r="D5759" s="31" t="s">
        <v>1230</v>
      </c>
      <c r="E5759" s="31" t="s">
        <v>1229</v>
      </c>
      <c r="F5759" s="31" t="s">
        <v>453</v>
      </c>
      <c r="G5759" s="50">
        <v>7750.2071642389292</v>
      </c>
    </row>
    <row r="5760" spans="2:7" x14ac:dyDescent="0.2">
      <c r="B5760" s="30" t="s">
        <v>2043</v>
      </c>
      <c r="C5760" s="31" t="s">
        <v>52</v>
      </c>
      <c r="D5760" s="31" t="s">
        <v>1230</v>
      </c>
      <c r="E5760" s="31" t="s">
        <v>1229</v>
      </c>
      <c r="F5760" s="31" t="s">
        <v>450</v>
      </c>
      <c r="G5760" s="50">
        <v>16680.377591498887</v>
      </c>
    </row>
    <row r="5761" spans="2:7" x14ac:dyDescent="0.2">
      <c r="B5761" s="30" t="s">
        <v>2042</v>
      </c>
      <c r="C5761" s="31" t="s">
        <v>60</v>
      </c>
      <c r="D5761" s="31" t="s">
        <v>1230</v>
      </c>
      <c r="E5761" s="31" t="s">
        <v>1229</v>
      </c>
      <c r="F5761" s="31" t="s">
        <v>529</v>
      </c>
      <c r="G5761" s="50">
        <v>6182.1714907419564</v>
      </c>
    </row>
    <row r="5762" spans="2:7" x14ac:dyDescent="0.2">
      <c r="B5762" s="30" t="s">
        <v>2041</v>
      </c>
      <c r="C5762" s="31" t="s">
        <v>72</v>
      </c>
      <c r="D5762" s="31" t="s">
        <v>1230</v>
      </c>
      <c r="E5762" s="31" t="s">
        <v>1229</v>
      </c>
      <c r="F5762" s="31" t="s">
        <v>590</v>
      </c>
      <c r="G5762" s="50">
        <v>15635.284361533721</v>
      </c>
    </row>
    <row r="5763" spans="2:7" x14ac:dyDescent="0.2">
      <c r="B5763" s="30" t="s">
        <v>2040</v>
      </c>
      <c r="C5763" s="31" t="s">
        <v>69</v>
      </c>
      <c r="D5763" s="31" t="s">
        <v>1230</v>
      </c>
      <c r="E5763" s="31" t="s">
        <v>1229</v>
      </c>
      <c r="F5763" s="31" t="s">
        <v>451</v>
      </c>
      <c r="G5763" s="50">
        <v>4545.8192041023758</v>
      </c>
    </row>
    <row r="5764" spans="2:7" x14ac:dyDescent="0.2">
      <c r="B5764" s="30" t="s">
        <v>2039</v>
      </c>
      <c r="C5764" s="31" t="s">
        <v>67</v>
      </c>
      <c r="D5764" s="31" t="s">
        <v>1230</v>
      </c>
      <c r="E5764" s="31" t="s">
        <v>1229</v>
      </c>
      <c r="F5764" s="31" t="s">
        <v>452</v>
      </c>
      <c r="G5764" s="50">
        <v>8908.4488635121998</v>
      </c>
    </row>
    <row r="5765" spans="2:7" x14ac:dyDescent="0.2">
      <c r="B5765" s="30" t="s">
        <v>2038</v>
      </c>
      <c r="C5765" s="31" t="s">
        <v>65</v>
      </c>
      <c r="D5765" s="31" t="s">
        <v>1230</v>
      </c>
      <c r="E5765" s="31" t="s">
        <v>1229</v>
      </c>
      <c r="F5765" s="31" t="s">
        <v>454</v>
      </c>
      <c r="G5765" s="50">
        <v>8797.6862665354274</v>
      </c>
    </row>
    <row r="5766" spans="2:7" x14ac:dyDescent="0.2">
      <c r="B5766" s="30" t="s">
        <v>2037</v>
      </c>
      <c r="C5766" s="31" t="s">
        <v>67</v>
      </c>
      <c r="D5766" s="31" t="s">
        <v>1230</v>
      </c>
      <c r="E5766" s="31" t="s">
        <v>1229</v>
      </c>
      <c r="F5766" s="31" t="s">
        <v>455</v>
      </c>
      <c r="G5766" s="50">
        <v>13710.997526542364</v>
      </c>
    </row>
    <row r="5767" spans="2:7" x14ac:dyDescent="0.2">
      <c r="B5767" s="30" t="s">
        <v>2036</v>
      </c>
      <c r="C5767" s="31" t="s">
        <v>73</v>
      </c>
      <c r="D5767" s="31" t="s">
        <v>1230</v>
      </c>
      <c r="E5767" s="31" t="s">
        <v>1229</v>
      </c>
      <c r="F5767" s="31" t="s">
        <v>591</v>
      </c>
      <c r="G5767" s="50">
        <v>10155.029395240381</v>
      </c>
    </row>
    <row r="5768" spans="2:7" x14ac:dyDescent="0.2">
      <c r="B5768" s="30" t="s">
        <v>2035</v>
      </c>
      <c r="C5768" s="31" t="s">
        <v>69</v>
      </c>
      <c r="D5768" s="31" t="s">
        <v>1230</v>
      </c>
      <c r="E5768" s="31" t="s">
        <v>1229</v>
      </c>
      <c r="F5768" s="31" t="s">
        <v>459</v>
      </c>
      <c r="G5768" s="50">
        <v>4173.4667204396274</v>
      </c>
    </row>
    <row r="5769" spans="2:7" x14ac:dyDescent="0.2">
      <c r="B5769" s="30" t="s">
        <v>2034</v>
      </c>
      <c r="C5769" s="31" t="s">
        <v>50</v>
      </c>
      <c r="D5769" s="31" t="s">
        <v>1230</v>
      </c>
      <c r="E5769" s="31" t="s">
        <v>1229</v>
      </c>
      <c r="F5769" s="31" t="s">
        <v>458</v>
      </c>
      <c r="G5769" s="50">
        <v>9624.593055688174</v>
      </c>
    </row>
    <row r="5770" spans="2:7" x14ac:dyDescent="0.2">
      <c r="B5770" s="30" t="s">
        <v>2033</v>
      </c>
      <c r="C5770" s="31" t="s">
        <v>50</v>
      </c>
      <c r="D5770" s="31" t="s">
        <v>1230</v>
      </c>
      <c r="E5770" s="31" t="s">
        <v>1229</v>
      </c>
      <c r="F5770" s="31" t="s">
        <v>458</v>
      </c>
      <c r="G5770" s="50">
        <v>11383.989934587302</v>
      </c>
    </row>
    <row r="5771" spans="2:7" x14ac:dyDescent="0.2">
      <c r="B5771" s="30" t="s">
        <v>2032</v>
      </c>
      <c r="C5771" s="31" t="s">
        <v>67</v>
      </c>
      <c r="D5771" s="31" t="s">
        <v>1230</v>
      </c>
      <c r="E5771" s="31" t="s">
        <v>1229</v>
      </c>
      <c r="F5771" s="31" t="s">
        <v>460</v>
      </c>
      <c r="G5771" s="50">
        <v>13149.913848869308</v>
      </c>
    </row>
    <row r="5772" spans="2:7" x14ac:dyDescent="0.2">
      <c r="B5772" s="30" t="s">
        <v>2031</v>
      </c>
      <c r="C5772" s="31" t="s">
        <v>67</v>
      </c>
      <c r="D5772" s="31" t="s">
        <v>1230</v>
      </c>
      <c r="E5772" s="31" t="s">
        <v>1229</v>
      </c>
      <c r="F5772" s="31" t="s">
        <v>452</v>
      </c>
      <c r="G5772" s="50">
        <v>9016.0854100414435</v>
      </c>
    </row>
    <row r="5773" spans="2:7" x14ac:dyDescent="0.2">
      <c r="B5773" s="30" t="s">
        <v>2030</v>
      </c>
      <c r="C5773" s="31" t="s">
        <v>50</v>
      </c>
      <c r="D5773" s="31" t="s">
        <v>1230</v>
      </c>
      <c r="E5773" s="31" t="s">
        <v>1229</v>
      </c>
      <c r="F5773" s="31" t="s">
        <v>449</v>
      </c>
      <c r="G5773" s="50">
        <v>8669.9428069724454</v>
      </c>
    </row>
    <row r="5774" spans="2:7" x14ac:dyDescent="0.2">
      <c r="B5774" s="30" t="s">
        <v>2029</v>
      </c>
      <c r="C5774" s="31" t="s">
        <v>52</v>
      </c>
      <c r="D5774" s="31" t="s">
        <v>1230</v>
      </c>
      <c r="E5774" s="31" t="s">
        <v>1229</v>
      </c>
      <c r="F5774" s="31" t="s">
        <v>450</v>
      </c>
      <c r="G5774" s="50">
        <v>2706.0253113710023</v>
      </c>
    </row>
    <row r="5775" spans="2:7" x14ac:dyDescent="0.2">
      <c r="B5775" s="30" t="s">
        <v>2028</v>
      </c>
      <c r="C5775" s="31" t="s">
        <v>67</v>
      </c>
      <c r="D5775" s="31" t="s">
        <v>1230</v>
      </c>
      <c r="E5775" s="31" t="s">
        <v>1229</v>
      </c>
      <c r="F5775" s="31" t="s">
        <v>460</v>
      </c>
      <c r="G5775" s="50">
        <v>6364.3329048152409</v>
      </c>
    </row>
    <row r="5776" spans="2:7" x14ac:dyDescent="0.2">
      <c r="B5776" s="30" t="s">
        <v>2027</v>
      </c>
      <c r="C5776" s="31" t="s">
        <v>52</v>
      </c>
      <c r="D5776" s="31" t="s">
        <v>1230</v>
      </c>
      <c r="E5776" s="31" t="s">
        <v>1229</v>
      </c>
      <c r="F5776" s="31" t="s">
        <v>450</v>
      </c>
      <c r="G5776" s="50">
        <v>2587.5742896529346</v>
      </c>
    </row>
    <row r="5777" spans="2:7" x14ac:dyDescent="0.2">
      <c r="B5777" s="30" t="s">
        <v>2026</v>
      </c>
      <c r="C5777" s="31" t="s">
        <v>73</v>
      </c>
      <c r="D5777" s="31" t="s">
        <v>1230</v>
      </c>
      <c r="E5777" s="31" t="s">
        <v>1229</v>
      </c>
      <c r="F5777" s="31" t="s">
        <v>591</v>
      </c>
      <c r="G5777" s="50">
        <v>15999.305086894907</v>
      </c>
    </row>
    <row r="5778" spans="2:7" x14ac:dyDescent="0.2">
      <c r="B5778" s="30" t="s">
        <v>2025</v>
      </c>
      <c r="C5778" s="31" t="s">
        <v>69</v>
      </c>
      <c r="D5778" s="31" t="s">
        <v>1230</v>
      </c>
      <c r="E5778" s="31" t="s">
        <v>1229</v>
      </c>
      <c r="F5778" s="31" t="s">
        <v>459</v>
      </c>
      <c r="G5778" s="50">
        <v>10828.312198381147</v>
      </c>
    </row>
    <row r="5779" spans="2:7" x14ac:dyDescent="0.2">
      <c r="B5779" s="30" t="s">
        <v>2024</v>
      </c>
      <c r="C5779" s="31" t="s">
        <v>67</v>
      </c>
      <c r="D5779" s="31" t="s">
        <v>1230</v>
      </c>
      <c r="E5779" s="31" t="s">
        <v>1229</v>
      </c>
      <c r="F5779" s="31" t="s">
        <v>457</v>
      </c>
      <c r="G5779" s="50">
        <v>4275.9981873038614</v>
      </c>
    </row>
    <row r="5780" spans="2:7" x14ac:dyDescent="0.2">
      <c r="B5780" s="30" t="s">
        <v>2023</v>
      </c>
      <c r="C5780" s="31" t="s">
        <v>50</v>
      </c>
      <c r="D5780" s="31" t="s">
        <v>1230</v>
      </c>
      <c r="E5780" s="31" t="s">
        <v>1229</v>
      </c>
      <c r="F5780" s="31" t="s">
        <v>449</v>
      </c>
      <c r="G5780" s="50">
        <v>8110.830906639314</v>
      </c>
    </row>
    <row r="5781" spans="2:7" x14ac:dyDescent="0.2">
      <c r="B5781" s="30" t="s">
        <v>2022</v>
      </c>
      <c r="C5781" s="31" t="s">
        <v>50</v>
      </c>
      <c r="D5781" s="31" t="s">
        <v>1230</v>
      </c>
      <c r="E5781" s="31" t="s">
        <v>1229</v>
      </c>
      <c r="F5781" s="31" t="s">
        <v>458</v>
      </c>
      <c r="G5781" s="50">
        <v>12018.500547111127</v>
      </c>
    </row>
    <row r="5782" spans="2:7" x14ac:dyDescent="0.2">
      <c r="B5782" s="30" t="s">
        <v>2021</v>
      </c>
      <c r="C5782" s="31" t="s">
        <v>69</v>
      </c>
      <c r="D5782" s="31" t="s">
        <v>1230</v>
      </c>
      <c r="E5782" s="31" t="s">
        <v>1229</v>
      </c>
      <c r="F5782" s="31" t="s">
        <v>459</v>
      </c>
      <c r="G5782" s="50">
        <v>8439.24205078663</v>
      </c>
    </row>
    <row r="5783" spans="2:7" x14ac:dyDescent="0.2">
      <c r="B5783" s="30" t="s">
        <v>2020</v>
      </c>
      <c r="C5783" s="31" t="s">
        <v>73</v>
      </c>
      <c r="D5783" s="31" t="s">
        <v>1230</v>
      </c>
      <c r="E5783" s="31" t="s">
        <v>1229</v>
      </c>
      <c r="F5783" s="31" t="s">
        <v>591</v>
      </c>
      <c r="G5783" s="50">
        <v>5244.0382037355594</v>
      </c>
    </row>
    <row r="5784" spans="2:7" x14ac:dyDescent="0.2">
      <c r="B5784" s="30" t="s">
        <v>2019</v>
      </c>
      <c r="C5784" s="31" t="s">
        <v>50</v>
      </c>
      <c r="D5784" s="31" t="s">
        <v>1230</v>
      </c>
      <c r="E5784" s="31" t="s">
        <v>1229</v>
      </c>
      <c r="F5784" s="31" t="s">
        <v>458</v>
      </c>
      <c r="G5784" s="50">
        <v>10986.425124593672</v>
      </c>
    </row>
    <row r="5785" spans="2:7" x14ac:dyDescent="0.2">
      <c r="B5785" s="30" t="s">
        <v>2018</v>
      </c>
      <c r="C5785" s="31" t="s">
        <v>72</v>
      </c>
      <c r="D5785" s="31" t="s">
        <v>1230</v>
      </c>
      <c r="E5785" s="31" t="s">
        <v>1229</v>
      </c>
      <c r="F5785" s="31" t="s">
        <v>590</v>
      </c>
      <c r="G5785" s="50">
        <v>12738.175846415927</v>
      </c>
    </row>
    <row r="5786" spans="2:7" x14ac:dyDescent="0.2">
      <c r="B5786" s="30" t="s">
        <v>2017</v>
      </c>
      <c r="C5786" s="31" t="s">
        <v>67</v>
      </c>
      <c r="D5786" s="31" t="s">
        <v>1230</v>
      </c>
      <c r="E5786" s="31" t="s">
        <v>1229</v>
      </c>
      <c r="F5786" s="31" t="s">
        <v>457</v>
      </c>
      <c r="G5786" s="50">
        <v>15135.243968423969</v>
      </c>
    </row>
    <row r="5787" spans="2:7" x14ac:dyDescent="0.2">
      <c r="B5787" s="30" t="s">
        <v>2016</v>
      </c>
      <c r="C5787" s="31" t="s">
        <v>67</v>
      </c>
      <c r="D5787" s="31" t="s">
        <v>1230</v>
      </c>
      <c r="E5787" s="31" t="s">
        <v>1229</v>
      </c>
      <c r="F5787" s="31" t="s">
        <v>460</v>
      </c>
      <c r="G5787" s="50">
        <v>2374.5314636681032</v>
      </c>
    </row>
    <row r="5788" spans="2:7" x14ac:dyDescent="0.2">
      <c r="B5788" s="30" t="s">
        <v>2015</v>
      </c>
      <c r="C5788" s="31" t="s">
        <v>67</v>
      </c>
      <c r="D5788" s="31" t="s">
        <v>1230</v>
      </c>
      <c r="E5788" s="31" t="s">
        <v>1229</v>
      </c>
      <c r="F5788" s="31" t="s">
        <v>457</v>
      </c>
      <c r="G5788" s="50">
        <v>2616.6249010602633</v>
      </c>
    </row>
    <row r="5789" spans="2:7" x14ac:dyDescent="0.2">
      <c r="B5789" s="30" t="s">
        <v>2014</v>
      </c>
      <c r="C5789" s="31" t="s">
        <v>73</v>
      </c>
      <c r="D5789" s="31" t="s">
        <v>1230</v>
      </c>
      <c r="E5789" s="31" t="s">
        <v>1229</v>
      </c>
      <c r="F5789" s="31" t="s">
        <v>591</v>
      </c>
      <c r="G5789" s="50">
        <v>5614.3088862354707</v>
      </c>
    </row>
    <row r="5790" spans="2:7" x14ac:dyDescent="0.2">
      <c r="B5790" s="30" t="s">
        <v>2013</v>
      </c>
      <c r="C5790" s="31" t="s">
        <v>65</v>
      </c>
      <c r="D5790" s="31" t="s">
        <v>1230</v>
      </c>
      <c r="E5790" s="31" t="s">
        <v>1229</v>
      </c>
      <c r="F5790" s="31" t="s">
        <v>454</v>
      </c>
      <c r="G5790" s="50">
        <v>6418.9859039720259</v>
      </c>
    </row>
    <row r="5791" spans="2:7" x14ac:dyDescent="0.2">
      <c r="B5791" s="30" t="s">
        <v>2012</v>
      </c>
      <c r="C5791" s="31" t="s">
        <v>67</v>
      </c>
      <c r="D5791" s="31" t="s">
        <v>1230</v>
      </c>
      <c r="E5791" s="31" t="s">
        <v>1229</v>
      </c>
      <c r="F5791" s="31" t="s">
        <v>455</v>
      </c>
      <c r="G5791" s="50">
        <v>9163.3224763858307</v>
      </c>
    </row>
    <row r="5792" spans="2:7" x14ac:dyDescent="0.2">
      <c r="B5792" s="30" t="s">
        <v>2011</v>
      </c>
      <c r="C5792" s="31" t="s">
        <v>69</v>
      </c>
      <c r="D5792" s="31" t="s">
        <v>1230</v>
      </c>
      <c r="E5792" s="31" t="s">
        <v>1229</v>
      </c>
      <c r="F5792" s="31" t="s">
        <v>459</v>
      </c>
      <c r="G5792" s="50">
        <v>4453.808405342289</v>
      </c>
    </row>
    <row r="5793" spans="2:7" x14ac:dyDescent="0.2">
      <c r="B5793" s="30" t="s">
        <v>2010</v>
      </c>
      <c r="C5793" s="31" t="s">
        <v>72</v>
      </c>
      <c r="D5793" s="31" t="s">
        <v>1230</v>
      </c>
      <c r="E5793" s="31" t="s">
        <v>1229</v>
      </c>
      <c r="F5793" s="31" t="s">
        <v>590</v>
      </c>
      <c r="G5793" s="50">
        <v>11254.01631363285</v>
      </c>
    </row>
    <row r="5794" spans="2:7" x14ac:dyDescent="0.2">
      <c r="B5794" s="30" t="s">
        <v>2009</v>
      </c>
      <c r="C5794" s="31" t="s">
        <v>65</v>
      </c>
      <c r="D5794" s="31" t="s">
        <v>1230</v>
      </c>
      <c r="E5794" s="31" t="s">
        <v>1229</v>
      </c>
      <c r="F5794" s="31" t="s">
        <v>451</v>
      </c>
      <c r="G5794" s="50">
        <v>5130.8340501809034</v>
      </c>
    </row>
    <row r="5795" spans="2:7" x14ac:dyDescent="0.2">
      <c r="B5795" s="30" t="s">
        <v>2008</v>
      </c>
      <c r="C5795" s="31" t="s">
        <v>69</v>
      </c>
      <c r="D5795" s="31" t="s">
        <v>1230</v>
      </c>
      <c r="E5795" s="31" t="s">
        <v>1229</v>
      </c>
      <c r="F5795" s="31" t="s">
        <v>459</v>
      </c>
      <c r="G5795" s="50">
        <v>3629.2980522307425</v>
      </c>
    </row>
    <row r="5796" spans="2:7" x14ac:dyDescent="0.2">
      <c r="B5796" s="30" t="s">
        <v>2007</v>
      </c>
      <c r="C5796" s="31" t="s">
        <v>69</v>
      </c>
      <c r="D5796" s="31" t="s">
        <v>1230</v>
      </c>
      <c r="E5796" s="31" t="s">
        <v>1229</v>
      </c>
      <c r="F5796" s="31" t="s">
        <v>451</v>
      </c>
      <c r="G5796" s="50">
        <v>4641.0056834956004</v>
      </c>
    </row>
    <row r="5797" spans="2:7" x14ac:dyDescent="0.2">
      <c r="B5797" s="30" t="s">
        <v>2006</v>
      </c>
      <c r="C5797" s="31" t="s">
        <v>67</v>
      </c>
      <c r="D5797" s="31" t="s">
        <v>1230</v>
      </c>
      <c r="E5797" s="31" t="s">
        <v>1229</v>
      </c>
      <c r="F5797" s="31" t="s">
        <v>457</v>
      </c>
      <c r="G5797" s="50">
        <v>6393.5600405207924</v>
      </c>
    </row>
    <row r="5798" spans="2:7" x14ac:dyDescent="0.2">
      <c r="B5798" s="30" t="s">
        <v>2005</v>
      </c>
      <c r="C5798" s="31" t="s">
        <v>65</v>
      </c>
      <c r="D5798" s="31" t="s">
        <v>1230</v>
      </c>
      <c r="E5798" s="31" t="s">
        <v>1229</v>
      </c>
      <c r="F5798" s="31" t="s">
        <v>454</v>
      </c>
      <c r="G5798" s="50">
        <v>8504.6320545736235</v>
      </c>
    </row>
    <row r="5799" spans="2:7" x14ac:dyDescent="0.2">
      <c r="B5799" s="30" t="s">
        <v>2004</v>
      </c>
      <c r="C5799" s="31" t="s">
        <v>65</v>
      </c>
      <c r="D5799" s="31" t="s">
        <v>1230</v>
      </c>
      <c r="E5799" s="31" t="s">
        <v>1229</v>
      </c>
      <c r="F5799" s="31" t="s">
        <v>451</v>
      </c>
      <c r="G5799" s="50">
        <v>11089.339322172691</v>
      </c>
    </row>
    <row r="5800" spans="2:7" x14ac:dyDescent="0.2">
      <c r="B5800" s="30" t="s">
        <v>2003</v>
      </c>
      <c r="C5800" s="31" t="s">
        <v>69</v>
      </c>
      <c r="D5800" s="31" t="s">
        <v>1230</v>
      </c>
      <c r="E5800" s="31" t="s">
        <v>1229</v>
      </c>
      <c r="F5800" s="31" t="s">
        <v>451</v>
      </c>
      <c r="G5800" s="50">
        <v>4487.1623126443037</v>
      </c>
    </row>
    <row r="5801" spans="2:7" x14ac:dyDescent="0.2">
      <c r="B5801" s="30" t="s">
        <v>2002</v>
      </c>
      <c r="C5801" s="31" t="s">
        <v>50</v>
      </c>
      <c r="D5801" s="31" t="s">
        <v>1230</v>
      </c>
      <c r="E5801" s="31" t="s">
        <v>1229</v>
      </c>
      <c r="F5801" s="31" t="s">
        <v>449</v>
      </c>
      <c r="G5801" s="50">
        <v>9327.2127987529457</v>
      </c>
    </row>
    <row r="5802" spans="2:7" x14ac:dyDescent="0.2">
      <c r="B5802" s="30" t="s">
        <v>2001</v>
      </c>
      <c r="C5802" s="31" t="s">
        <v>65</v>
      </c>
      <c r="D5802" s="31" t="s">
        <v>1230</v>
      </c>
      <c r="E5802" s="31" t="s">
        <v>1229</v>
      </c>
      <c r="F5802" s="31" t="s">
        <v>454</v>
      </c>
      <c r="G5802" s="50">
        <v>32018.004317771505</v>
      </c>
    </row>
    <row r="5803" spans="2:7" x14ac:dyDescent="0.2">
      <c r="B5803" s="30" t="s">
        <v>2000</v>
      </c>
      <c r="C5803" s="31" t="s">
        <v>67</v>
      </c>
      <c r="D5803" s="31" t="s">
        <v>1230</v>
      </c>
      <c r="E5803" s="31" t="s">
        <v>1229</v>
      </c>
      <c r="F5803" s="31" t="s">
        <v>460</v>
      </c>
      <c r="G5803" s="50">
        <v>4758.6086159505776</v>
      </c>
    </row>
    <row r="5804" spans="2:7" x14ac:dyDescent="0.2">
      <c r="B5804" s="30" t="s">
        <v>1999</v>
      </c>
      <c r="C5804" s="31" t="s">
        <v>52</v>
      </c>
      <c r="D5804" s="31" t="s">
        <v>1230</v>
      </c>
      <c r="E5804" s="31" t="s">
        <v>1229</v>
      </c>
      <c r="F5804" s="31" t="s">
        <v>450</v>
      </c>
      <c r="G5804" s="50">
        <v>5552.3277751744217</v>
      </c>
    </row>
    <row r="5805" spans="2:7" x14ac:dyDescent="0.2">
      <c r="B5805" s="30" t="s">
        <v>1998</v>
      </c>
      <c r="C5805" s="31" t="s">
        <v>52</v>
      </c>
      <c r="D5805" s="31" t="s">
        <v>1230</v>
      </c>
      <c r="E5805" s="31" t="s">
        <v>1229</v>
      </c>
      <c r="F5805" s="31" t="s">
        <v>450</v>
      </c>
      <c r="G5805" s="50">
        <v>18113.579314541683</v>
      </c>
    </row>
    <row r="5806" spans="2:7" x14ac:dyDescent="0.2">
      <c r="B5806" s="30" t="s">
        <v>1997</v>
      </c>
      <c r="C5806" s="31" t="s">
        <v>67</v>
      </c>
      <c r="D5806" s="31" t="s">
        <v>1230</v>
      </c>
      <c r="E5806" s="31" t="s">
        <v>1229</v>
      </c>
      <c r="F5806" s="31" t="s">
        <v>452</v>
      </c>
      <c r="G5806" s="50">
        <v>5076.9539042890447</v>
      </c>
    </row>
    <row r="5807" spans="2:7" x14ac:dyDescent="0.2">
      <c r="B5807" s="30" t="s">
        <v>1996</v>
      </c>
      <c r="C5807" s="31" t="s">
        <v>65</v>
      </c>
      <c r="D5807" s="31" t="s">
        <v>1230</v>
      </c>
      <c r="E5807" s="31" t="s">
        <v>1229</v>
      </c>
      <c r="F5807" s="31" t="s">
        <v>451</v>
      </c>
      <c r="G5807" s="50">
        <v>18365.947528430392</v>
      </c>
    </row>
    <row r="5808" spans="2:7" x14ac:dyDescent="0.2">
      <c r="B5808" s="30" t="s">
        <v>1995</v>
      </c>
      <c r="C5808" s="31" t="s">
        <v>73</v>
      </c>
      <c r="D5808" s="31" t="s">
        <v>1230</v>
      </c>
      <c r="E5808" s="31" t="s">
        <v>1229</v>
      </c>
      <c r="F5808" s="31" t="s">
        <v>591</v>
      </c>
      <c r="G5808" s="50">
        <v>4190.2005490618712</v>
      </c>
    </row>
    <row r="5809" spans="2:7" x14ac:dyDescent="0.2">
      <c r="B5809" s="30" t="s">
        <v>1994</v>
      </c>
      <c r="C5809" s="31" t="s">
        <v>67</v>
      </c>
      <c r="D5809" s="31" t="s">
        <v>1230</v>
      </c>
      <c r="E5809" s="31" t="s">
        <v>1229</v>
      </c>
      <c r="F5809" s="31" t="s">
        <v>457</v>
      </c>
      <c r="G5809" s="50">
        <v>6562.5375435089472</v>
      </c>
    </row>
    <row r="5810" spans="2:7" x14ac:dyDescent="0.2">
      <c r="B5810" s="30" t="s">
        <v>1993</v>
      </c>
      <c r="C5810" s="31" t="s">
        <v>67</v>
      </c>
      <c r="D5810" s="31" t="s">
        <v>1230</v>
      </c>
      <c r="E5810" s="31" t="s">
        <v>1229</v>
      </c>
      <c r="F5810" s="31" t="s">
        <v>453</v>
      </c>
      <c r="G5810" s="50">
        <v>1271.7439575746866</v>
      </c>
    </row>
    <row r="5811" spans="2:7" x14ac:dyDescent="0.2">
      <c r="B5811" s="30" t="s">
        <v>1992</v>
      </c>
      <c r="C5811" s="31" t="s">
        <v>73</v>
      </c>
      <c r="D5811" s="31" t="s">
        <v>1230</v>
      </c>
      <c r="E5811" s="31" t="s">
        <v>1229</v>
      </c>
      <c r="F5811" s="31" t="s">
        <v>591</v>
      </c>
      <c r="G5811" s="50">
        <v>10845.254459041411</v>
      </c>
    </row>
    <row r="5812" spans="2:7" x14ac:dyDescent="0.2">
      <c r="B5812" s="30" t="s">
        <v>1991</v>
      </c>
      <c r="C5812" s="31" t="s">
        <v>73</v>
      </c>
      <c r="D5812" s="31" t="s">
        <v>1230</v>
      </c>
      <c r="E5812" s="31" t="s">
        <v>1229</v>
      </c>
      <c r="F5812" s="31" t="s">
        <v>591</v>
      </c>
      <c r="G5812" s="50">
        <v>3263.9259975271125</v>
      </c>
    </row>
    <row r="5813" spans="2:7" x14ac:dyDescent="0.2">
      <c r="B5813" s="30" t="s">
        <v>1990</v>
      </c>
      <c r="C5813" s="31" t="s">
        <v>52</v>
      </c>
      <c r="D5813" s="31" t="s">
        <v>1230</v>
      </c>
      <c r="E5813" s="31" t="s">
        <v>1229</v>
      </c>
      <c r="F5813" s="31" t="s">
        <v>450</v>
      </c>
      <c r="G5813" s="50">
        <v>4319.4807759718169</v>
      </c>
    </row>
    <row r="5814" spans="2:7" x14ac:dyDescent="0.2">
      <c r="B5814" s="30" t="s">
        <v>1989</v>
      </c>
      <c r="C5814" s="31" t="s">
        <v>65</v>
      </c>
      <c r="D5814" s="31" t="s">
        <v>1230</v>
      </c>
      <c r="E5814" s="31" t="s">
        <v>1229</v>
      </c>
      <c r="F5814" s="31" t="s">
        <v>454</v>
      </c>
      <c r="G5814" s="50">
        <v>3888.4216166792739</v>
      </c>
    </row>
    <row r="5815" spans="2:7" x14ac:dyDescent="0.2">
      <c r="B5815" s="30" t="s">
        <v>1988</v>
      </c>
      <c r="C5815" s="31" t="s">
        <v>69</v>
      </c>
      <c r="D5815" s="31" t="s">
        <v>1230</v>
      </c>
      <c r="E5815" s="31" t="s">
        <v>1229</v>
      </c>
      <c r="F5815" s="31" t="s">
        <v>459</v>
      </c>
      <c r="G5815" s="50">
        <v>9642.42467776169</v>
      </c>
    </row>
    <row r="5816" spans="2:7" x14ac:dyDescent="0.2">
      <c r="B5816" s="30" t="s">
        <v>1987</v>
      </c>
      <c r="C5816" s="31" t="s">
        <v>65</v>
      </c>
      <c r="D5816" s="31" t="s">
        <v>1230</v>
      </c>
      <c r="E5816" s="31" t="s">
        <v>1229</v>
      </c>
      <c r="F5816" s="31" t="s">
        <v>454</v>
      </c>
      <c r="G5816" s="50">
        <v>17553.82436786266</v>
      </c>
    </row>
    <row r="5817" spans="2:7" x14ac:dyDescent="0.2">
      <c r="B5817" s="30" t="s">
        <v>1986</v>
      </c>
      <c r="C5817" s="31" t="s">
        <v>50</v>
      </c>
      <c r="D5817" s="31" t="s">
        <v>1230</v>
      </c>
      <c r="E5817" s="31" t="s">
        <v>1229</v>
      </c>
      <c r="F5817" s="31" t="s">
        <v>449</v>
      </c>
      <c r="G5817" s="50">
        <v>6350.2640525720926</v>
      </c>
    </row>
    <row r="5818" spans="2:7" x14ac:dyDescent="0.2">
      <c r="B5818" s="30" t="s">
        <v>1985</v>
      </c>
      <c r="C5818" s="31" t="s">
        <v>52</v>
      </c>
      <c r="D5818" s="31" t="s">
        <v>1230</v>
      </c>
      <c r="E5818" s="31" t="s">
        <v>1229</v>
      </c>
      <c r="F5818" s="31" t="s">
        <v>450</v>
      </c>
      <c r="G5818" s="50">
        <v>5768.6215013317342</v>
      </c>
    </row>
    <row r="5819" spans="2:7" x14ac:dyDescent="0.2">
      <c r="B5819" s="30" t="s">
        <v>1984</v>
      </c>
      <c r="C5819" s="31" t="s">
        <v>72</v>
      </c>
      <c r="D5819" s="31" t="s">
        <v>1230</v>
      </c>
      <c r="E5819" s="31" t="s">
        <v>1229</v>
      </c>
      <c r="F5819" s="31" t="s">
        <v>590</v>
      </c>
      <c r="G5819" s="50">
        <v>13700.744627407395</v>
      </c>
    </row>
    <row r="5820" spans="2:7" x14ac:dyDescent="0.2">
      <c r="B5820" s="30" t="s">
        <v>1983</v>
      </c>
      <c r="C5820" s="31" t="s">
        <v>73</v>
      </c>
      <c r="D5820" s="31" t="s">
        <v>1230</v>
      </c>
      <c r="E5820" s="31" t="s">
        <v>1229</v>
      </c>
      <c r="F5820" s="31" t="s">
        <v>591</v>
      </c>
      <c r="G5820" s="50">
        <v>7563.7042913466175</v>
      </c>
    </row>
    <row r="5821" spans="2:7" x14ac:dyDescent="0.2">
      <c r="B5821" s="30" t="s">
        <v>1982</v>
      </c>
      <c r="C5821" s="31" t="s">
        <v>65</v>
      </c>
      <c r="D5821" s="31" t="s">
        <v>1230</v>
      </c>
      <c r="E5821" s="31" t="s">
        <v>1229</v>
      </c>
      <c r="F5821" s="31" t="s">
        <v>454</v>
      </c>
      <c r="G5821" s="50">
        <v>2863.5215371115519</v>
      </c>
    </row>
    <row r="5822" spans="2:7" x14ac:dyDescent="0.2">
      <c r="B5822" s="30" t="s">
        <v>1981</v>
      </c>
      <c r="C5822" s="31" t="s">
        <v>67</v>
      </c>
      <c r="D5822" s="31" t="s">
        <v>1230</v>
      </c>
      <c r="E5822" s="31" t="s">
        <v>1229</v>
      </c>
      <c r="F5822" s="31" t="s">
        <v>452</v>
      </c>
      <c r="G5822" s="50">
        <v>2588.4059588095397</v>
      </c>
    </row>
    <row r="5823" spans="2:7" x14ac:dyDescent="0.2">
      <c r="B5823" s="30" t="s">
        <v>1980</v>
      </c>
      <c r="C5823" s="31" t="s">
        <v>69</v>
      </c>
      <c r="D5823" s="31" t="s">
        <v>1230</v>
      </c>
      <c r="E5823" s="31" t="s">
        <v>1229</v>
      </c>
      <c r="F5823" s="31" t="s">
        <v>451</v>
      </c>
      <c r="G5823" s="50">
        <v>1938.4935619370376</v>
      </c>
    </row>
    <row r="5824" spans="2:7" x14ac:dyDescent="0.2">
      <c r="B5824" s="30" t="s">
        <v>1979</v>
      </c>
      <c r="C5824" s="31" t="s">
        <v>69</v>
      </c>
      <c r="D5824" s="31" t="s">
        <v>1230</v>
      </c>
      <c r="E5824" s="31" t="s">
        <v>1229</v>
      </c>
      <c r="F5824" s="31" t="s">
        <v>451</v>
      </c>
      <c r="G5824" s="50">
        <v>2077.6812246897407</v>
      </c>
    </row>
    <row r="5825" spans="2:7" x14ac:dyDescent="0.2">
      <c r="B5825" s="30" t="s">
        <v>1978</v>
      </c>
      <c r="C5825" s="31" t="s">
        <v>73</v>
      </c>
      <c r="D5825" s="31" t="s">
        <v>1230</v>
      </c>
      <c r="E5825" s="31" t="s">
        <v>1229</v>
      </c>
      <c r="F5825" s="31" t="s">
        <v>591</v>
      </c>
      <c r="G5825" s="50">
        <v>5236.5206972895985</v>
      </c>
    </row>
    <row r="5826" spans="2:7" x14ac:dyDescent="0.2">
      <c r="B5826" s="30" t="s">
        <v>1977</v>
      </c>
      <c r="C5826" s="31" t="s">
        <v>52</v>
      </c>
      <c r="D5826" s="31" t="s">
        <v>1230</v>
      </c>
      <c r="E5826" s="31" t="s">
        <v>1229</v>
      </c>
      <c r="F5826" s="31" t="s">
        <v>450</v>
      </c>
      <c r="G5826" s="50">
        <v>6057.8033200972714</v>
      </c>
    </row>
    <row r="5827" spans="2:7" x14ac:dyDescent="0.2">
      <c r="B5827" s="30" t="s">
        <v>1976</v>
      </c>
      <c r="C5827" s="31" t="s">
        <v>67</v>
      </c>
      <c r="D5827" s="31" t="s">
        <v>1230</v>
      </c>
      <c r="E5827" s="31" t="s">
        <v>1229</v>
      </c>
      <c r="F5827" s="31" t="s">
        <v>457</v>
      </c>
      <c r="G5827" s="50">
        <v>2221.6464873251462</v>
      </c>
    </row>
    <row r="5828" spans="2:7" x14ac:dyDescent="0.2">
      <c r="B5828" s="30" t="s">
        <v>1975</v>
      </c>
      <c r="C5828" s="31" t="s">
        <v>69</v>
      </c>
      <c r="D5828" s="31" t="s">
        <v>1230</v>
      </c>
      <c r="E5828" s="31" t="s">
        <v>1229</v>
      </c>
      <c r="F5828" s="31" t="s">
        <v>459</v>
      </c>
      <c r="G5828" s="50">
        <v>3016.2944299071601</v>
      </c>
    </row>
    <row r="5829" spans="2:7" x14ac:dyDescent="0.2">
      <c r="B5829" s="30" t="s">
        <v>1974</v>
      </c>
      <c r="C5829" s="31" t="s">
        <v>73</v>
      </c>
      <c r="D5829" s="31" t="s">
        <v>1230</v>
      </c>
      <c r="E5829" s="31" t="s">
        <v>1229</v>
      </c>
      <c r="F5829" s="31" t="s">
        <v>591</v>
      </c>
      <c r="G5829" s="50">
        <v>11269.432748757596</v>
      </c>
    </row>
    <row r="5830" spans="2:7" x14ac:dyDescent="0.2">
      <c r="B5830" s="30" t="s">
        <v>1973</v>
      </c>
      <c r="C5830" s="31" t="s">
        <v>73</v>
      </c>
      <c r="D5830" s="31" t="s">
        <v>1230</v>
      </c>
      <c r="E5830" s="31" t="s">
        <v>1229</v>
      </c>
      <c r="F5830" s="31" t="s">
        <v>591</v>
      </c>
      <c r="G5830" s="50">
        <v>5459.0238977698773</v>
      </c>
    </row>
    <row r="5831" spans="2:7" x14ac:dyDescent="0.2">
      <c r="B5831" s="30" t="s">
        <v>1972</v>
      </c>
      <c r="C5831" s="31" t="s">
        <v>73</v>
      </c>
      <c r="D5831" s="31" t="s">
        <v>1230</v>
      </c>
      <c r="E5831" s="31" t="s">
        <v>1229</v>
      </c>
      <c r="F5831" s="31" t="s">
        <v>591</v>
      </c>
      <c r="G5831" s="50">
        <v>4917.3872589352159</v>
      </c>
    </row>
    <row r="5832" spans="2:7" x14ac:dyDescent="0.2">
      <c r="B5832" s="30" t="s">
        <v>1971</v>
      </c>
      <c r="C5832" s="31" t="s">
        <v>52</v>
      </c>
      <c r="D5832" s="31" t="s">
        <v>1230</v>
      </c>
      <c r="E5832" s="31" t="s">
        <v>1229</v>
      </c>
      <c r="F5832" s="31" t="s">
        <v>450</v>
      </c>
      <c r="G5832" s="50">
        <v>9763.8676922372579</v>
      </c>
    </row>
    <row r="5833" spans="2:7" x14ac:dyDescent="0.2">
      <c r="B5833" s="30" t="s">
        <v>1970</v>
      </c>
      <c r="C5833" s="31" t="s">
        <v>67</v>
      </c>
      <c r="D5833" s="31" t="s">
        <v>1230</v>
      </c>
      <c r="E5833" s="31" t="s">
        <v>1229</v>
      </c>
      <c r="F5833" s="31" t="s">
        <v>457</v>
      </c>
      <c r="G5833" s="50">
        <v>2764.7004899654075</v>
      </c>
    </row>
    <row r="5834" spans="2:7" x14ac:dyDescent="0.2">
      <c r="B5834" s="30" t="s">
        <v>1969</v>
      </c>
      <c r="C5834" s="31" t="s">
        <v>72</v>
      </c>
      <c r="D5834" s="31" t="s">
        <v>1230</v>
      </c>
      <c r="E5834" s="31" t="s">
        <v>1229</v>
      </c>
      <c r="F5834" s="31" t="s">
        <v>590</v>
      </c>
      <c r="G5834" s="50">
        <v>5973.3655676162398</v>
      </c>
    </row>
    <row r="5835" spans="2:7" x14ac:dyDescent="0.2">
      <c r="B5835" s="30" t="s">
        <v>1968</v>
      </c>
      <c r="C5835" s="31" t="s">
        <v>73</v>
      </c>
      <c r="D5835" s="31" t="s">
        <v>1230</v>
      </c>
      <c r="E5835" s="31" t="s">
        <v>1229</v>
      </c>
      <c r="F5835" s="31" t="s">
        <v>591</v>
      </c>
      <c r="G5835" s="50">
        <v>2585.4128810460693</v>
      </c>
    </row>
    <row r="5836" spans="2:7" x14ac:dyDescent="0.2">
      <c r="B5836" s="30" t="s">
        <v>1967</v>
      </c>
      <c r="C5836" s="31" t="s">
        <v>73</v>
      </c>
      <c r="D5836" s="31" t="s">
        <v>1230</v>
      </c>
      <c r="E5836" s="31" t="s">
        <v>1229</v>
      </c>
      <c r="F5836" s="31" t="s">
        <v>591</v>
      </c>
      <c r="G5836" s="50">
        <v>2364.0370760230107</v>
      </c>
    </row>
    <row r="5837" spans="2:7" x14ac:dyDescent="0.2">
      <c r="B5837" s="30" t="s">
        <v>1966</v>
      </c>
      <c r="C5837" s="31" t="s">
        <v>67</v>
      </c>
      <c r="D5837" s="31" t="s">
        <v>1230</v>
      </c>
      <c r="E5837" s="31" t="s">
        <v>1229</v>
      </c>
      <c r="F5837" s="31" t="s">
        <v>457</v>
      </c>
      <c r="G5837" s="50">
        <v>1915.5872796761084</v>
      </c>
    </row>
    <row r="5838" spans="2:7" x14ac:dyDescent="0.2">
      <c r="B5838" s="30" t="s">
        <v>1965</v>
      </c>
      <c r="C5838" s="31" t="s">
        <v>67</v>
      </c>
      <c r="D5838" s="31" t="s">
        <v>1230</v>
      </c>
      <c r="E5838" s="31" t="s">
        <v>1229</v>
      </c>
      <c r="F5838" s="31" t="s">
        <v>457</v>
      </c>
      <c r="G5838" s="50">
        <v>8282.1665003338894</v>
      </c>
    </row>
    <row r="5839" spans="2:7" x14ac:dyDescent="0.2">
      <c r="B5839" s="30" t="s">
        <v>1964</v>
      </c>
      <c r="C5839" s="31" t="s">
        <v>67</v>
      </c>
      <c r="D5839" s="31" t="s">
        <v>1230</v>
      </c>
      <c r="E5839" s="31" t="s">
        <v>1229</v>
      </c>
      <c r="F5839" s="31" t="s">
        <v>455</v>
      </c>
      <c r="G5839" s="50">
        <v>2742.2471815195977</v>
      </c>
    </row>
    <row r="5840" spans="2:7" x14ac:dyDescent="0.2">
      <c r="B5840" s="30" t="s">
        <v>1963</v>
      </c>
      <c r="C5840" s="31" t="s">
        <v>67</v>
      </c>
      <c r="D5840" s="31" t="s">
        <v>1230</v>
      </c>
      <c r="E5840" s="31" t="s">
        <v>1229</v>
      </c>
      <c r="F5840" s="31" t="s">
        <v>455</v>
      </c>
      <c r="G5840" s="50">
        <v>4315.1990709212696</v>
      </c>
    </row>
    <row r="5841" spans="2:7" x14ac:dyDescent="0.2">
      <c r="B5841" s="30" t="s">
        <v>1962</v>
      </c>
      <c r="C5841" s="31" t="s">
        <v>73</v>
      </c>
      <c r="D5841" s="31" t="s">
        <v>1230</v>
      </c>
      <c r="E5841" s="31" t="s">
        <v>1229</v>
      </c>
      <c r="F5841" s="31" t="s">
        <v>591</v>
      </c>
      <c r="G5841" s="50">
        <v>19106.033352820592</v>
      </c>
    </row>
    <row r="5842" spans="2:7" x14ac:dyDescent="0.2">
      <c r="B5842" s="30" t="s">
        <v>1961</v>
      </c>
      <c r="C5842" s="31" t="s">
        <v>65</v>
      </c>
      <c r="D5842" s="31" t="s">
        <v>1230</v>
      </c>
      <c r="E5842" s="31" t="s">
        <v>1229</v>
      </c>
      <c r="F5842" s="31" t="s">
        <v>454</v>
      </c>
      <c r="G5842" s="50">
        <v>3444.288419878374</v>
      </c>
    </row>
    <row r="5843" spans="2:7" x14ac:dyDescent="0.2">
      <c r="B5843" s="30" t="s">
        <v>1960</v>
      </c>
      <c r="C5843" s="31" t="s">
        <v>67</v>
      </c>
      <c r="D5843" s="31" t="s">
        <v>1230</v>
      </c>
      <c r="E5843" s="31" t="s">
        <v>1229</v>
      </c>
      <c r="F5843" s="31" t="s">
        <v>455</v>
      </c>
      <c r="G5843" s="50">
        <v>4086.3558943627977</v>
      </c>
    </row>
    <row r="5844" spans="2:7" x14ac:dyDescent="0.2">
      <c r="B5844" s="30" t="s">
        <v>1959</v>
      </c>
      <c r="C5844" s="31" t="s">
        <v>50</v>
      </c>
      <c r="D5844" s="31" t="s">
        <v>1230</v>
      </c>
      <c r="E5844" s="31" t="s">
        <v>1229</v>
      </c>
      <c r="F5844" s="31" t="s">
        <v>458</v>
      </c>
      <c r="G5844" s="50">
        <v>1867.0269249781322</v>
      </c>
    </row>
    <row r="5845" spans="2:7" x14ac:dyDescent="0.2">
      <c r="B5845" s="30" t="s">
        <v>1958</v>
      </c>
      <c r="C5845" s="31" t="s">
        <v>67</v>
      </c>
      <c r="D5845" s="31" t="s">
        <v>1230</v>
      </c>
      <c r="E5845" s="31" t="s">
        <v>1229</v>
      </c>
      <c r="F5845" s="31" t="s">
        <v>457</v>
      </c>
      <c r="G5845" s="50">
        <v>1071.9983723089031</v>
      </c>
    </row>
    <row r="5846" spans="2:7" x14ac:dyDescent="0.2">
      <c r="B5846" s="30" t="s">
        <v>1957</v>
      </c>
      <c r="C5846" s="31" t="s">
        <v>69</v>
      </c>
      <c r="D5846" s="31" t="s">
        <v>1230</v>
      </c>
      <c r="E5846" s="31" t="s">
        <v>1229</v>
      </c>
      <c r="F5846" s="31" t="s">
        <v>459</v>
      </c>
      <c r="G5846" s="50">
        <v>10679.525961827942</v>
      </c>
    </row>
    <row r="5847" spans="2:7" x14ac:dyDescent="0.2">
      <c r="B5847" s="30" t="s">
        <v>1956</v>
      </c>
      <c r="C5847" s="31" t="s">
        <v>69</v>
      </c>
      <c r="D5847" s="31" t="s">
        <v>1230</v>
      </c>
      <c r="E5847" s="31" t="s">
        <v>1229</v>
      </c>
      <c r="F5847" s="31" t="s">
        <v>451</v>
      </c>
      <c r="G5847" s="50">
        <v>2780.6932826228763</v>
      </c>
    </row>
    <row r="5848" spans="2:7" x14ac:dyDescent="0.2">
      <c r="B5848" s="30" t="s">
        <v>1955</v>
      </c>
      <c r="C5848" s="31" t="s">
        <v>50</v>
      </c>
      <c r="D5848" s="31" t="s">
        <v>1230</v>
      </c>
      <c r="E5848" s="31" t="s">
        <v>1229</v>
      </c>
      <c r="F5848" s="31" t="s">
        <v>449</v>
      </c>
      <c r="G5848" s="50">
        <v>2381.77158477592</v>
      </c>
    </row>
    <row r="5849" spans="2:7" x14ac:dyDescent="0.2">
      <c r="B5849" s="30" t="s">
        <v>1954</v>
      </c>
      <c r="C5849" s="31" t="s">
        <v>65</v>
      </c>
      <c r="D5849" s="31" t="s">
        <v>1230</v>
      </c>
      <c r="E5849" s="31" t="s">
        <v>1229</v>
      </c>
      <c r="F5849" s="31" t="s">
        <v>454</v>
      </c>
      <c r="G5849" s="50">
        <v>6404.805147791636</v>
      </c>
    </row>
    <row r="5850" spans="2:7" x14ac:dyDescent="0.2">
      <c r="B5850" s="30" t="s">
        <v>1953</v>
      </c>
      <c r="C5850" s="31" t="s">
        <v>67</v>
      </c>
      <c r="D5850" s="31" t="s">
        <v>1230</v>
      </c>
      <c r="E5850" s="31" t="s">
        <v>1229</v>
      </c>
      <c r="F5850" s="31" t="s">
        <v>457</v>
      </c>
      <c r="G5850" s="50">
        <v>8712.21908098739</v>
      </c>
    </row>
    <row r="5851" spans="2:7" x14ac:dyDescent="0.2">
      <c r="B5851" s="30" t="s">
        <v>1952</v>
      </c>
      <c r="C5851" s="31" t="s">
        <v>67</v>
      </c>
      <c r="D5851" s="31" t="s">
        <v>1230</v>
      </c>
      <c r="E5851" s="31" t="s">
        <v>1229</v>
      </c>
      <c r="F5851" s="31" t="s">
        <v>455</v>
      </c>
      <c r="G5851" s="50">
        <v>3434.8186962047539</v>
      </c>
    </row>
    <row r="5852" spans="2:7" x14ac:dyDescent="0.2">
      <c r="B5852" s="30" t="s">
        <v>1951</v>
      </c>
      <c r="C5852" s="31" t="s">
        <v>65</v>
      </c>
      <c r="D5852" s="31" t="s">
        <v>1230</v>
      </c>
      <c r="E5852" s="31" t="s">
        <v>1229</v>
      </c>
      <c r="F5852" s="31" t="s">
        <v>454</v>
      </c>
      <c r="G5852" s="50">
        <v>6502.9821622148747</v>
      </c>
    </row>
    <row r="5853" spans="2:7" x14ac:dyDescent="0.2">
      <c r="B5853" s="30" t="s">
        <v>1950</v>
      </c>
      <c r="C5853" s="31" t="s">
        <v>73</v>
      </c>
      <c r="D5853" s="31" t="s">
        <v>1230</v>
      </c>
      <c r="E5853" s="31" t="s">
        <v>1229</v>
      </c>
      <c r="F5853" s="31" t="s">
        <v>591</v>
      </c>
      <c r="G5853" s="50">
        <v>9689.3081778779651</v>
      </c>
    </row>
    <row r="5854" spans="2:7" x14ac:dyDescent="0.2">
      <c r="B5854" s="30" t="s">
        <v>1949</v>
      </c>
      <c r="C5854" s="31" t="s">
        <v>67</v>
      </c>
      <c r="D5854" s="31" t="s">
        <v>1230</v>
      </c>
      <c r="E5854" s="31" t="s">
        <v>1229</v>
      </c>
      <c r="F5854" s="31" t="s">
        <v>460</v>
      </c>
      <c r="G5854" s="50">
        <v>5186.1480307070224</v>
      </c>
    </row>
    <row r="5855" spans="2:7" x14ac:dyDescent="0.2">
      <c r="B5855" s="30" t="s">
        <v>1948</v>
      </c>
      <c r="C5855" s="31" t="s">
        <v>71</v>
      </c>
      <c r="D5855" s="31" t="s">
        <v>1302</v>
      </c>
      <c r="E5855" s="31" t="s">
        <v>1229</v>
      </c>
      <c r="F5855" s="31" t="s">
        <v>358</v>
      </c>
      <c r="G5855" s="50">
        <v>10446.886505949318</v>
      </c>
    </row>
    <row r="5856" spans="2:7" x14ac:dyDescent="0.2">
      <c r="B5856" s="30" t="s">
        <v>1947</v>
      </c>
      <c r="C5856" s="31" t="s">
        <v>71</v>
      </c>
      <c r="D5856" s="31" t="s">
        <v>1302</v>
      </c>
      <c r="E5856" s="31" t="s">
        <v>1229</v>
      </c>
      <c r="F5856" s="31" t="s">
        <v>358</v>
      </c>
      <c r="G5856" s="50">
        <v>7659.6398084689135</v>
      </c>
    </row>
    <row r="5857" spans="2:7" x14ac:dyDescent="0.2">
      <c r="B5857" s="30" t="s">
        <v>1946</v>
      </c>
      <c r="C5857" s="31" t="s">
        <v>71</v>
      </c>
      <c r="D5857" s="31" t="s">
        <v>1302</v>
      </c>
      <c r="E5857" s="31" t="s">
        <v>1229</v>
      </c>
      <c r="F5857" s="31" t="s">
        <v>358</v>
      </c>
      <c r="G5857" s="50">
        <v>15813.298866298315</v>
      </c>
    </row>
    <row r="5858" spans="2:7" x14ac:dyDescent="0.2">
      <c r="B5858" s="30" t="s">
        <v>1945</v>
      </c>
      <c r="C5858" s="31" t="s">
        <v>71</v>
      </c>
      <c r="D5858" s="31" t="s">
        <v>1302</v>
      </c>
      <c r="E5858" s="31" t="s">
        <v>1229</v>
      </c>
      <c r="F5858" s="31" t="s">
        <v>358</v>
      </c>
      <c r="G5858" s="50">
        <v>9125.6013473780113</v>
      </c>
    </row>
    <row r="5859" spans="2:7" x14ac:dyDescent="0.2">
      <c r="B5859" s="30" t="s">
        <v>1944</v>
      </c>
      <c r="C5859" s="31" t="s">
        <v>71</v>
      </c>
      <c r="D5859" s="31" t="s">
        <v>1302</v>
      </c>
      <c r="E5859" s="31" t="s">
        <v>1229</v>
      </c>
      <c r="F5859" s="31" t="s">
        <v>358</v>
      </c>
      <c r="G5859" s="50">
        <v>7080.0689126360576</v>
      </c>
    </row>
    <row r="5860" spans="2:7" x14ac:dyDescent="0.2">
      <c r="B5860" s="30" t="s">
        <v>1943</v>
      </c>
      <c r="C5860" s="31" t="s">
        <v>71</v>
      </c>
      <c r="D5860" s="31" t="s">
        <v>1302</v>
      </c>
      <c r="E5860" s="31" t="s">
        <v>1229</v>
      </c>
      <c r="F5860" s="31" t="s">
        <v>358</v>
      </c>
      <c r="G5860" s="50">
        <v>8116.1888406478374</v>
      </c>
    </row>
    <row r="5861" spans="2:7" x14ac:dyDescent="0.2">
      <c r="B5861" s="30" t="s">
        <v>1942</v>
      </c>
      <c r="C5861" s="31" t="s">
        <v>71</v>
      </c>
      <c r="D5861" s="31" t="s">
        <v>1302</v>
      </c>
      <c r="E5861" s="31" t="s">
        <v>1229</v>
      </c>
      <c r="F5861" s="31" t="s">
        <v>358</v>
      </c>
      <c r="G5861" s="50">
        <v>13656.123865397325</v>
      </c>
    </row>
    <row r="5862" spans="2:7" x14ac:dyDescent="0.2">
      <c r="B5862" s="30" t="s">
        <v>1941</v>
      </c>
      <c r="C5862" s="31" t="s">
        <v>71</v>
      </c>
      <c r="D5862" s="31" t="s">
        <v>1302</v>
      </c>
      <c r="E5862" s="31" t="s">
        <v>1229</v>
      </c>
      <c r="F5862" s="31" t="s">
        <v>358</v>
      </c>
      <c r="G5862" s="50">
        <v>13849.547149031045</v>
      </c>
    </row>
    <row r="5863" spans="2:7" x14ac:dyDescent="0.2">
      <c r="B5863" s="30" t="s">
        <v>1940</v>
      </c>
      <c r="C5863" s="31" t="s">
        <v>71</v>
      </c>
      <c r="D5863" s="31" t="s">
        <v>1302</v>
      </c>
      <c r="E5863" s="31" t="s">
        <v>1229</v>
      </c>
      <c r="F5863" s="31" t="s">
        <v>358</v>
      </c>
      <c r="G5863" s="50">
        <v>6637.8425155159257</v>
      </c>
    </row>
    <row r="5864" spans="2:7" x14ac:dyDescent="0.2">
      <c r="B5864" s="30" t="s">
        <v>1939</v>
      </c>
      <c r="C5864" s="31" t="s">
        <v>71</v>
      </c>
      <c r="D5864" s="31" t="s">
        <v>1302</v>
      </c>
      <c r="E5864" s="31" t="s">
        <v>1229</v>
      </c>
      <c r="F5864" s="31" t="s">
        <v>358</v>
      </c>
      <c r="G5864" s="50">
        <v>7657.9668729664008</v>
      </c>
    </row>
    <row r="5865" spans="2:7" x14ac:dyDescent="0.2">
      <c r="B5865" s="30" t="s">
        <v>1938</v>
      </c>
      <c r="C5865" s="31" t="s">
        <v>71</v>
      </c>
      <c r="D5865" s="31" t="s">
        <v>1302</v>
      </c>
      <c r="E5865" s="31" t="s">
        <v>1229</v>
      </c>
      <c r="F5865" s="31" t="s">
        <v>358</v>
      </c>
      <c r="G5865" s="50">
        <v>6518.7103736957779</v>
      </c>
    </row>
    <row r="5866" spans="2:7" x14ac:dyDescent="0.2">
      <c r="B5866" s="30" t="s">
        <v>1937</v>
      </c>
      <c r="C5866" s="31" t="s">
        <v>71</v>
      </c>
      <c r="D5866" s="31" t="s">
        <v>1302</v>
      </c>
      <c r="E5866" s="31" t="s">
        <v>1229</v>
      </c>
      <c r="F5866" s="31" t="s">
        <v>358</v>
      </c>
      <c r="G5866" s="50">
        <v>6168.2032872307591</v>
      </c>
    </row>
    <row r="5867" spans="2:7" x14ac:dyDescent="0.2">
      <c r="B5867" s="30" t="s">
        <v>1936</v>
      </c>
      <c r="C5867" s="31" t="s">
        <v>71</v>
      </c>
      <c r="D5867" s="31" t="s">
        <v>1302</v>
      </c>
      <c r="E5867" s="31" t="s">
        <v>1229</v>
      </c>
      <c r="F5867" s="31" t="s">
        <v>358</v>
      </c>
      <c r="G5867" s="50">
        <v>3821.0659283680752</v>
      </c>
    </row>
    <row r="5868" spans="2:7" x14ac:dyDescent="0.2">
      <c r="B5868" s="30" t="s">
        <v>1935</v>
      </c>
      <c r="C5868" s="31" t="s">
        <v>71</v>
      </c>
      <c r="D5868" s="31" t="s">
        <v>1302</v>
      </c>
      <c r="E5868" s="31" t="s">
        <v>1229</v>
      </c>
      <c r="F5868" s="31" t="s">
        <v>358</v>
      </c>
      <c r="G5868" s="50">
        <v>6680.035669551251</v>
      </c>
    </row>
    <row r="5869" spans="2:7" x14ac:dyDescent="0.2">
      <c r="B5869" s="30" t="s">
        <v>1934</v>
      </c>
      <c r="C5869" s="31" t="s">
        <v>71</v>
      </c>
      <c r="D5869" s="31" t="s">
        <v>1302</v>
      </c>
      <c r="E5869" s="31" t="s">
        <v>1229</v>
      </c>
      <c r="F5869" s="31" t="s">
        <v>358</v>
      </c>
      <c r="G5869" s="50">
        <v>20513.430248040098</v>
      </c>
    </row>
    <row r="5870" spans="2:7" x14ac:dyDescent="0.2">
      <c r="B5870" s="30" t="s">
        <v>1933</v>
      </c>
      <c r="C5870" s="31" t="s">
        <v>71</v>
      </c>
      <c r="D5870" s="31" t="s">
        <v>1302</v>
      </c>
      <c r="E5870" s="31" t="s">
        <v>1229</v>
      </c>
      <c r="F5870" s="31" t="s">
        <v>358</v>
      </c>
      <c r="G5870" s="50">
        <v>11785.072556757381</v>
      </c>
    </row>
    <row r="5871" spans="2:7" x14ac:dyDescent="0.2">
      <c r="B5871" s="30" t="s">
        <v>1932</v>
      </c>
      <c r="C5871" s="31" t="s">
        <v>71</v>
      </c>
      <c r="D5871" s="31" t="s">
        <v>1302</v>
      </c>
      <c r="E5871" s="31" t="s">
        <v>1229</v>
      </c>
      <c r="F5871" s="31" t="s">
        <v>358</v>
      </c>
      <c r="G5871" s="50">
        <v>7074.3535611476073</v>
      </c>
    </row>
    <row r="5872" spans="2:7" x14ac:dyDescent="0.2">
      <c r="B5872" s="30" t="s">
        <v>1931</v>
      </c>
      <c r="C5872" s="31" t="s">
        <v>71</v>
      </c>
      <c r="D5872" s="31" t="s">
        <v>1302</v>
      </c>
      <c r="E5872" s="31" t="s">
        <v>1229</v>
      </c>
      <c r="F5872" s="31" t="s">
        <v>358</v>
      </c>
      <c r="G5872" s="50">
        <v>4370.3495360676661</v>
      </c>
    </row>
    <row r="5873" spans="2:7" x14ac:dyDescent="0.2">
      <c r="B5873" s="30" t="s">
        <v>1930</v>
      </c>
      <c r="C5873" s="31" t="s">
        <v>71</v>
      </c>
      <c r="D5873" s="31" t="s">
        <v>1302</v>
      </c>
      <c r="E5873" s="31" t="s">
        <v>1229</v>
      </c>
      <c r="F5873" s="31" t="s">
        <v>358</v>
      </c>
      <c r="G5873" s="50">
        <v>7309.8700693450892</v>
      </c>
    </row>
    <row r="5874" spans="2:7" x14ac:dyDescent="0.2">
      <c r="B5874" s="30" t="s">
        <v>1929</v>
      </c>
      <c r="C5874" s="31" t="s">
        <v>71</v>
      </c>
      <c r="D5874" s="31" t="s">
        <v>1302</v>
      </c>
      <c r="E5874" s="31" t="s">
        <v>1229</v>
      </c>
      <c r="F5874" s="31" t="s">
        <v>358</v>
      </c>
      <c r="G5874" s="50">
        <v>4594.4690389089392</v>
      </c>
    </row>
    <row r="5875" spans="2:7" x14ac:dyDescent="0.2">
      <c r="B5875" s="30" t="s">
        <v>1928</v>
      </c>
      <c r="C5875" s="31" t="s">
        <v>71</v>
      </c>
      <c r="D5875" s="31" t="s">
        <v>1302</v>
      </c>
      <c r="E5875" s="31" t="s">
        <v>1229</v>
      </c>
      <c r="F5875" s="31" t="s">
        <v>358</v>
      </c>
      <c r="G5875" s="50">
        <v>9144.2076732908099</v>
      </c>
    </row>
    <row r="5876" spans="2:7" x14ac:dyDescent="0.2">
      <c r="B5876" s="30" t="s">
        <v>1927</v>
      </c>
      <c r="C5876" s="31" t="s">
        <v>71</v>
      </c>
      <c r="D5876" s="31" t="s">
        <v>1302</v>
      </c>
      <c r="E5876" s="31" t="s">
        <v>1229</v>
      </c>
      <c r="F5876" s="31" t="s">
        <v>358</v>
      </c>
      <c r="G5876" s="50">
        <v>4844.0030031099941</v>
      </c>
    </row>
    <row r="5877" spans="2:7" x14ac:dyDescent="0.2">
      <c r="B5877" s="30" t="s">
        <v>1926</v>
      </c>
      <c r="C5877" s="31" t="s">
        <v>71</v>
      </c>
      <c r="D5877" s="31" t="s">
        <v>1302</v>
      </c>
      <c r="E5877" s="31" t="s">
        <v>1229</v>
      </c>
      <c r="F5877" s="31" t="s">
        <v>358</v>
      </c>
      <c r="G5877" s="50">
        <v>3567.4022375532481</v>
      </c>
    </row>
    <row r="5878" spans="2:7" x14ac:dyDescent="0.2">
      <c r="B5878" s="30" t="s">
        <v>1925</v>
      </c>
      <c r="C5878" s="31" t="s">
        <v>71</v>
      </c>
      <c r="D5878" s="31" t="s">
        <v>1302</v>
      </c>
      <c r="E5878" s="31" t="s">
        <v>1229</v>
      </c>
      <c r="F5878" s="31" t="s">
        <v>358</v>
      </c>
      <c r="G5878" s="50">
        <v>3751.2199131708508</v>
      </c>
    </row>
    <row r="5879" spans="2:7" x14ac:dyDescent="0.2">
      <c r="B5879" s="30" t="s">
        <v>1924</v>
      </c>
      <c r="C5879" s="31" t="s">
        <v>71</v>
      </c>
      <c r="D5879" s="31" t="s">
        <v>1302</v>
      </c>
      <c r="E5879" s="31" t="s">
        <v>1229</v>
      </c>
      <c r="F5879" s="31" t="s">
        <v>358</v>
      </c>
      <c r="G5879" s="50">
        <v>10881.497281695029</v>
      </c>
    </row>
    <row r="5880" spans="2:7" x14ac:dyDescent="0.2">
      <c r="B5880" s="30" t="s">
        <v>1923</v>
      </c>
      <c r="C5880" s="31" t="s">
        <v>71</v>
      </c>
      <c r="D5880" s="31" t="s">
        <v>1302</v>
      </c>
      <c r="E5880" s="31" t="s">
        <v>1229</v>
      </c>
      <c r="F5880" s="31" t="s">
        <v>358</v>
      </c>
      <c r="G5880" s="50">
        <v>2081.8489353971099</v>
      </c>
    </row>
    <row r="5881" spans="2:7" x14ac:dyDescent="0.2">
      <c r="B5881" s="30" t="s">
        <v>1922</v>
      </c>
      <c r="C5881" s="31" t="s">
        <v>71</v>
      </c>
      <c r="D5881" s="31" t="s">
        <v>1302</v>
      </c>
      <c r="E5881" s="31" t="s">
        <v>1229</v>
      </c>
      <c r="F5881" s="31" t="s">
        <v>358</v>
      </c>
      <c r="G5881" s="50">
        <v>3287.4794630864699</v>
      </c>
    </row>
    <row r="5882" spans="2:7" x14ac:dyDescent="0.2">
      <c r="B5882" s="30" t="s">
        <v>1921</v>
      </c>
      <c r="C5882" s="31" t="s">
        <v>71</v>
      </c>
      <c r="D5882" s="31" t="s">
        <v>1302</v>
      </c>
      <c r="E5882" s="31" t="s">
        <v>1229</v>
      </c>
      <c r="F5882" s="31" t="s">
        <v>358</v>
      </c>
      <c r="G5882" s="50">
        <v>2902.6195243037673</v>
      </c>
    </row>
    <row r="5883" spans="2:7" x14ac:dyDescent="0.2">
      <c r="B5883" s="30" t="s">
        <v>1920</v>
      </c>
      <c r="C5883" s="31" t="s">
        <v>71</v>
      </c>
      <c r="D5883" s="31" t="s">
        <v>1302</v>
      </c>
      <c r="E5883" s="31" t="s">
        <v>1229</v>
      </c>
      <c r="F5883" s="31" t="s">
        <v>358</v>
      </c>
      <c r="G5883" s="50">
        <v>4803.8288359780618</v>
      </c>
    </row>
    <row r="5884" spans="2:7" x14ac:dyDescent="0.2">
      <c r="B5884" s="30" t="s">
        <v>1919</v>
      </c>
      <c r="C5884" s="31" t="s">
        <v>71</v>
      </c>
      <c r="D5884" s="31" t="s">
        <v>1302</v>
      </c>
      <c r="E5884" s="31" t="s">
        <v>1229</v>
      </c>
      <c r="F5884" s="31" t="s">
        <v>358</v>
      </c>
      <c r="G5884" s="50">
        <v>5569.0019799207803</v>
      </c>
    </row>
    <row r="5885" spans="2:7" x14ac:dyDescent="0.2">
      <c r="B5885" s="30" t="s">
        <v>1918</v>
      </c>
      <c r="C5885" s="31" t="s">
        <v>71</v>
      </c>
      <c r="D5885" s="31" t="s">
        <v>1302</v>
      </c>
      <c r="E5885" s="31" t="s">
        <v>1229</v>
      </c>
      <c r="F5885" s="31" t="s">
        <v>358</v>
      </c>
      <c r="G5885" s="50">
        <v>6368.6396328531191</v>
      </c>
    </row>
    <row r="5886" spans="2:7" x14ac:dyDescent="0.2">
      <c r="B5886" s="30" t="s">
        <v>1917</v>
      </c>
      <c r="C5886" s="31" t="s">
        <v>71</v>
      </c>
      <c r="D5886" s="31" t="s">
        <v>1302</v>
      </c>
      <c r="E5886" s="31" t="s">
        <v>1229</v>
      </c>
      <c r="F5886" s="31" t="s">
        <v>358</v>
      </c>
      <c r="G5886" s="50">
        <v>5245.7559858722043</v>
      </c>
    </row>
    <row r="5887" spans="2:7" x14ac:dyDescent="0.2">
      <c r="B5887" s="30" t="s">
        <v>1916</v>
      </c>
      <c r="C5887" s="31" t="s">
        <v>71</v>
      </c>
      <c r="D5887" s="31" t="s">
        <v>1302</v>
      </c>
      <c r="E5887" s="31" t="s">
        <v>1229</v>
      </c>
      <c r="F5887" s="31" t="s">
        <v>358</v>
      </c>
      <c r="G5887" s="50">
        <v>3973.6050133219696</v>
      </c>
    </row>
    <row r="5888" spans="2:7" x14ac:dyDescent="0.2">
      <c r="B5888" s="30" t="s">
        <v>1915</v>
      </c>
      <c r="C5888" s="31" t="s">
        <v>71</v>
      </c>
      <c r="D5888" s="31" t="s">
        <v>1302</v>
      </c>
      <c r="E5888" s="31" t="s">
        <v>1229</v>
      </c>
      <c r="F5888" s="31" t="s">
        <v>358</v>
      </c>
      <c r="G5888" s="50">
        <v>3397.6890348409916</v>
      </c>
    </row>
    <row r="5889" spans="2:7" x14ac:dyDescent="0.2">
      <c r="B5889" s="30" t="s">
        <v>1914</v>
      </c>
      <c r="C5889" s="31" t="s">
        <v>71</v>
      </c>
      <c r="D5889" s="31" t="s">
        <v>1302</v>
      </c>
      <c r="E5889" s="31" t="s">
        <v>1229</v>
      </c>
      <c r="F5889" s="31" t="s">
        <v>358</v>
      </c>
      <c r="G5889" s="50">
        <v>2217.23268818217</v>
      </c>
    </row>
    <row r="5890" spans="2:7" x14ac:dyDescent="0.2">
      <c r="B5890" s="30" t="s">
        <v>1913</v>
      </c>
      <c r="C5890" s="31" t="s">
        <v>71</v>
      </c>
      <c r="D5890" s="31" t="s">
        <v>1302</v>
      </c>
      <c r="E5890" s="31" t="s">
        <v>1229</v>
      </c>
      <c r="F5890" s="31" t="s">
        <v>358</v>
      </c>
      <c r="G5890" s="50">
        <v>4764.8598924571761</v>
      </c>
    </row>
    <row r="5891" spans="2:7" x14ac:dyDescent="0.2">
      <c r="B5891" s="30" t="s">
        <v>1912</v>
      </c>
      <c r="C5891" s="31" t="s">
        <v>71</v>
      </c>
      <c r="D5891" s="31" t="s">
        <v>1302</v>
      </c>
      <c r="E5891" s="31" t="s">
        <v>1229</v>
      </c>
      <c r="F5891" s="31" t="s">
        <v>358</v>
      </c>
      <c r="G5891" s="50">
        <v>3863.5639396309352</v>
      </c>
    </row>
    <row r="5892" spans="2:7" x14ac:dyDescent="0.2">
      <c r="B5892" s="30" t="s">
        <v>1911</v>
      </c>
      <c r="C5892" s="31" t="s">
        <v>71</v>
      </c>
      <c r="D5892" s="31" t="s">
        <v>1302</v>
      </c>
      <c r="E5892" s="31" t="s">
        <v>1229</v>
      </c>
      <c r="F5892" s="31" t="s">
        <v>358</v>
      </c>
      <c r="G5892" s="50">
        <v>2078.8572238931151</v>
      </c>
    </row>
    <row r="5893" spans="2:7" x14ac:dyDescent="0.2">
      <c r="B5893" s="30" t="s">
        <v>1910</v>
      </c>
      <c r="C5893" s="31" t="s">
        <v>71</v>
      </c>
      <c r="D5893" s="31" t="s">
        <v>1302</v>
      </c>
      <c r="E5893" s="31" t="s">
        <v>1229</v>
      </c>
      <c r="F5893" s="31" t="s">
        <v>358</v>
      </c>
      <c r="G5893" s="50">
        <v>2397.8224626616211</v>
      </c>
    </row>
    <row r="5894" spans="2:7" x14ac:dyDescent="0.2">
      <c r="B5894" s="30" t="s">
        <v>1909</v>
      </c>
      <c r="C5894" s="31" t="s">
        <v>71</v>
      </c>
      <c r="D5894" s="31" t="s">
        <v>1302</v>
      </c>
      <c r="E5894" s="31" t="s">
        <v>1229</v>
      </c>
      <c r="F5894" s="31" t="s">
        <v>358</v>
      </c>
      <c r="G5894" s="50">
        <v>4246.5319335937365</v>
      </c>
    </row>
    <row r="5895" spans="2:7" x14ac:dyDescent="0.2">
      <c r="B5895" s="30" t="s">
        <v>1908</v>
      </c>
      <c r="C5895" s="31" t="s">
        <v>71</v>
      </c>
      <c r="D5895" s="31" t="s">
        <v>1302</v>
      </c>
      <c r="E5895" s="31" t="s">
        <v>1229</v>
      </c>
      <c r="F5895" s="31" t="s">
        <v>358</v>
      </c>
      <c r="G5895" s="50">
        <v>4310.4256057916991</v>
      </c>
    </row>
    <row r="5896" spans="2:7" x14ac:dyDescent="0.2">
      <c r="B5896" s="30" t="s">
        <v>1907</v>
      </c>
      <c r="C5896" s="31" t="s">
        <v>71</v>
      </c>
      <c r="D5896" s="31" t="s">
        <v>1302</v>
      </c>
      <c r="E5896" s="31" t="s">
        <v>1229</v>
      </c>
      <c r="F5896" s="31" t="s">
        <v>358</v>
      </c>
      <c r="G5896" s="50">
        <v>7000.0455765846236</v>
      </c>
    </row>
    <row r="5897" spans="2:7" x14ac:dyDescent="0.2">
      <c r="B5897" s="30" t="s">
        <v>1906</v>
      </c>
      <c r="C5897" s="31" t="s">
        <v>71</v>
      </c>
      <c r="D5897" s="31" t="s">
        <v>1302</v>
      </c>
      <c r="E5897" s="31" t="s">
        <v>1229</v>
      </c>
      <c r="F5897" s="31" t="s">
        <v>358</v>
      </c>
      <c r="G5897" s="50">
        <v>3718.1372694569495</v>
      </c>
    </row>
    <row r="5898" spans="2:7" x14ac:dyDescent="0.2">
      <c r="B5898" s="30" t="s">
        <v>1905</v>
      </c>
      <c r="C5898" s="31" t="s">
        <v>71</v>
      </c>
      <c r="D5898" s="31" t="s">
        <v>1302</v>
      </c>
      <c r="E5898" s="31" t="s">
        <v>1229</v>
      </c>
      <c r="F5898" s="31" t="s">
        <v>358</v>
      </c>
      <c r="G5898" s="50">
        <v>3526.7185465789212</v>
      </c>
    </row>
    <row r="5899" spans="2:7" x14ac:dyDescent="0.2">
      <c r="B5899" s="30" t="s">
        <v>1904</v>
      </c>
      <c r="C5899" s="31" t="s">
        <v>70</v>
      </c>
      <c r="D5899" s="31" t="s">
        <v>1302</v>
      </c>
      <c r="E5899" s="31" t="s">
        <v>1229</v>
      </c>
      <c r="F5899" s="31" t="s">
        <v>357</v>
      </c>
      <c r="G5899" s="50">
        <v>12680.150701700099</v>
      </c>
    </row>
    <row r="5900" spans="2:7" x14ac:dyDescent="0.2">
      <c r="B5900" s="30" t="s">
        <v>1903</v>
      </c>
      <c r="C5900" s="31" t="s">
        <v>70</v>
      </c>
      <c r="D5900" s="31" t="s">
        <v>1302</v>
      </c>
      <c r="E5900" s="31" t="s">
        <v>1229</v>
      </c>
      <c r="F5900" s="31" t="s">
        <v>357</v>
      </c>
      <c r="G5900" s="50">
        <v>8065.7638549694384</v>
      </c>
    </row>
    <row r="5901" spans="2:7" x14ac:dyDescent="0.2">
      <c r="B5901" s="30" t="s">
        <v>1902</v>
      </c>
      <c r="C5901" s="31" t="s">
        <v>70</v>
      </c>
      <c r="D5901" s="31" t="s">
        <v>1302</v>
      </c>
      <c r="E5901" s="31" t="s">
        <v>1229</v>
      </c>
      <c r="F5901" s="31" t="s">
        <v>357</v>
      </c>
      <c r="G5901" s="50">
        <v>4863.5148479403524</v>
      </c>
    </row>
    <row r="5902" spans="2:7" x14ac:dyDescent="0.2">
      <c r="B5902" s="30" t="s">
        <v>1901</v>
      </c>
      <c r="C5902" s="31" t="s">
        <v>70</v>
      </c>
      <c r="D5902" s="31" t="s">
        <v>1302</v>
      </c>
      <c r="E5902" s="31" t="s">
        <v>1229</v>
      </c>
      <c r="F5902" s="31" t="s">
        <v>357</v>
      </c>
      <c r="G5902" s="50">
        <v>8430.4478259634743</v>
      </c>
    </row>
    <row r="5903" spans="2:7" x14ac:dyDescent="0.2">
      <c r="B5903" s="30" t="s">
        <v>1900</v>
      </c>
      <c r="C5903" s="31" t="s">
        <v>70</v>
      </c>
      <c r="D5903" s="31" t="s">
        <v>1302</v>
      </c>
      <c r="E5903" s="31" t="s">
        <v>1229</v>
      </c>
      <c r="F5903" s="31" t="s">
        <v>357</v>
      </c>
      <c r="G5903" s="50">
        <v>9519.4172290043971</v>
      </c>
    </row>
    <row r="5904" spans="2:7" x14ac:dyDescent="0.2">
      <c r="B5904" s="30" t="s">
        <v>1899</v>
      </c>
      <c r="C5904" s="31" t="s">
        <v>70</v>
      </c>
      <c r="D5904" s="31" t="s">
        <v>1302</v>
      </c>
      <c r="E5904" s="31" t="s">
        <v>1229</v>
      </c>
      <c r="F5904" s="31" t="s">
        <v>357</v>
      </c>
      <c r="G5904" s="50">
        <v>7806.3363497913833</v>
      </c>
    </row>
    <row r="5905" spans="2:7" x14ac:dyDescent="0.2">
      <c r="B5905" s="30" t="s">
        <v>1898</v>
      </c>
      <c r="C5905" s="31" t="s">
        <v>70</v>
      </c>
      <c r="D5905" s="31" t="s">
        <v>1302</v>
      </c>
      <c r="E5905" s="31" t="s">
        <v>1229</v>
      </c>
      <c r="F5905" s="31" t="s">
        <v>357</v>
      </c>
      <c r="G5905" s="50">
        <v>3629.3951827183214</v>
      </c>
    </row>
    <row r="5906" spans="2:7" x14ac:dyDescent="0.2">
      <c r="B5906" s="30" t="s">
        <v>1897</v>
      </c>
      <c r="C5906" s="31" t="s">
        <v>70</v>
      </c>
      <c r="D5906" s="31" t="s">
        <v>1302</v>
      </c>
      <c r="E5906" s="31" t="s">
        <v>1229</v>
      </c>
      <c r="F5906" s="31" t="s">
        <v>357</v>
      </c>
      <c r="G5906" s="50">
        <v>7363.0147236940384</v>
      </c>
    </row>
    <row r="5907" spans="2:7" x14ac:dyDescent="0.2">
      <c r="B5907" s="30" t="s">
        <v>1896</v>
      </c>
      <c r="C5907" s="31" t="s">
        <v>70</v>
      </c>
      <c r="D5907" s="31" t="s">
        <v>1302</v>
      </c>
      <c r="E5907" s="31" t="s">
        <v>1229</v>
      </c>
      <c r="F5907" s="31" t="s">
        <v>357</v>
      </c>
      <c r="G5907" s="50">
        <v>30988.48262213375</v>
      </c>
    </row>
    <row r="5908" spans="2:7" x14ac:dyDescent="0.2">
      <c r="B5908" s="30" t="s">
        <v>1895</v>
      </c>
      <c r="C5908" s="31" t="s">
        <v>70</v>
      </c>
      <c r="D5908" s="31" t="s">
        <v>1302</v>
      </c>
      <c r="E5908" s="31" t="s">
        <v>1229</v>
      </c>
      <c r="F5908" s="31" t="s">
        <v>357</v>
      </c>
      <c r="G5908" s="50">
        <v>7213.584755767547</v>
      </c>
    </row>
    <row r="5909" spans="2:7" x14ac:dyDescent="0.2">
      <c r="B5909" s="30" t="s">
        <v>1894</v>
      </c>
      <c r="C5909" s="31" t="s">
        <v>70</v>
      </c>
      <c r="D5909" s="31" t="s">
        <v>1302</v>
      </c>
      <c r="E5909" s="31" t="s">
        <v>1229</v>
      </c>
      <c r="F5909" s="31" t="s">
        <v>357</v>
      </c>
      <c r="G5909" s="50">
        <v>4943.683287603978</v>
      </c>
    </row>
    <row r="5910" spans="2:7" x14ac:dyDescent="0.2">
      <c r="B5910" s="30" t="s">
        <v>1893</v>
      </c>
      <c r="C5910" s="31" t="s">
        <v>70</v>
      </c>
      <c r="D5910" s="31" t="s">
        <v>1302</v>
      </c>
      <c r="E5910" s="31" t="s">
        <v>1229</v>
      </c>
      <c r="F5910" s="31" t="s">
        <v>357</v>
      </c>
      <c r="G5910" s="50">
        <v>19156.532339950783</v>
      </c>
    </row>
    <row r="5911" spans="2:7" x14ac:dyDescent="0.2">
      <c r="B5911" s="30" t="s">
        <v>1892</v>
      </c>
      <c r="C5911" s="31" t="s">
        <v>70</v>
      </c>
      <c r="D5911" s="31" t="s">
        <v>1302</v>
      </c>
      <c r="E5911" s="31" t="s">
        <v>1229</v>
      </c>
      <c r="F5911" s="31" t="s">
        <v>357</v>
      </c>
      <c r="G5911" s="50">
        <v>10439.627230741506</v>
      </c>
    </row>
    <row r="5912" spans="2:7" x14ac:dyDescent="0.2">
      <c r="B5912" s="30" t="s">
        <v>1891</v>
      </c>
      <c r="C5912" s="31" t="s">
        <v>70</v>
      </c>
      <c r="D5912" s="31" t="s">
        <v>1302</v>
      </c>
      <c r="E5912" s="31" t="s">
        <v>1229</v>
      </c>
      <c r="F5912" s="31" t="s">
        <v>357</v>
      </c>
      <c r="G5912" s="50">
        <v>4250.8529790529901</v>
      </c>
    </row>
    <row r="5913" spans="2:7" x14ac:dyDescent="0.2">
      <c r="B5913" s="30" t="s">
        <v>1890</v>
      </c>
      <c r="C5913" s="31" t="s">
        <v>70</v>
      </c>
      <c r="D5913" s="31" t="s">
        <v>1302</v>
      </c>
      <c r="E5913" s="31" t="s">
        <v>1229</v>
      </c>
      <c r="F5913" s="31" t="s">
        <v>357</v>
      </c>
      <c r="G5913" s="50">
        <v>8672.9186975265038</v>
      </c>
    </row>
    <row r="5914" spans="2:7" x14ac:dyDescent="0.2">
      <c r="B5914" s="30" t="s">
        <v>1889</v>
      </c>
      <c r="C5914" s="31" t="s">
        <v>70</v>
      </c>
      <c r="D5914" s="31" t="s">
        <v>1302</v>
      </c>
      <c r="E5914" s="31" t="s">
        <v>1229</v>
      </c>
      <c r="F5914" s="31" t="s">
        <v>357</v>
      </c>
      <c r="G5914" s="50">
        <v>2079.4290210651725</v>
      </c>
    </row>
    <row r="5915" spans="2:7" x14ac:dyDescent="0.2">
      <c r="B5915" s="30" t="s">
        <v>1888</v>
      </c>
      <c r="C5915" s="31" t="s">
        <v>70</v>
      </c>
      <c r="D5915" s="31" t="s">
        <v>1302</v>
      </c>
      <c r="E5915" s="31" t="s">
        <v>1229</v>
      </c>
      <c r="F5915" s="31" t="s">
        <v>357</v>
      </c>
      <c r="G5915" s="50">
        <v>10003.021670150043</v>
      </c>
    </row>
    <row r="5916" spans="2:7" x14ac:dyDescent="0.2">
      <c r="B5916" s="30" t="s">
        <v>1887</v>
      </c>
      <c r="C5916" s="31" t="s">
        <v>70</v>
      </c>
      <c r="D5916" s="31" t="s">
        <v>1302</v>
      </c>
      <c r="E5916" s="31" t="s">
        <v>1229</v>
      </c>
      <c r="F5916" s="31" t="s">
        <v>357</v>
      </c>
      <c r="G5916" s="50">
        <v>7754.3771939284616</v>
      </c>
    </row>
    <row r="5917" spans="2:7" x14ac:dyDescent="0.2">
      <c r="B5917" s="30" t="s">
        <v>1886</v>
      </c>
      <c r="C5917" s="31" t="s">
        <v>70</v>
      </c>
      <c r="D5917" s="31" t="s">
        <v>1302</v>
      </c>
      <c r="E5917" s="31" t="s">
        <v>1229</v>
      </c>
      <c r="F5917" s="31" t="s">
        <v>357</v>
      </c>
      <c r="G5917" s="50">
        <v>5931.5820579964511</v>
      </c>
    </row>
    <row r="5918" spans="2:7" x14ac:dyDescent="0.2">
      <c r="B5918" s="30" t="s">
        <v>1885</v>
      </c>
      <c r="C5918" s="31" t="s">
        <v>70</v>
      </c>
      <c r="D5918" s="31" t="s">
        <v>1302</v>
      </c>
      <c r="E5918" s="31" t="s">
        <v>1229</v>
      </c>
      <c r="F5918" s="31" t="s">
        <v>357</v>
      </c>
      <c r="G5918" s="50">
        <v>3972.3347752678451</v>
      </c>
    </row>
    <row r="5919" spans="2:7" x14ac:dyDescent="0.2">
      <c r="B5919" s="30" t="s">
        <v>1884</v>
      </c>
      <c r="C5919" s="31" t="s">
        <v>70</v>
      </c>
      <c r="D5919" s="31" t="s">
        <v>1302</v>
      </c>
      <c r="E5919" s="31" t="s">
        <v>1229</v>
      </c>
      <c r="F5919" s="31" t="s">
        <v>357</v>
      </c>
      <c r="G5919" s="50">
        <v>4256.262454787653</v>
      </c>
    </row>
    <row r="5920" spans="2:7" x14ac:dyDescent="0.2">
      <c r="B5920" s="30" t="s">
        <v>1883</v>
      </c>
      <c r="C5920" s="31" t="s">
        <v>70</v>
      </c>
      <c r="D5920" s="31" t="s">
        <v>1302</v>
      </c>
      <c r="E5920" s="31" t="s">
        <v>1229</v>
      </c>
      <c r="F5920" s="31" t="s">
        <v>357</v>
      </c>
      <c r="G5920" s="50">
        <v>4940.8780239761945</v>
      </c>
    </row>
    <row r="5921" spans="2:7" x14ac:dyDescent="0.2">
      <c r="B5921" s="30" t="s">
        <v>1882</v>
      </c>
      <c r="C5921" s="31" t="s">
        <v>70</v>
      </c>
      <c r="D5921" s="31" t="s">
        <v>1302</v>
      </c>
      <c r="E5921" s="31" t="s">
        <v>1229</v>
      </c>
      <c r="F5921" s="31" t="s">
        <v>357</v>
      </c>
      <c r="G5921" s="50">
        <v>4443.4577651449563</v>
      </c>
    </row>
    <row r="5922" spans="2:7" x14ac:dyDescent="0.2">
      <c r="B5922" s="30" t="s">
        <v>1881</v>
      </c>
      <c r="C5922" s="31" t="s">
        <v>70</v>
      </c>
      <c r="D5922" s="31" t="s">
        <v>1302</v>
      </c>
      <c r="E5922" s="31" t="s">
        <v>1229</v>
      </c>
      <c r="F5922" s="31" t="s">
        <v>357</v>
      </c>
      <c r="G5922" s="50">
        <v>3223.7354485600076</v>
      </c>
    </row>
    <row r="5923" spans="2:7" x14ac:dyDescent="0.2">
      <c r="B5923" s="30" t="s">
        <v>1880</v>
      </c>
      <c r="C5923" s="31" t="s">
        <v>70</v>
      </c>
      <c r="D5923" s="31" t="s">
        <v>1302</v>
      </c>
      <c r="E5923" s="31" t="s">
        <v>1229</v>
      </c>
      <c r="F5923" s="31" t="s">
        <v>357</v>
      </c>
      <c r="G5923" s="50">
        <v>5178.1149580000474</v>
      </c>
    </row>
    <row r="5924" spans="2:7" x14ac:dyDescent="0.2">
      <c r="B5924" s="30" t="s">
        <v>1879</v>
      </c>
      <c r="C5924" s="31" t="s">
        <v>10</v>
      </c>
      <c r="D5924" s="31" t="s">
        <v>1302</v>
      </c>
      <c r="E5924" s="31" t="s">
        <v>1229</v>
      </c>
      <c r="F5924" s="31" t="s">
        <v>356</v>
      </c>
      <c r="G5924" s="50">
        <v>8980.9938676086367</v>
      </c>
    </row>
    <row r="5925" spans="2:7" x14ac:dyDescent="0.2">
      <c r="B5925" s="30" t="s">
        <v>1878</v>
      </c>
      <c r="C5925" s="31" t="s">
        <v>10</v>
      </c>
      <c r="D5925" s="31" t="s">
        <v>1302</v>
      </c>
      <c r="E5925" s="31" t="s">
        <v>1229</v>
      </c>
      <c r="F5925" s="31" t="s">
        <v>356</v>
      </c>
      <c r="G5925" s="50">
        <v>10177.833852264175</v>
      </c>
    </row>
    <row r="5926" spans="2:7" x14ac:dyDescent="0.2">
      <c r="B5926" s="30" t="s">
        <v>1877</v>
      </c>
      <c r="C5926" s="31" t="s">
        <v>10</v>
      </c>
      <c r="D5926" s="31" t="s">
        <v>1302</v>
      </c>
      <c r="E5926" s="31" t="s">
        <v>1229</v>
      </c>
      <c r="F5926" s="31" t="s">
        <v>356</v>
      </c>
      <c r="G5926" s="50">
        <v>11385.357437501218</v>
      </c>
    </row>
    <row r="5927" spans="2:7" x14ac:dyDescent="0.2">
      <c r="B5927" s="30" t="s">
        <v>1876</v>
      </c>
      <c r="C5927" s="31" t="s">
        <v>10</v>
      </c>
      <c r="D5927" s="31" t="s">
        <v>1302</v>
      </c>
      <c r="E5927" s="31" t="s">
        <v>1229</v>
      </c>
      <c r="F5927" s="31" t="s">
        <v>356</v>
      </c>
      <c r="G5927" s="50">
        <v>10927.497817037105</v>
      </c>
    </row>
    <row r="5928" spans="2:7" x14ac:dyDescent="0.2">
      <c r="B5928" s="30" t="s">
        <v>1875</v>
      </c>
      <c r="C5928" s="31" t="s">
        <v>10</v>
      </c>
      <c r="D5928" s="31" t="s">
        <v>1302</v>
      </c>
      <c r="E5928" s="31" t="s">
        <v>1229</v>
      </c>
      <c r="F5928" s="31" t="s">
        <v>356</v>
      </c>
      <c r="G5928" s="50">
        <v>10010.596065846583</v>
      </c>
    </row>
    <row r="5929" spans="2:7" x14ac:dyDescent="0.2">
      <c r="B5929" s="30" t="s">
        <v>1874</v>
      </c>
      <c r="C5929" s="31" t="s">
        <v>10</v>
      </c>
      <c r="D5929" s="31" t="s">
        <v>1302</v>
      </c>
      <c r="E5929" s="31" t="s">
        <v>1229</v>
      </c>
      <c r="F5929" s="31" t="s">
        <v>356</v>
      </c>
      <c r="G5929" s="50">
        <v>5222.0197037407852</v>
      </c>
    </row>
    <row r="5930" spans="2:7" x14ac:dyDescent="0.2">
      <c r="B5930" s="30" t="s">
        <v>1873</v>
      </c>
      <c r="C5930" s="31" t="s">
        <v>10</v>
      </c>
      <c r="D5930" s="31" t="s">
        <v>1302</v>
      </c>
      <c r="E5930" s="31" t="s">
        <v>1229</v>
      </c>
      <c r="F5930" s="31" t="s">
        <v>356</v>
      </c>
      <c r="G5930" s="50">
        <v>8499.9380944607619</v>
      </c>
    </row>
    <row r="5931" spans="2:7" x14ac:dyDescent="0.2">
      <c r="B5931" s="30" t="s">
        <v>1872</v>
      </c>
      <c r="C5931" s="31" t="s">
        <v>10</v>
      </c>
      <c r="D5931" s="31" t="s">
        <v>1302</v>
      </c>
      <c r="E5931" s="31" t="s">
        <v>1229</v>
      </c>
      <c r="F5931" s="31" t="s">
        <v>356</v>
      </c>
      <c r="G5931" s="50">
        <v>12764.816919392837</v>
      </c>
    </row>
    <row r="5932" spans="2:7" x14ac:dyDescent="0.2">
      <c r="B5932" s="30" t="s">
        <v>1871</v>
      </c>
      <c r="C5932" s="31" t="s">
        <v>10</v>
      </c>
      <c r="D5932" s="31" t="s">
        <v>1302</v>
      </c>
      <c r="E5932" s="31" t="s">
        <v>1229</v>
      </c>
      <c r="F5932" s="31" t="s">
        <v>356</v>
      </c>
      <c r="G5932" s="50">
        <v>5064.0452369804279</v>
      </c>
    </row>
    <row r="5933" spans="2:7" x14ac:dyDescent="0.2">
      <c r="B5933" s="30" t="s">
        <v>1870</v>
      </c>
      <c r="C5933" s="31" t="s">
        <v>10</v>
      </c>
      <c r="D5933" s="31" t="s">
        <v>1302</v>
      </c>
      <c r="E5933" s="31" t="s">
        <v>1229</v>
      </c>
      <c r="F5933" s="31" t="s">
        <v>356</v>
      </c>
      <c r="G5933" s="50">
        <v>11120.073434815427</v>
      </c>
    </row>
    <row r="5934" spans="2:7" x14ac:dyDescent="0.2">
      <c r="B5934" s="30" t="s">
        <v>1869</v>
      </c>
      <c r="C5934" s="31" t="s">
        <v>10</v>
      </c>
      <c r="D5934" s="31" t="s">
        <v>1302</v>
      </c>
      <c r="E5934" s="31" t="s">
        <v>1229</v>
      </c>
      <c r="F5934" s="31" t="s">
        <v>356</v>
      </c>
      <c r="G5934" s="50">
        <v>9325.3907648466811</v>
      </c>
    </row>
    <row r="5935" spans="2:7" x14ac:dyDescent="0.2">
      <c r="B5935" s="30" t="s">
        <v>1868</v>
      </c>
      <c r="C5935" s="31" t="s">
        <v>10</v>
      </c>
      <c r="D5935" s="31" t="s">
        <v>1302</v>
      </c>
      <c r="E5935" s="31" t="s">
        <v>1229</v>
      </c>
      <c r="F5935" s="31" t="s">
        <v>356</v>
      </c>
      <c r="G5935" s="50">
        <v>9080.4700986508051</v>
      </c>
    </row>
    <row r="5936" spans="2:7" x14ac:dyDescent="0.2">
      <c r="B5936" s="30" t="s">
        <v>1867</v>
      </c>
      <c r="C5936" s="31" t="s">
        <v>10</v>
      </c>
      <c r="D5936" s="31" t="s">
        <v>1302</v>
      </c>
      <c r="E5936" s="31" t="s">
        <v>1229</v>
      </c>
      <c r="F5936" s="31" t="s">
        <v>356</v>
      </c>
      <c r="G5936" s="50">
        <v>6238.2618446157521</v>
      </c>
    </row>
    <row r="5937" spans="2:7" x14ac:dyDescent="0.2">
      <c r="B5937" s="30" t="s">
        <v>1866</v>
      </c>
      <c r="C5937" s="31" t="s">
        <v>10</v>
      </c>
      <c r="D5937" s="31" t="s">
        <v>1302</v>
      </c>
      <c r="E5937" s="31" t="s">
        <v>1229</v>
      </c>
      <c r="F5937" s="31" t="s">
        <v>356</v>
      </c>
      <c r="G5937" s="50">
        <v>8816.5492042637379</v>
      </c>
    </row>
    <row r="5938" spans="2:7" x14ac:dyDescent="0.2">
      <c r="B5938" s="30" t="s">
        <v>1865</v>
      </c>
      <c r="C5938" s="31" t="s">
        <v>10</v>
      </c>
      <c r="D5938" s="31" t="s">
        <v>1302</v>
      </c>
      <c r="E5938" s="31" t="s">
        <v>1229</v>
      </c>
      <c r="F5938" s="31" t="s">
        <v>356</v>
      </c>
      <c r="G5938" s="50">
        <v>7876.6073920431463</v>
      </c>
    </row>
    <row r="5939" spans="2:7" x14ac:dyDescent="0.2">
      <c r="B5939" s="30" t="s">
        <v>1864</v>
      </c>
      <c r="C5939" s="31" t="s">
        <v>10</v>
      </c>
      <c r="D5939" s="31" t="s">
        <v>1302</v>
      </c>
      <c r="E5939" s="31" t="s">
        <v>1229</v>
      </c>
      <c r="F5939" s="31" t="s">
        <v>356</v>
      </c>
      <c r="G5939" s="50">
        <v>7312.46702085375</v>
      </c>
    </row>
    <row r="5940" spans="2:7" x14ac:dyDescent="0.2">
      <c r="B5940" s="30" t="s">
        <v>1863</v>
      </c>
      <c r="C5940" s="31" t="s">
        <v>10</v>
      </c>
      <c r="D5940" s="31" t="s">
        <v>1302</v>
      </c>
      <c r="E5940" s="31" t="s">
        <v>1229</v>
      </c>
      <c r="F5940" s="31" t="s">
        <v>356</v>
      </c>
      <c r="G5940" s="50">
        <v>8225.9300616211876</v>
      </c>
    </row>
    <row r="5941" spans="2:7" x14ac:dyDescent="0.2">
      <c r="B5941" s="30" t="s">
        <v>1862</v>
      </c>
      <c r="C5941" s="31" t="s">
        <v>10</v>
      </c>
      <c r="D5941" s="31" t="s">
        <v>1302</v>
      </c>
      <c r="E5941" s="31" t="s">
        <v>1229</v>
      </c>
      <c r="F5941" s="31" t="s">
        <v>356</v>
      </c>
      <c r="G5941" s="50">
        <v>7551.9540128828612</v>
      </c>
    </row>
    <row r="5942" spans="2:7" x14ac:dyDescent="0.2">
      <c r="B5942" s="30" t="s">
        <v>1861</v>
      </c>
      <c r="C5942" s="31" t="s">
        <v>10</v>
      </c>
      <c r="D5942" s="31" t="s">
        <v>1302</v>
      </c>
      <c r="E5942" s="31" t="s">
        <v>1229</v>
      </c>
      <c r="F5942" s="31" t="s">
        <v>356</v>
      </c>
      <c r="G5942" s="50">
        <v>8936.4896290974611</v>
      </c>
    </row>
    <row r="5943" spans="2:7" x14ac:dyDescent="0.2">
      <c r="B5943" s="30" t="s">
        <v>1860</v>
      </c>
      <c r="C5943" s="31" t="s">
        <v>10</v>
      </c>
      <c r="D5943" s="31" t="s">
        <v>1302</v>
      </c>
      <c r="E5943" s="31" t="s">
        <v>1229</v>
      </c>
      <c r="F5943" s="31" t="s">
        <v>356</v>
      </c>
      <c r="G5943" s="50">
        <v>9990.8903582373459</v>
      </c>
    </row>
    <row r="5944" spans="2:7" x14ac:dyDescent="0.2">
      <c r="B5944" s="30" t="s">
        <v>1859</v>
      </c>
      <c r="C5944" s="31" t="s">
        <v>10</v>
      </c>
      <c r="D5944" s="31" t="s">
        <v>1302</v>
      </c>
      <c r="E5944" s="31" t="s">
        <v>1229</v>
      </c>
      <c r="F5944" s="31" t="s">
        <v>356</v>
      </c>
      <c r="G5944" s="50">
        <v>13807.034565532116</v>
      </c>
    </row>
    <row r="5945" spans="2:7" x14ac:dyDescent="0.2">
      <c r="B5945" s="30" t="s">
        <v>1858</v>
      </c>
      <c r="C5945" s="31" t="s">
        <v>10</v>
      </c>
      <c r="D5945" s="31" t="s">
        <v>1302</v>
      </c>
      <c r="E5945" s="31" t="s">
        <v>1229</v>
      </c>
      <c r="F5945" s="31" t="s">
        <v>356</v>
      </c>
      <c r="G5945" s="50">
        <v>6161.1245349048877</v>
      </c>
    </row>
    <row r="5946" spans="2:7" x14ac:dyDescent="0.2">
      <c r="B5946" s="30" t="s">
        <v>1857</v>
      </c>
      <c r="C5946" s="31" t="s">
        <v>10</v>
      </c>
      <c r="D5946" s="31" t="s">
        <v>1302</v>
      </c>
      <c r="E5946" s="31" t="s">
        <v>1229</v>
      </c>
      <c r="F5946" s="31" t="s">
        <v>356</v>
      </c>
      <c r="G5946" s="50">
        <v>4205.9972671765972</v>
      </c>
    </row>
    <row r="5947" spans="2:7" x14ac:dyDescent="0.2">
      <c r="B5947" s="30" t="s">
        <v>1856</v>
      </c>
      <c r="C5947" s="31" t="s">
        <v>10</v>
      </c>
      <c r="D5947" s="31" t="s">
        <v>1302</v>
      </c>
      <c r="E5947" s="31" t="s">
        <v>1229</v>
      </c>
      <c r="F5947" s="31" t="s">
        <v>356</v>
      </c>
      <c r="G5947" s="50">
        <v>16563.995075415816</v>
      </c>
    </row>
    <row r="5948" spans="2:7" x14ac:dyDescent="0.2">
      <c r="B5948" s="30" t="s">
        <v>1855</v>
      </c>
      <c r="C5948" s="31" t="s">
        <v>10</v>
      </c>
      <c r="D5948" s="31" t="s">
        <v>1302</v>
      </c>
      <c r="E5948" s="31" t="s">
        <v>1229</v>
      </c>
      <c r="F5948" s="31" t="s">
        <v>356</v>
      </c>
      <c r="G5948" s="50">
        <v>17102.255376894987</v>
      </c>
    </row>
    <row r="5949" spans="2:7" x14ac:dyDescent="0.2">
      <c r="B5949" s="30" t="s">
        <v>1854</v>
      </c>
      <c r="C5949" s="31" t="s">
        <v>10</v>
      </c>
      <c r="D5949" s="31" t="s">
        <v>1302</v>
      </c>
      <c r="E5949" s="31" t="s">
        <v>1229</v>
      </c>
      <c r="F5949" s="31" t="s">
        <v>356</v>
      </c>
      <c r="G5949" s="50">
        <v>6980.4790313750345</v>
      </c>
    </row>
    <row r="5950" spans="2:7" x14ac:dyDescent="0.2">
      <c r="B5950" s="30" t="s">
        <v>1853</v>
      </c>
      <c r="C5950" s="31" t="s">
        <v>10</v>
      </c>
      <c r="D5950" s="31" t="s">
        <v>1302</v>
      </c>
      <c r="E5950" s="31" t="s">
        <v>1229</v>
      </c>
      <c r="F5950" s="31" t="s">
        <v>356</v>
      </c>
      <c r="G5950" s="50">
        <v>11502.2034262751</v>
      </c>
    </row>
    <row r="5951" spans="2:7" x14ac:dyDescent="0.2">
      <c r="B5951" s="30" t="s">
        <v>1852</v>
      </c>
      <c r="C5951" s="31" t="s">
        <v>10</v>
      </c>
      <c r="D5951" s="31" t="s">
        <v>1302</v>
      </c>
      <c r="E5951" s="31" t="s">
        <v>1229</v>
      </c>
      <c r="F5951" s="31" t="s">
        <v>356</v>
      </c>
      <c r="G5951" s="50">
        <v>7849.7266027212054</v>
      </c>
    </row>
    <row r="5952" spans="2:7" x14ac:dyDescent="0.2">
      <c r="B5952" s="30" t="s">
        <v>1851</v>
      </c>
      <c r="C5952" s="31" t="s">
        <v>10</v>
      </c>
      <c r="D5952" s="31" t="s">
        <v>1302</v>
      </c>
      <c r="E5952" s="31" t="s">
        <v>1229</v>
      </c>
      <c r="F5952" s="31" t="s">
        <v>356</v>
      </c>
      <c r="G5952" s="50">
        <v>7102.1705816360964</v>
      </c>
    </row>
    <row r="5953" spans="2:7" x14ac:dyDescent="0.2">
      <c r="B5953" s="30" t="s">
        <v>1850</v>
      </c>
      <c r="C5953" s="31" t="s">
        <v>10</v>
      </c>
      <c r="D5953" s="31" t="s">
        <v>1302</v>
      </c>
      <c r="E5953" s="31" t="s">
        <v>1229</v>
      </c>
      <c r="F5953" s="31" t="s">
        <v>356</v>
      </c>
      <c r="G5953" s="50">
        <v>7691.5556274965511</v>
      </c>
    </row>
    <row r="5954" spans="2:7" x14ac:dyDescent="0.2">
      <c r="B5954" s="30" t="s">
        <v>1849</v>
      </c>
      <c r="C5954" s="31" t="s">
        <v>10</v>
      </c>
      <c r="D5954" s="31" t="s">
        <v>1302</v>
      </c>
      <c r="E5954" s="31" t="s">
        <v>1229</v>
      </c>
      <c r="F5954" s="31" t="s">
        <v>356</v>
      </c>
      <c r="G5954" s="50">
        <v>11457.486291788837</v>
      </c>
    </row>
    <row r="5955" spans="2:7" x14ac:dyDescent="0.2">
      <c r="B5955" s="30" t="s">
        <v>1848</v>
      </c>
      <c r="C5955" s="31" t="s">
        <v>10</v>
      </c>
      <c r="D5955" s="31" t="s">
        <v>1302</v>
      </c>
      <c r="E5955" s="31" t="s">
        <v>1229</v>
      </c>
      <c r="F5955" s="31" t="s">
        <v>356</v>
      </c>
      <c r="G5955" s="50">
        <v>9359.4917460013785</v>
      </c>
    </row>
    <row r="5956" spans="2:7" x14ac:dyDescent="0.2">
      <c r="B5956" s="30" t="s">
        <v>1847</v>
      </c>
      <c r="C5956" s="31" t="s">
        <v>10</v>
      </c>
      <c r="D5956" s="31" t="s">
        <v>1302</v>
      </c>
      <c r="E5956" s="31" t="s">
        <v>1229</v>
      </c>
      <c r="F5956" s="31" t="s">
        <v>356</v>
      </c>
      <c r="G5956" s="50">
        <v>5275.4813441941169</v>
      </c>
    </row>
    <row r="5957" spans="2:7" x14ac:dyDescent="0.2">
      <c r="B5957" s="30" t="s">
        <v>1846</v>
      </c>
      <c r="C5957" s="31" t="s">
        <v>10</v>
      </c>
      <c r="D5957" s="31" t="s">
        <v>1302</v>
      </c>
      <c r="E5957" s="31" t="s">
        <v>1229</v>
      </c>
      <c r="F5957" s="31" t="s">
        <v>356</v>
      </c>
      <c r="G5957" s="50">
        <v>11974.809888001677</v>
      </c>
    </row>
    <row r="5958" spans="2:7" x14ac:dyDescent="0.2">
      <c r="B5958" s="30" t="s">
        <v>1845</v>
      </c>
      <c r="C5958" s="31" t="s">
        <v>10</v>
      </c>
      <c r="D5958" s="31" t="s">
        <v>1302</v>
      </c>
      <c r="E5958" s="31" t="s">
        <v>1229</v>
      </c>
      <c r="F5958" s="31" t="s">
        <v>356</v>
      </c>
      <c r="G5958" s="50">
        <v>5980.1283451060499</v>
      </c>
    </row>
    <row r="5959" spans="2:7" x14ac:dyDescent="0.2">
      <c r="B5959" s="30" t="s">
        <v>1844</v>
      </c>
      <c r="C5959" s="31" t="s">
        <v>10</v>
      </c>
      <c r="D5959" s="31" t="s">
        <v>1302</v>
      </c>
      <c r="E5959" s="31" t="s">
        <v>1229</v>
      </c>
      <c r="F5959" s="31" t="s">
        <v>356</v>
      </c>
      <c r="G5959" s="50">
        <v>6728.0993147210393</v>
      </c>
    </row>
    <row r="5960" spans="2:7" x14ac:dyDescent="0.2">
      <c r="B5960" s="30" t="s">
        <v>1843</v>
      </c>
      <c r="C5960" s="31" t="s">
        <v>10</v>
      </c>
      <c r="D5960" s="31" t="s">
        <v>1302</v>
      </c>
      <c r="E5960" s="31" t="s">
        <v>1229</v>
      </c>
      <c r="F5960" s="31" t="s">
        <v>356</v>
      </c>
      <c r="G5960" s="50">
        <v>10600.58417560194</v>
      </c>
    </row>
    <row r="5961" spans="2:7" x14ac:dyDescent="0.2">
      <c r="B5961" s="30" t="s">
        <v>1842</v>
      </c>
      <c r="C5961" s="31" t="s">
        <v>10</v>
      </c>
      <c r="D5961" s="31" t="s">
        <v>1302</v>
      </c>
      <c r="E5961" s="31" t="s">
        <v>1229</v>
      </c>
      <c r="F5961" s="31" t="s">
        <v>356</v>
      </c>
      <c r="G5961" s="50">
        <v>8101.158437339509</v>
      </c>
    </row>
    <row r="5962" spans="2:7" x14ac:dyDescent="0.2">
      <c r="B5962" s="30" t="s">
        <v>1841</v>
      </c>
      <c r="C5962" s="31" t="s">
        <v>10</v>
      </c>
      <c r="D5962" s="31" t="s">
        <v>1302</v>
      </c>
      <c r="E5962" s="31" t="s">
        <v>1229</v>
      </c>
      <c r="F5962" s="31" t="s">
        <v>356</v>
      </c>
      <c r="G5962" s="50">
        <v>5313.3896385770595</v>
      </c>
    </row>
    <row r="5963" spans="2:7" x14ac:dyDescent="0.2">
      <c r="B5963" s="30" t="s">
        <v>1840</v>
      </c>
      <c r="C5963" s="31" t="s">
        <v>10</v>
      </c>
      <c r="D5963" s="31" t="s">
        <v>1302</v>
      </c>
      <c r="E5963" s="31" t="s">
        <v>1229</v>
      </c>
      <c r="F5963" s="31" t="s">
        <v>356</v>
      </c>
      <c r="G5963" s="50">
        <v>7119.1569801371506</v>
      </c>
    </row>
    <row r="5964" spans="2:7" x14ac:dyDescent="0.2">
      <c r="B5964" s="30" t="s">
        <v>1839</v>
      </c>
      <c r="C5964" s="31" t="s">
        <v>10</v>
      </c>
      <c r="D5964" s="31" t="s">
        <v>1302</v>
      </c>
      <c r="E5964" s="31" t="s">
        <v>1229</v>
      </c>
      <c r="F5964" s="31" t="s">
        <v>356</v>
      </c>
      <c r="G5964" s="50">
        <v>8172.7852154739439</v>
      </c>
    </row>
    <row r="5965" spans="2:7" x14ac:dyDescent="0.2">
      <c r="B5965" s="30" t="s">
        <v>1838</v>
      </c>
      <c r="C5965" s="31" t="s">
        <v>10</v>
      </c>
      <c r="D5965" s="31" t="s">
        <v>1302</v>
      </c>
      <c r="E5965" s="31" t="s">
        <v>1229</v>
      </c>
      <c r="F5965" s="31" t="s">
        <v>356</v>
      </c>
      <c r="G5965" s="50">
        <v>6734.7995807722191</v>
      </c>
    </row>
    <row r="5966" spans="2:7" x14ac:dyDescent="0.2">
      <c r="B5966" s="30" t="s">
        <v>1837</v>
      </c>
      <c r="C5966" s="31" t="s">
        <v>10</v>
      </c>
      <c r="D5966" s="31" t="s">
        <v>1302</v>
      </c>
      <c r="E5966" s="31" t="s">
        <v>1229</v>
      </c>
      <c r="F5966" s="31" t="s">
        <v>356</v>
      </c>
      <c r="G5966" s="50">
        <v>5044.1070947106437</v>
      </c>
    </row>
    <row r="5967" spans="2:7" x14ac:dyDescent="0.2">
      <c r="B5967" s="30" t="s">
        <v>1836</v>
      </c>
      <c r="C5967" s="31" t="s">
        <v>10</v>
      </c>
      <c r="D5967" s="31" t="s">
        <v>1302</v>
      </c>
      <c r="E5967" s="31" t="s">
        <v>1229</v>
      </c>
      <c r="F5967" s="31" t="s">
        <v>356</v>
      </c>
      <c r="G5967" s="50">
        <v>6764.5823064684309</v>
      </c>
    </row>
    <row r="5968" spans="2:7" x14ac:dyDescent="0.2">
      <c r="B5968" s="30" t="s">
        <v>1835</v>
      </c>
      <c r="C5968" s="31" t="s">
        <v>10</v>
      </c>
      <c r="D5968" s="31" t="s">
        <v>1302</v>
      </c>
      <c r="E5968" s="31" t="s">
        <v>1229</v>
      </c>
      <c r="F5968" s="31" t="s">
        <v>356</v>
      </c>
      <c r="G5968" s="50">
        <v>6163.3971381026658</v>
      </c>
    </row>
    <row r="5969" spans="2:7" x14ac:dyDescent="0.2">
      <c r="B5969" s="30" t="s">
        <v>1834</v>
      </c>
      <c r="C5969" s="31" t="s">
        <v>10</v>
      </c>
      <c r="D5969" s="31" t="s">
        <v>1302</v>
      </c>
      <c r="E5969" s="31" t="s">
        <v>1229</v>
      </c>
      <c r="F5969" s="31" t="s">
        <v>356</v>
      </c>
      <c r="G5969" s="50">
        <v>7597.5587408454976</v>
      </c>
    </row>
    <row r="5970" spans="2:7" x14ac:dyDescent="0.2">
      <c r="B5970" s="30" t="s">
        <v>1833</v>
      </c>
      <c r="C5970" s="31" t="s">
        <v>10</v>
      </c>
      <c r="D5970" s="31" t="s">
        <v>1302</v>
      </c>
      <c r="E5970" s="31" t="s">
        <v>1229</v>
      </c>
      <c r="F5970" s="31" t="s">
        <v>356</v>
      </c>
      <c r="G5970" s="50">
        <v>3959.1906599724507</v>
      </c>
    </row>
    <row r="5971" spans="2:7" x14ac:dyDescent="0.2">
      <c r="B5971" s="30" t="s">
        <v>1832</v>
      </c>
      <c r="C5971" s="31" t="s">
        <v>10</v>
      </c>
      <c r="D5971" s="31" t="s">
        <v>1302</v>
      </c>
      <c r="E5971" s="31" t="s">
        <v>1229</v>
      </c>
      <c r="F5971" s="31" t="s">
        <v>356</v>
      </c>
      <c r="G5971" s="50">
        <v>7383.7628588746511</v>
      </c>
    </row>
    <row r="5972" spans="2:7" x14ac:dyDescent="0.2">
      <c r="B5972" s="30" t="s">
        <v>1831</v>
      </c>
      <c r="C5972" s="31" t="s">
        <v>10</v>
      </c>
      <c r="D5972" s="31" t="s">
        <v>1302</v>
      </c>
      <c r="E5972" s="31" t="s">
        <v>1229</v>
      </c>
      <c r="F5972" s="31" t="s">
        <v>356</v>
      </c>
      <c r="G5972" s="50">
        <v>6862.2609645492485</v>
      </c>
    </row>
    <row r="5973" spans="2:7" x14ac:dyDescent="0.2">
      <c r="B5973" s="30" t="s">
        <v>1830</v>
      </c>
      <c r="C5973" s="31" t="s">
        <v>10</v>
      </c>
      <c r="D5973" s="31" t="s">
        <v>1302</v>
      </c>
      <c r="E5973" s="31" t="s">
        <v>1229</v>
      </c>
      <c r="F5973" s="31" t="s">
        <v>356</v>
      </c>
      <c r="G5973" s="50">
        <v>16691.185842495961</v>
      </c>
    </row>
    <row r="5974" spans="2:7" x14ac:dyDescent="0.2">
      <c r="B5974" s="30" t="s">
        <v>1829</v>
      </c>
      <c r="C5974" s="31" t="s">
        <v>10</v>
      </c>
      <c r="D5974" s="31" t="s">
        <v>1302</v>
      </c>
      <c r="E5974" s="31" t="s">
        <v>1229</v>
      </c>
      <c r="F5974" s="31" t="s">
        <v>356</v>
      </c>
      <c r="G5974" s="50">
        <v>7530.9346713572195</v>
      </c>
    </row>
    <row r="5975" spans="2:7" x14ac:dyDescent="0.2">
      <c r="B5975" s="30" t="s">
        <v>1828</v>
      </c>
      <c r="C5975" s="31" t="s">
        <v>10</v>
      </c>
      <c r="D5975" s="31" t="s">
        <v>1302</v>
      </c>
      <c r="E5975" s="31" t="s">
        <v>1229</v>
      </c>
      <c r="F5975" s="31" t="s">
        <v>356</v>
      </c>
      <c r="G5975" s="50">
        <v>4897.9161288241694</v>
      </c>
    </row>
    <row r="5976" spans="2:7" x14ac:dyDescent="0.2">
      <c r="B5976" s="30" t="s">
        <v>1827</v>
      </c>
      <c r="C5976" s="31" t="s">
        <v>10</v>
      </c>
      <c r="D5976" s="31" t="s">
        <v>1302</v>
      </c>
      <c r="E5976" s="31" t="s">
        <v>1229</v>
      </c>
      <c r="F5976" s="31" t="s">
        <v>356</v>
      </c>
      <c r="G5976" s="50">
        <v>24096.926562517878</v>
      </c>
    </row>
    <row r="5977" spans="2:7" x14ac:dyDescent="0.2">
      <c r="B5977" s="30" t="s">
        <v>1826</v>
      </c>
      <c r="C5977" s="31" t="s">
        <v>10</v>
      </c>
      <c r="D5977" s="31" t="s">
        <v>1302</v>
      </c>
      <c r="E5977" s="31" t="s">
        <v>1229</v>
      </c>
      <c r="F5977" s="31" t="s">
        <v>356</v>
      </c>
      <c r="G5977" s="50">
        <v>10701.180133043756</v>
      </c>
    </row>
    <row r="5978" spans="2:7" x14ac:dyDescent="0.2">
      <c r="B5978" s="30" t="s">
        <v>1825</v>
      </c>
      <c r="C5978" s="31" t="s">
        <v>10</v>
      </c>
      <c r="D5978" s="31" t="s">
        <v>1302</v>
      </c>
      <c r="E5978" s="31" t="s">
        <v>1229</v>
      </c>
      <c r="F5978" s="31" t="s">
        <v>356</v>
      </c>
      <c r="G5978" s="50">
        <v>1914.1762498232256</v>
      </c>
    </row>
    <row r="5979" spans="2:7" x14ac:dyDescent="0.2">
      <c r="B5979" s="30" t="s">
        <v>1824</v>
      </c>
      <c r="C5979" s="31" t="s">
        <v>10</v>
      </c>
      <c r="D5979" s="31" t="s">
        <v>1302</v>
      </c>
      <c r="E5979" s="31" t="s">
        <v>1229</v>
      </c>
      <c r="F5979" s="31" t="s">
        <v>356</v>
      </c>
      <c r="G5979" s="50">
        <v>7131.8759057126717</v>
      </c>
    </row>
    <row r="5980" spans="2:7" x14ac:dyDescent="0.2">
      <c r="B5980" s="30" t="s">
        <v>1823</v>
      </c>
      <c r="C5980" s="31" t="s">
        <v>10</v>
      </c>
      <c r="D5980" s="31" t="s">
        <v>1302</v>
      </c>
      <c r="E5980" s="31" t="s">
        <v>1229</v>
      </c>
      <c r="F5980" s="31" t="s">
        <v>356</v>
      </c>
      <c r="G5980" s="50">
        <v>8963.5230979704065</v>
      </c>
    </row>
    <row r="5981" spans="2:7" x14ac:dyDescent="0.2">
      <c r="B5981" s="30" t="s">
        <v>1822</v>
      </c>
      <c r="C5981" s="31" t="s">
        <v>10</v>
      </c>
      <c r="D5981" s="31" t="s">
        <v>1302</v>
      </c>
      <c r="E5981" s="31" t="s">
        <v>1229</v>
      </c>
      <c r="F5981" s="31" t="s">
        <v>356</v>
      </c>
      <c r="G5981" s="50">
        <v>5438.1007795722417</v>
      </c>
    </row>
    <row r="5982" spans="2:7" x14ac:dyDescent="0.2">
      <c r="B5982" s="30" t="s">
        <v>1821</v>
      </c>
      <c r="C5982" s="31" t="s">
        <v>10</v>
      </c>
      <c r="D5982" s="31" t="s">
        <v>1302</v>
      </c>
      <c r="E5982" s="31" t="s">
        <v>1229</v>
      </c>
      <c r="F5982" s="31" t="s">
        <v>356</v>
      </c>
      <c r="G5982" s="50">
        <v>18751.316687100945</v>
      </c>
    </row>
    <row r="5983" spans="2:7" x14ac:dyDescent="0.2">
      <c r="B5983" s="30" t="s">
        <v>1820</v>
      </c>
      <c r="C5983" s="31" t="s">
        <v>10</v>
      </c>
      <c r="D5983" s="31" t="s">
        <v>1302</v>
      </c>
      <c r="E5983" s="31" t="s">
        <v>1229</v>
      </c>
      <c r="F5983" s="31" t="s">
        <v>356</v>
      </c>
      <c r="G5983" s="50">
        <v>4442.5495903202573</v>
      </c>
    </row>
    <row r="5984" spans="2:7" x14ac:dyDescent="0.2">
      <c r="B5984" s="30" t="s">
        <v>1819</v>
      </c>
      <c r="C5984" s="31" t="s">
        <v>10</v>
      </c>
      <c r="D5984" s="31" t="s">
        <v>1302</v>
      </c>
      <c r="E5984" s="31" t="s">
        <v>1229</v>
      </c>
      <c r="F5984" s="31" t="s">
        <v>356</v>
      </c>
      <c r="G5984" s="50">
        <v>2749.9359329130234</v>
      </c>
    </row>
    <row r="5985" spans="2:7" x14ac:dyDescent="0.2">
      <c r="B5985" s="30" t="s">
        <v>1818</v>
      </c>
      <c r="C5985" s="31" t="s">
        <v>10</v>
      </c>
      <c r="D5985" s="31" t="s">
        <v>1302</v>
      </c>
      <c r="E5985" s="31" t="s">
        <v>1229</v>
      </c>
      <c r="F5985" s="31" t="s">
        <v>356</v>
      </c>
      <c r="G5985" s="50">
        <v>3957.9805673477376</v>
      </c>
    </row>
    <row r="5986" spans="2:7" x14ac:dyDescent="0.2">
      <c r="B5986" s="30" t="s">
        <v>1817</v>
      </c>
      <c r="C5986" s="31" t="s">
        <v>10</v>
      </c>
      <c r="D5986" s="31" t="s">
        <v>1302</v>
      </c>
      <c r="E5986" s="31" t="s">
        <v>1229</v>
      </c>
      <c r="F5986" s="31" t="s">
        <v>356</v>
      </c>
      <c r="G5986" s="50">
        <v>5241.7614976418063</v>
      </c>
    </row>
    <row r="5987" spans="2:7" x14ac:dyDescent="0.2">
      <c r="B5987" s="30" t="s">
        <v>1816</v>
      </c>
      <c r="C5987" s="31" t="s">
        <v>10</v>
      </c>
      <c r="D5987" s="31" t="s">
        <v>1302</v>
      </c>
      <c r="E5987" s="31" t="s">
        <v>1229</v>
      </c>
      <c r="F5987" s="31" t="s">
        <v>356</v>
      </c>
      <c r="G5987" s="50">
        <v>6317.3952324542088</v>
      </c>
    </row>
    <row r="5988" spans="2:7" x14ac:dyDescent="0.2">
      <c r="B5988" s="30" t="s">
        <v>1815</v>
      </c>
      <c r="C5988" s="31" t="s">
        <v>10</v>
      </c>
      <c r="D5988" s="31" t="s">
        <v>1302</v>
      </c>
      <c r="E5988" s="31" t="s">
        <v>1229</v>
      </c>
      <c r="F5988" s="31" t="s">
        <v>356</v>
      </c>
      <c r="G5988" s="50">
        <v>6453.1642382258797</v>
      </c>
    </row>
    <row r="5989" spans="2:7" x14ac:dyDescent="0.2">
      <c r="B5989" s="30" t="s">
        <v>1814</v>
      </c>
      <c r="C5989" s="31" t="s">
        <v>10</v>
      </c>
      <c r="D5989" s="31" t="s">
        <v>1302</v>
      </c>
      <c r="E5989" s="31" t="s">
        <v>1229</v>
      </c>
      <c r="F5989" s="31" t="s">
        <v>356</v>
      </c>
      <c r="G5989" s="50">
        <v>6402.0781417597591</v>
      </c>
    </row>
    <row r="5990" spans="2:7" x14ac:dyDescent="0.2">
      <c r="B5990" s="30" t="s">
        <v>1813</v>
      </c>
      <c r="C5990" s="31" t="s">
        <v>10</v>
      </c>
      <c r="D5990" s="31" t="s">
        <v>1302</v>
      </c>
      <c r="E5990" s="31" t="s">
        <v>1229</v>
      </c>
      <c r="F5990" s="31" t="s">
        <v>356</v>
      </c>
      <c r="G5990" s="50">
        <v>4792.8222692884465</v>
      </c>
    </row>
    <row r="5991" spans="2:7" x14ac:dyDescent="0.2">
      <c r="B5991" s="30" t="s">
        <v>1812</v>
      </c>
      <c r="C5991" s="31" t="s">
        <v>10</v>
      </c>
      <c r="D5991" s="31" t="s">
        <v>1302</v>
      </c>
      <c r="E5991" s="31" t="s">
        <v>1229</v>
      </c>
      <c r="F5991" s="31" t="s">
        <v>356</v>
      </c>
      <c r="G5991" s="50">
        <v>7004.5284477380319</v>
      </c>
    </row>
    <row r="5992" spans="2:7" x14ac:dyDescent="0.2">
      <c r="B5992" s="30" t="s">
        <v>1811</v>
      </c>
      <c r="C5992" s="31" t="s">
        <v>10</v>
      </c>
      <c r="D5992" s="31" t="s">
        <v>1302</v>
      </c>
      <c r="E5992" s="31" t="s">
        <v>1229</v>
      </c>
      <c r="F5992" s="31" t="s">
        <v>356</v>
      </c>
      <c r="G5992" s="50">
        <v>4986.8209294444978</v>
      </c>
    </row>
    <row r="5993" spans="2:7" x14ac:dyDescent="0.2">
      <c r="B5993" s="30" t="s">
        <v>1810</v>
      </c>
      <c r="C5993" s="31" t="s">
        <v>10</v>
      </c>
      <c r="D5993" s="31" t="s">
        <v>1302</v>
      </c>
      <c r="E5993" s="31" t="s">
        <v>1229</v>
      </c>
      <c r="F5993" s="31" t="s">
        <v>356</v>
      </c>
      <c r="G5993" s="50">
        <v>2831.7688226298906</v>
      </c>
    </row>
    <row r="5994" spans="2:7" x14ac:dyDescent="0.2">
      <c r="B5994" s="30" t="s">
        <v>1809</v>
      </c>
      <c r="C5994" s="31" t="s">
        <v>10</v>
      </c>
      <c r="D5994" s="31" t="s">
        <v>1302</v>
      </c>
      <c r="E5994" s="31" t="s">
        <v>1229</v>
      </c>
      <c r="F5994" s="31" t="s">
        <v>356</v>
      </c>
      <c r="G5994" s="50">
        <v>14289.80118919184</v>
      </c>
    </row>
    <row r="5995" spans="2:7" x14ac:dyDescent="0.2">
      <c r="B5995" s="30" t="s">
        <v>1808</v>
      </c>
      <c r="C5995" s="31" t="s">
        <v>10</v>
      </c>
      <c r="D5995" s="31" t="s">
        <v>1302</v>
      </c>
      <c r="E5995" s="31" t="s">
        <v>1229</v>
      </c>
      <c r="F5995" s="31" t="s">
        <v>356</v>
      </c>
      <c r="G5995" s="50">
        <v>3414.4453077455091</v>
      </c>
    </row>
    <row r="5996" spans="2:7" x14ac:dyDescent="0.2">
      <c r="B5996" s="30" t="s">
        <v>1807</v>
      </c>
      <c r="C5996" s="31" t="s">
        <v>10</v>
      </c>
      <c r="D5996" s="31" t="s">
        <v>1302</v>
      </c>
      <c r="E5996" s="31" t="s">
        <v>1229</v>
      </c>
      <c r="F5996" s="31" t="s">
        <v>356</v>
      </c>
      <c r="G5996" s="50">
        <v>13701.023317390191</v>
      </c>
    </row>
    <row r="5997" spans="2:7" x14ac:dyDescent="0.2">
      <c r="B5997" s="30" t="s">
        <v>1806</v>
      </c>
      <c r="C5997" s="31" t="s">
        <v>10</v>
      </c>
      <c r="D5997" s="31" t="s">
        <v>1302</v>
      </c>
      <c r="E5997" s="31" t="s">
        <v>1229</v>
      </c>
      <c r="F5997" s="31" t="s">
        <v>356</v>
      </c>
      <c r="G5997" s="50">
        <v>15106.724404579742</v>
      </c>
    </row>
    <row r="5998" spans="2:7" x14ac:dyDescent="0.2">
      <c r="B5998" s="30" t="s">
        <v>1805</v>
      </c>
      <c r="C5998" s="31" t="s">
        <v>10</v>
      </c>
      <c r="D5998" s="31" t="s">
        <v>1302</v>
      </c>
      <c r="E5998" s="31" t="s">
        <v>1229</v>
      </c>
      <c r="F5998" s="31" t="s">
        <v>356</v>
      </c>
      <c r="G5998" s="50">
        <v>1839.7526742144064</v>
      </c>
    </row>
    <row r="5999" spans="2:7" x14ac:dyDescent="0.2">
      <c r="B5999" s="30" t="s">
        <v>1804</v>
      </c>
      <c r="C5999" s="31" t="s">
        <v>10</v>
      </c>
      <c r="D5999" s="31" t="s">
        <v>1302</v>
      </c>
      <c r="E5999" s="31" t="s">
        <v>1229</v>
      </c>
      <c r="F5999" s="31" t="s">
        <v>356</v>
      </c>
      <c r="G5999" s="50">
        <v>9109.9639871223189</v>
      </c>
    </row>
    <row r="6000" spans="2:7" x14ac:dyDescent="0.2">
      <c r="B6000" s="30" t="s">
        <v>1803</v>
      </c>
      <c r="C6000" s="31" t="s">
        <v>10</v>
      </c>
      <c r="D6000" s="31" t="s">
        <v>1302</v>
      </c>
      <c r="E6000" s="31" t="s">
        <v>1229</v>
      </c>
      <c r="F6000" s="31" t="s">
        <v>356</v>
      </c>
      <c r="G6000" s="50">
        <v>5173.7483452298111</v>
      </c>
    </row>
    <row r="6001" spans="2:7" x14ac:dyDescent="0.2">
      <c r="B6001" s="30" t="s">
        <v>1802</v>
      </c>
      <c r="C6001" s="31" t="s">
        <v>10</v>
      </c>
      <c r="D6001" s="31" t="s">
        <v>1302</v>
      </c>
      <c r="E6001" s="31" t="s">
        <v>1229</v>
      </c>
      <c r="F6001" s="31" t="s">
        <v>356</v>
      </c>
      <c r="G6001" s="50">
        <v>5056.3253190926825</v>
      </c>
    </row>
    <row r="6002" spans="2:7" x14ac:dyDescent="0.2">
      <c r="B6002" s="30" t="s">
        <v>1801</v>
      </c>
      <c r="C6002" s="31" t="s">
        <v>10</v>
      </c>
      <c r="D6002" s="31" t="s">
        <v>1302</v>
      </c>
      <c r="E6002" s="31" t="s">
        <v>1229</v>
      </c>
      <c r="F6002" s="31" t="s">
        <v>356</v>
      </c>
      <c r="G6002" s="50">
        <v>2800.8019188440212</v>
      </c>
    </row>
    <row r="6003" spans="2:7" x14ac:dyDescent="0.2">
      <c r="B6003" s="30" t="s">
        <v>1800</v>
      </c>
      <c r="C6003" s="31" t="s">
        <v>68</v>
      </c>
      <c r="D6003" s="31" t="s">
        <v>1302</v>
      </c>
      <c r="E6003" s="31" t="s">
        <v>1229</v>
      </c>
      <c r="F6003" s="31" t="s">
        <v>355</v>
      </c>
      <c r="G6003" s="50">
        <v>61.188034625415838</v>
      </c>
    </row>
    <row r="6004" spans="2:7" x14ac:dyDescent="0.2">
      <c r="B6004" s="30" t="s">
        <v>1799</v>
      </c>
      <c r="C6004" s="31" t="s">
        <v>68</v>
      </c>
      <c r="D6004" s="31" t="s">
        <v>1302</v>
      </c>
      <c r="E6004" s="31" t="s">
        <v>1229</v>
      </c>
      <c r="F6004" s="31" t="s">
        <v>355</v>
      </c>
      <c r="G6004" s="50">
        <v>5805.7413399072329</v>
      </c>
    </row>
    <row r="6005" spans="2:7" x14ac:dyDescent="0.2">
      <c r="B6005" s="30" t="s">
        <v>1798</v>
      </c>
      <c r="C6005" s="31" t="s">
        <v>68</v>
      </c>
      <c r="D6005" s="31" t="s">
        <v>1302</v>
      </c>
      <c r="E6005" s="31" t="s">
        <v>1229</v>
      </c>
      <c r="F6005" s="31" t="s">
        <v>355</v>
      </c>
      <c r="G6005" s="50">
        <v>6677.1928987336505</v>
      </c>
    </row>
    <row r="6006" spans="2:7" x14ac:dyDescent="0.2">
      <c r="B6006" s="30" t="s">
        <v>1797</v>
      </c>
      <c r="C6006" s="31" t="s">
        <v>68</v>
      </c>
      <c r="D6006" s="31" t="s">
        <v>1302</v>
      </c>
      <c r="E6006" s="31" t="s">
        <v>1229</v>
      </c>
      <c r="F6006" s="31" t="s">
        <v>355</v>
      </c>
      <c r="G6006" s="50">
        <v>5304.7613168464677</v>
      </c>
    </row>
    <row r="6007" spans="2:7" x14ac:dyDescent="0.2">
      <c r="B6007" s="30" t="s">
        <v>1796</v>
      </c>
      <c r="C6007" s="31" t="s">
        <v>68</v>
      </c>
      <c r="D6007" s="31" t="s">
        <v>1302</v>
      </c>
      <c r="E6007" s="31" t="s">
        <v>1229</v>
      </c>
      <c r="F6007" s="31" t="s">
        <v>355</v>
      </c>
      <c r="G6007" s="50">
        <v>9408.7124205834953</v>
      </c>
    </row>
    <row r="6008" spans="2:7" x14ac:dyDescent="0.2">
      <c r="B6008" s="30" t="s">
        <v>1795</v>
      </c>
      <c r="C6008" s="31" t="s">
        <v>68</v>
      </c>
      <c r="D6008" s="31" t="s">
        <v>1302</v>
      </c>
      <c r="E6008" s="31" t="s">
        <v>1229</v>
      </c>
      <c r="F6008" s="31" t="s">
        <v>355</v>
      </c>
      <c r="G6008" s="50">
        <v>3594.7159068824171</v>
      </c>
    </row>
    <row r="6009" spans="2:7" x14ac:dyDescent="0.2">
      <c r="B6009" s="30" t="s">
        <v>1794</v>
      </c>
      <c r="C6009" s="31" t="s">
        <v>68</v>
      </c>
      <c r="D6009" s="31" t="s">
        <v>1302</v>
      </c>
      <c r="E6009" s="31" t="s">
        <v>1229</v>
      </c>
      <c r="F6009" s="31" t="s">
        <v>355</v>
      </c>
      <c r="G6009" s="50">
        <v>12354.544855261784</v>
      </c>
    </row>
    <row r="6010" spans="2:7" x14ac:dyDescent="0.2">
      <c r="B6010" s="30" t="s">
        <v>1793</v>
      </c>
      <c r="C6010" s="31" t="s">
        <v>68</v>
      </c>
      <c r="D6010" s="31" t="s">
        <v>1302</v>
      </c>
      <c r="E6010" s="31" t="s">
        <v>1229</v>
      </c>
      <c r="F6010" s="31" t="s">
        <v>355</v>
      </c>
      <c r="G6010" s="50">
        <v>13164.800717121037</v>
      </c>
    </row>
    <row r="6011" spans="2:7" x14ac:dyDescent="0.2">
      <c r="B6011" s="30" t="s">
        <v>1792</v>
      </c>
      <c r="C6011" s="31" t="s">
        <v>68</v>
      </c>
      <c r="D6011" s="31" t="s">
        <v>1302</v>
      </c>
      <c r="E6011" s="31" t="s">
        <v>1229</v>
      </c>
      <c r="F6011" s="31" t="s">
        <v>355</v>
      </c>
      <c r="G6011" s="50">
        <v>8780.9826210735082</v>
      </c>
    </row>
    <row r="6012" spans="2:7" x14ac:dyDescent="0.2">
      <c r="B6012" s="30" t="s">
        <v>1791</v>
      </c>
      <c r="C6012" s="31" t="s">
        <v>68</v>
      </c>
      <c r="D6012" s="31" t="s">
        <v>1302</v>
      </c>
      <c r="E6012" s="31" t="s">
        <v>1229</v>
      </c>
      <c r="F6012" s="31" t="s">
        <v>355</v>
      </c>
      <c r="G6012" s="50">
        <v>5304.7708657147614</v>
      </c>
    </row>
    <row r="6013" spans="2:7" x14ac:dyDescent="0.2">
      <c r="B6013" s="30" t="s">
        <v>1790</v>
      </c>
      <c r="C6013" s="31" t="s">
        <v>68</v>
      </c>
      <c r="D6013" s="31" t="s">
        <v>1302</v>
      </c>
      <c r="E6013" s="31" t="s">
        <v>1229</v>
      </c>
      <c r="F6013" s="31" t="s">
        <v>355</v>
      </c>
      <c r="G6013" s="50">
        <v>22475.29755057954</v>
      </c>
    </row>
    <row r="6014" spans="2:7" x14ac:dyDescent="0.2">
      <c r="B6014" s="30" t="s">
        <v>1789</v>
      </c>
      <c r="C6014" s="31" t="s">
        <v>68</v>
      </c>
      <c r="D6014" s="31" t="s">
        <v>1302</v>
      </c>
      <c r="E6014" s="31" t="s">
        <v>1229</v>
      </c>
      <c r="F6014" s="31" t="s">
        <v>355</v>
      </c>
      <c r="G6014" s="50">
        <v>5631.3388550168947</v>
      </c>
    </row>
    <row r="6015" spans="2:7" x14ac:dyDescent="0.2">
      <c r="B6015" s="30" t="s">
        <v>1788</v>
      </c>
      <c r="C6015" s="31" t="s">
        <v>68</v>
      </c>
      <c r="D6015" s="31" t="s">
        <v>1302</v>
      </c>
      <c r="E6015" s="31" t="s">
        <v>1229</v>
      </c>
      <c r="F6015" s="31" t="s">
        <v>355</v>
      </c>
      <c r="G6015" s="50">
        <v>7627.3792915375834</v>
      </c>
    </row>
    <row r="6016" spans="2:7" x14ac:dyDescent="0.2">
      <c r="B6016" s="30" t="s">
        <v>1787</v>
      </c>
      <c r="C6016" s="31" t="s">
        <v>68</v>
      </c>
      <c r="D6016" s="31" t="s">
        <v>1302</v>
      </c>
      <c r="E6016" s="31" t="s">
        <v>1229</v>
      </c>
      <c r="F6016" s="31" t="s">
        <v>355</v>
      </c>
      <c r="G6016" s="50">
        <v>14099.709971679838</v>
      </c>
    </row>
    <row r="6017" spans="2:7" x14ac:dyDescent="0.2">
      <c r="B6017" s="30" t="s">
        <v>1786</v>
      </c>
      <c r="C6017" s="31" t="s">
        <v>68</v>
      </c>
      <c r="D6017" s="31" t="s">
        <v>1302</v>
      </c>
      <c r="E6017" s="31" t="s">
        <v>1229</v>
      </c>
      <c r="F6017" s="31" t="s">
        <v>355</v>
      </c>
      <c r="G6017" s="50">
        <v>9280.1912502103041</v>
      </c>
    </row>
    <row r="6018" spans="2:7" x14ac:dyDescent="0.2">
      <c r="B6018" s="30" t="s">
        <v>1785</v>
      </c>
      <c r="C6018" s="31" t="s">
        <v>68</v>
      </c>
      <c r="D6018" s="31" t="s">
        <v>1302</v>
      </c>
      <c r="E6018" s="31" t="s">
        <v>1229</v>
      </c>
      <c r="F6018" s="31" t="s">
        <v>355</v>
      </c>
      <c r="G6018" s="50">
        <v>4523.0213291971486</v>
      </c>
    </row>
    <row r="6019" spans="2:7" x14ac:dyDescent="0.2">
      <c r="B6019" s="30" t="s">
        <v>1784</v>
      </c>
      <c r="C6019" s="31" t="s">
        <v>68</v>
      </c>
      <c r="D6019" s="31" t="s">
        <v>1302</v>
      </c>
      <c r="E6019" s="31" t="s">
        <v>1229</v>
      </c>
      <c r="F6019" s="31" t="s">
        <v>355</v>
      </c>
      <c r="G6019" s="50">
        <v>5647.1150836444267</v>
      </c>
    </row>
    <row r="6020" spans="2:7" x14ac:dyDescent="0.2">
      <c r="B6020" s="30" t="s">
        <v>1783</v>
      </c>
      <c r="C6020" s="31" t="s">
        <v>68</v>
      </c>
      <c r="D6020" s="31" t="s">
        <v>1302</v>
      </c>
      <c r="E6020" s="31" t="s">
        <v>1229</v>
      </c>
      <c r="F6020" s="31" t="s">
        <v>355</v>
      </c>
      <c r="G6020" s="50">
        <v>7850.9543779823389</v>
      </c>
    </row>
    <row r="6021" spans="2:7" x14ac:dyDescent="0.2">
      <c r="B6021" s="30" t="s">
        <v>1782</v>
      </c>
      <c r="C6021" s="31" t="s">
        <v>68</v>
      </c>
      <c r="D6021" s="31" t="s">
        <v>1302</v>
      </c>
      <c r="E6021" s="31" t="s">
        <v>1229</v>
      </c>
      <c r="F6021" s="31" t="s">
        <v>355</v>
      </c>
      <c r="G6021" s="50">
        <v>10738.000720914541</v>
      </c>
    </row>
    <row r="6022" spans="2:7" x14ac:dyDescent="0.2">
      <c r="B6022" s="30" t="s">
        <v>1781</v>
      </c>
      <c r="C6022" s="31" t="s">
        <v>68</v>
      </c>
      <c r="D6022" s="31" t="s">
        <v>1302</v>
      </c>
      <c r="E6022" s="31" t="s">
        <v>1229</v>
      </c>
      <c r="F6022" s="31" t="s">
        <v>355</v>
      </c>
      <c r="G6022" s="50">
        <v>4571.8081444010841</v>
      </c>
    </row>
    <row r="6023" spans="2:7" x14ac:dyDescent="0.2">
      <c r="B6023" s="30" t="s">
        <v>1780</v>
      </c>
      <c r="C6023" s="31" t="s">
        <v>68</v>
      </c>
      <c r="D6023" s="31" t="s">
        <v>1302</v>
      </c>
      <c r="E6023" s="31" t="s">
        <v>1229</v>
      </c>
      <c r="F6023" s="31" t="s">
        <v>355</v>
      </c>
      <c r="G6023" s="50">
        <v>6610.0576309142834</v>
      </c>
    </row>
    <row r="6024" spans="2:7" x14ac:dyDescent="0.2">
      <c r="B6024" s="30" t="s">
        <v>1779</v>
      </c>
      <c r="C6024" s="31" t="s">
        <v>68</v>
      </c>
      <c r="D6024" s="31" t="s">
        <v>1302</v>
      </c>
      <c r="E6024" s="31" t="s">
        <v>1229</v>
      </c>
      <c r="F6024" s="31" t="s">
        <v>355</v>
      </c>
      <c r="G6024" s="50">
        <v>5514.5616460429246</v>
      </c>
    </row>
    <row r="6025" spans="2:7" x14ac:dyDescent="0.2">
      <c r="B6025" s="30" t="s">
        <v>1778</v>
      </c>
      <c r="C6025" s="31" t="s">
        <v>68</v>
      </c>
      <c r="D6025" s="31" t="s">
        <v>1302</v>
      </c>
      <c r="E6025" s="31" t="s">
        <v>1229</v>
      </c>
      <c r="F6025" s="31" t="s">
        <v>355</v>
      </c>
      <c r="G6025" s="50">
        <v>3147.2446407422713</v>
      </c>
    </row>
    <row r="6026" spans="2:7" x14ac:dyDescent="0.2">
      <c r="B6026" s="30" t="s">
        <v>1777</v>
      </c>
      <c r="C6026" s="31" t="s">
        <v>68</v>
      </c>
      <c r="D6026" s="31" t="s">
        <v>1302</v>
      </c>
      <c r="E6026" s="31" t="s">
        <v>1229</v>
      </c>
      <c r="F6026" s="31" t="s">
        <v>355</v>
      </c>
      <c r="G6026" s="50">
        <v>2709.5729100686158</v>
      </c>
    </row>
    <row r="6027" spans="2:7" x14ac:dyDescent="0.2">
      <c r="B6027" s="30" t="s">
        <v>1776</v>
      </c>
      <c r="C6027" s="31" t="s">
        <v>68</v>
      </c>
      <c r="D6027" s="31" t="s">
        <v>1302</v>
      </c>
      <c r="E6027" s="31" t="s">
        <v>1229</v>
      </c>
      <c r="F6027" s="31" t="s">
        <v>355</v>
      </c>
      <c r="G6027" s="50">
        <v>4843.1738613228335</v>
      </c>
    </row>
    <row r="6028" spans="2:7" x14ac:dyDescent="0.2">
      <c r="B6028" s="30" t="s">
        <v>1775</v>
      </c>
      <c r="C6028" s="31" t="s">
        <v>68</v>
      </c>
      <c r="D6028" s="31" t="s">
        <v>1302</v>
      </c>
      <c r="E6028" s="31" t="s">
        <v>1229</v>
      </c>
      <c r="F6028" s="31" t="s">
        <v>355</v>
      </c>
      <c r="G6028" s="50">
        <v>3758.0549318138601</v>
      </c>
    </row>
    <row r="6029" spans="2:7" x14ac:dyDescent="0.2">
      <c r="B6029" s="30" t="s">
        <v>1774</v>
      </c>
      <c r="C6029" s="31" t="s">
        <v>68</v>
      </c>
      <c r="D6029" s="31" t="s">
        <v>1302</v>
      </c>
      <c r="E6029" s="31" t="s">
        <v>1229</v>
      </c>
      <c r="F6029" s="31" t="s">
        <v>355</v>
      </c>
      <c r="G6029" s="50">
        <v>2828.7876780192501</v>
      </c>
    </row>
    <row r="6030" spans="2:7" x14ac:dyDescent="0.2">
      <c r="B6030" s="30" t="s">
        <v>1773</v>
      </c>
      <c r="C6030" s="31" t="s">
        <v>68</v>
      </c>
      <c r="D6030" s="31" t="s">
        <v>1302</v>
      </c>
      <c r="E6030" s="31" t="s">
        <v>1229</v>
      </c>
      <c r="F6030" s="31" t="s">
        <v>355</v>
      </c>
      <c r="G6030" s="50">
        <v>4225.7533944723018</v>
      </c>
    </row>
    <row r="6031" spans="2:7" x14ac:dyDescent="0.2">
      <c r="B6031" s="30" t="s">
        <v>1772</v>
      </c>
      <c r="C6031" s="31" t="s">
        <v>68</v>
      </c>
      <c r="D6031" s="31" t="s">
        <v>1302</v>
      </c>
      <c r="E6031" s="31" t="s">
        <v>1229</v>
      </c>
      <c r="F6031" s="31" t="s">
        <v>355</v>
      </c>
      <c r="G6031" s="50">
        <v>3184.3488005303866</v>
      </c>
    </row>
    <row r="6032" spans="2:7" x14ac:dyDescent="0.2">
      <c r="B6032" s="30" t="s">
        <v>1771</v>
      </c>
      <c r="C6032" s="31" t="s">
        <v>68</v>
      </c>
      <c r="D6032" s="31" t="s">
        <v>1302</v>
      </c>
      <c r="E6032" s="31" t="s">
        <v>1229</v>
      </c>
      <c r="F6032" s="31" t="s">
        <v>355</v>
      </c>
      <c r="G6032" s="50">
        <v>3441.9472727259763</v>
      </c>
    </row>
    <row r="6033" spans="2:7" x14ac:dyDescent="0.2">
      <c r="B6033" s="30" t="s">
        <v>1770</v>
      </c>
      <c r="C6033" s="31" t="s">
        <v>68</v>
      </c>
      <c r="D6033" s="31" t="s">
        <v>1302</v>
      </c>
      <c r="E6033" s="31" t="s">
        <v>1229</v>
      </c>
      <c r="F6033" s="31" t="s">
        <v>355</v>
      </c>
      <c r="G6033" s="50">
        <v>11362.933839344776</v>
      </c>
    </row>
    <row r="6034" spans="2:7" x14ac:dyDescent="0.2">
      <c r="B6034" s="30" t="s">
        <v>1769</v>
      </c>
      <c r="C6034" s="31" t="s">
        <v>68</v>
      </c>
      <c r="D6034" s="31" t="s">
        <v>1302</v>
      </c>
      <c r="E6034" s="31" t="s">
        <v>1229</v>
      </c>
      <c r="F6034" s="31" t="s">
        <v>355</v>
      </c>
      <c r="G6034" s="50">
        <v>3132.2456230404932</v>
      </c>
    </row>
    <row r="6035" spans="2:7" x14ac:dyDescent="0.2">
      <c r="B6035" s="30" t="s">
        <v>1768</v>
      </c>
      <c r="C6035" s="31" t="s">
        <v>68</v>
      </c>
      <c r="D6035" s="31" t="s">
        <v>1302</v>
      </c>
      <c r="E6035" s="31" t="s">
        <v>1229</v>
      </c>
      <c r="F6035" s="31" t="s">
        <v>355</v>
      </c>
      <c r="G6035" s="50">
        <v>5170.7741848157621</v>
      </c>
    </row>
    <row r="6036" spans="2:7" x14ac:dyDescent="0.2">
      <c r="B6036" s="30" t="s">
        <v>1767</v>
      </c>
      <c r="C6036" s="31" t="s">
        <v>68</v>
      </c>
      <c r="D6036" s="31" t="s">
        <v>1302</v>
      </c>
      <c r="E6036" s="31" t="s">
        <v>1229</v>
      </c>
      <c r="F6036" s="31" t="s">
        <v>355</v>
      </c>
      <c r="G6036" s="50">
        <v>5396.290687757557</v>
      </c>
    </row>
    <row r="6037" spans="2:7" x14ac:dyDescent="0.2">
      <c r="B6037" s="30" t="s">
        <v>1766</v>
      </c>
      <c r="C6037" s="31" t="s">
        <v>66</v>
      </c>
      <c r="D6037" s="31" t="s">
        <v>1302</v>
      </c>
      <c r="E6037" s="31" t="s">
        <v>1229</v>
      </c>
      <c r="F6037" s="31" t="s">
        <v>354</v>
      </c>
      <c r="G6037" s="50">
        <v>6930.6293256131376</v>
      </c>
    </row>
    <row r="6038" spans="2:7" x14ac:dyDescent="0.2">
      <c r="B6038" s="30" t="s">
        <v>1765</v>
      </c>
      <c r="C6038" s="31" t="s">
        <v>66</v>
      </c>
      <c r="D6038" s="31" t="s">
        <v>1302</v>
      </c>
      <c r="E6038" s="31" t="s">
        <v>1229</v>
      </c>
      <c r="F6038" s="31" t="s">
        <v>354</v>
      </c>
      <c r="G6038" s="50">
        <v>1618.8952065752105</v>
      </c>
    </row>
    <row r="6039" spans="2:7" x14ac:dyDescent="0.2">
      <c r="B6039" s="30" t="s">
        <v>1764</v>
      </c>
      <c r="C6039" s="31" t="s">
        <v>66</v>
      </c>
      <c r="D6039" s="31" t="s">
        <v>1302</v>
      </c>
      <c r="E6039" s="31" t="s">
        <v>1229</v>
      </c>
      <c r="F6039" s="31" t="s">
        <v>354</v>
      </c>
      <c r="G6039" s="50">
        <v>12003.896464576988</v>
      </c>
    </row>
    <row r="6040" spans="2:7" x14ac:dyDescent="0.2">
      <c r="B6040" s="30" t="s">
        <v>1763</v>
      </c>
      <c r="C6040" s="31" t="s">
        <v>66</v>
      </c>
      <c r="D6040" s="31" t="s">
        <v>1302</v>
      </c>
      <c r="E6040" s="31" t="s">
        <v>1229</v>
      </c>
      <c r="F6040" s="31" t="s">
        <v>354</v>
      </c>
      <c r="G6040" s="50">
        <v>9509.855520281737</v>
      </c>
    </row>
    <row r="6041" spans="2:7" x14ac:dyDescent="0.2">
      <c r="B6041" s="30" t="s">
        <v>1762</v>
      </c>
      <c r="C6041" s="31" t="s">
        <v>66</v>
      </c>
      <c r="D6041" s="31" t="s">
        <v>1302</v>
      </c>
      <c r="E6041" s="31" t="s">
        <v>1229</v>
      </c>
      <c r="F6041" s="31" t="s">
        <v>354</v>
      </c>
      <c r="G6041" s="50">
        <v>6392.3494520259628</v>
      </c>
    </row>
    <row r="6042" spans="2:7" x14ac:dyDescent="0.2">
      <c r="B6042" s="30" t="s">
        <v>1761</v>
      </c>
      <c r="C6042" s="31" t="s">
        <v>66</v>
      </c>
      <c r="D6042" s="31" t="s">
        <v>1302</v>
      </c>
      <c r="E6042" s="31" t="s">
        <v>1229</v>
      </c>
      <c r="F6042" s="31" t="s">
        <v>354</v>
      </c>
      <c r="G6042" s="50">
        <v>14604.0410907023</v>
      </c>
    </row>
    <row r="6043" spans="2:7" x14ac:dyDescent="0.2">
      <c r="B6043" s="30" t="s">
        <v>1760</v>
      </c>
      <c r="C6043" s="31" t="s">
        <v>66</v>
      </c>
      <c r="D6043" s="31" t="s">
        <v>1302</v>
      </c>
      <c r="E6043" s="31" t="s">
        <v>1229</v>
      </c>
      <c r="F6043" s="31" t="s">
        <v>354</v>
      </c>
      <c r="G6043" s="50">
        <v>12993.852657448631</v>
      </c>
    </row>
    <row r="6044" spans="2:7" x14ac:dyDescent="0.2">
      <c r="B6044" s="30" t="s">
        <v>1759</v>
      </c>
      <c r="C6044" s="31" t="s">
        <v>66</v>
      </c>
      <c r="D6044" s="31" t="s">
        <v>1302</v>
      </c>
      <c r="E6044" s="31" t="s">
        <v>1229</v>
      </c>
      <c r="F6044" s="31" t="s">
        <v>354</v>
      </c>
      <c r="G6044" s="50">
        <v>9601.6277078085259</v>
      </c>
    </row>
    <row r="6045" spans="2:7" x14ac:dyDescent="0.2">
      <c r="B6045" s="30" t="s">
        <v>1758</v>
      </c>
      <c r="C6045" s="31" t="s">
        <v>66</v>
      </c>
      <c r="D6045" s="31" t="s">
        <v>1302</v>
      </c>
      <c r="E6045" s="31" t="s">
        <v>1229</v>
      </c>
      <c r="F6045" s="31" t="s">
        <v>354</v>
      </c>
      <c r="G6045" s="50">
        <v>9885.6943027566995</v>
      </c>
    </row>
    <row r="6046" spans="2:7" x14ac:dyDescent="0.2">
      <c r="B6046" s="30" t="s">
        <v>1757</v>
      </c>
      <c r="C6046" s="31" t="s">
        <v>66</v>
      </c>
      <c r="D6046" s="31" t="s">
        <v>1302</v>
      </c>
      <c r="E6046" s="31" t="s">
        <v>1229</v>
      </c>
      <c r="F6046" s="31" t="s">
        <v>354</v>
      </c>
      <c r="G6046" s="50">
        <v>8591.0321006441263</v>
      </c>
    </row>
    <row r="6047" spans="2:7" x14ac:dyDescent="0.2">
      <c r="B6047" s="30" t="s">
        <v>1756</v>
      </c>
      <c r="C6047" s="31" t="s">
        <v>66</v>
      </c>
      <c r="D6047" s="31" t="s">
        <v>1302</v>
      </c>
      <c r="E6047" s="31" t="s">
        <v>1229</v>
      </c>
      <c r="F6047" s="31" t="s">
        <v>354</v>
      </c>
      <c r="G6047" s="50">
        <v>8939.2629520980936</v>
      </c>
    </row>
    <row r="6048" spans="2:7" x14ac:dyDescent="0.2">
      <c r="B6048" s="30" t="s">
        <v>1755</v>
      </c>
      <c r="C6048" s="31" t="s">
        <v>66</v>
      </c>
      <c r="D6048" s="31" t="s">
        <v>1302</v>
      </c>
      <c r="E6048" s="31" t="s">
        <v>1229</v>
      </c>
      <c r="F6048" s="31" t="s">
        <v>354</v>
      </c>
      <c r="G6048" s="50">
        <v>8835.8836792464335</v>
      </c>
    </row>
    <row r="6049" spans="2:7" x14ac:dyDescent="0.2">
      <c r="B6049" s="30" t="s">
        <v>1754</v>
      </c>
      <c r="C6049" s="31" t="s">
        <v>66</v>
      </c>
      <c r="D6049" s="31" t="s">
        <v>1302</v>
      </c>
      <c r="E6049" s="31" t="s">
        <v>1229</v>
      </c>
      <c r="F6049" s="31" t="s">
        <v>354</v>
      </c>
      <c r="G6049" s="50">
        <v>7016.3071693953352</v>
      </c>
    </row>
    <row r="6050" spans="2:7" x14ac:dyDescent="0.2">
      <c r="B6050" s="30" t="s">
        <v>1753</v>
      </c>
      <c r="C6050" s="31" t="s">
        <v>66</v>
      </c>
      <c r="D6050" s="31" t="s">
        <v>1302</v>
      </c>
      <c r="E6050" s="31" t="s">
        <v>1229</v>
      </c>
      <c r="F6050" s="31" t="s">
        <v>354</v>
      </c>
      <c r="G6050" s="50">
        <v>8800.6796784688959</v>
      </c>
    </row>
    <row r="6051" spans="2:7" x14ac:dyDescent="0.2">
      <c r="B6051" s="30" t="s">
        <v>1752</v>
      </c>
      <c r="C6051" s="31" t="s">
        <v>66</v>
      </c>
      <c r="D6051" s="31" t="s">
        <v>1302</v>
      </c>
      <c r="E6051" s="31" t="s">
        <v>1229</v>
      </c>
      <c r="F6051" s="31" t="s">
        <v>354</v>
      </c>
      <c r="G6051" s="50">
        <v>4409.1611468323345</v>
      </c>
    </row>
    <row r="6052" spans="2:7" x14ac:dyDescent="0.2">
      <c r="B6052" s="30" t="s">
        <v>1751</v>
      </c>
      <c r="C6052" s="31" t="s">
        <v>66</v>
      </c>
      <c r="D6052" s="31" t="s">
        <v>1302</v>
      </c>
      <c r="E6052" s="31" t="s">
        <v>1229</v>
      </c>
      <c r="F6052" s="31" t="s">
        <v>354</v>
      </c>
      <c r="G6052" s="50">
        <v>9196.2495062327944</v>
      </c>
    </row>
    <row r="6053" spans="2:7" x14ac:dyDescent="0.2">
      <c r="B6053" s="30" t="s">
        <v>1750</v>
      </c>
      <c r="C6053" s="31" t="s">
        <v>66</v>
      </c>
      <c r="D6053" s="31" t="s">
        <v>1302</v>
      </c>
      <c r="E6053" s="31" t="s">
        <v>1229</v>
      </c>
      <c r="F6053" s="31" t="s">
        <v>354</v>
      </c>
      <c r="G6053" s="50">
        <v>4408.3144828594704</v>
      </c>
    </row>
    <row r="6054" spans="2:7" x14ac:dyDescent="0.2">
      <c r="B6054" s="30" t="s">
        <v>1749</v>
      </c>
      <c r="C6054" s="31" t="s">
        <v>66</v>
      </c>
      <c r="D6054" s="31" t="s">
        <v>1302</v>
      </c>
      <c r="E6054" s="31" t="s">
        <v>1229</v>
      </c>
      <c r="F6054" s="31" t="s">
        <v>354</v>
      </c>
      <c r="G6054" s="50">
        <v>8907.2812002575993</v>
      </c>
    </row>
    <row r="6055" spans="2:7" x14ac:dyDescent="0.2">
      <c r="B6055" s="30" t="s">
        <v>1748</v>
      </c>
      <c r="C6055" s="31" t="s">
        <v>66</v>
      </c>
      <c r="D6055" s="31" t="s">
        <v>1302</v>
      </c>
      <c r="E6055" s="31" t="s">
        <v>1229</v>
      </c>
      <c r="F6055" s="31" t="s">
        <v>354</v>
      </c>
      <c r="G6055" s="50">
        <v>9214.2033428039758</v>
      </c>
    </row>
    <row r="6056" spans="2:7" x14ac:dyDescent="0.2">
      <c r="B6056" s="30" t="s">
        <v>1747</v>
      </c>
      <c r="C6056" s="31" t="s">
        <v>66</v>
      </c>
      <c r="D6056" s="31" t="s">
        <v>1302</v>
      </c>
      <c r="E6056" s="31" t="s">
        <v>1229</v>
      </c>
      <c r="F6056" s="31" t="s">
        <v>354</v>
      </c>
      <c r="G6056" s="50">
        <v>3410.6118659316335</v>
      </c>
    </row>
    <row r="6057" spans="2:7" x14ac:dyDescent="0.2">
      <c r="B6057" s="30" t="s">
        <v>1746</v>
      </c>
      <c r="C6057" s="31" t="s">
        <v>66</v>
      </c>
      <c r="D6057" s="31" t="s">
        <v>1302</v>
      </c>
      <c r="E6057" s="31" t="s">
        <v>1229</v>
      </c>
      <c r="F6057" s="31" t="s">
        <v>354</v>
      </c>
      <c r="G6057" s="50">
        <v>9175.3694395122293</v>
      </c>
    </row>
    <row r="6058" spans="2:7" x14ac:dyDescent="0.2">
      <c r="B6058" s="30" t="s">
        <v>1745</v>
      </c>
      <c r="C6058" s="31" t="s">
        <v>66</v>
      </c>
      <c r="D6058" s="31" t="s">
        <v>1302</v>
      </c>
      <c r="E6058" s="31" t="s">
        <v>1229</v>
      </c>
      <c r="F6058" s="31" t="s">
        <v>354</v>
      </c>
      <c r="G6058" s="50">
        <v>8066.9384269112634</v>
      </c>
    </row>
    <row r="6059" spans="2:7" x14ac:dyDescent="0.2">
      <c r="B6059" s="30" t="s">
        <v>1744</v>
      </c>
      <c r="C6059" s="31" t="s">
        <v>66</v>
      </c>
      <c r="D6059" s="31" t="s">
        <v>1302</v>
      </c>
      <c r="E6059" s="31" t="s">
        <v>1229</v>
      </c>
      <c r="F6059" s="31" t="s">
        <v>354</v>
      </c>
      <c r="G6059" s="50">
        <v>7757.9035446921098</v>
      </c>
    </row>
    <row r="6060" spans="2:7" x14ac:dyDescent="0.2">
      <c r="B6060" s="30" t="s">
        <v>1743</v>
      </c>
      <c r="C6060" s="31" t="s">
        <v>66</v>
      </c>
      <c r="D6060" s="31" t="s">
        <v>1302</v>
      </c>
      <c r="E6060" s="31" t="s">
        <v>1229</v>
      </c>
      <c r="F6060" s="31" t="s">
        <v>354</v>
      </c>
      <c r="G6060" s="50">
        <v>3498.4553447486282</v>
      </c>
    </row>
    <row r="6061" spans="2:7" x14ac:dyDescent="0.2">
      <c r="B6061" s="30" t="s">
        <v>1742</v>
      </c>
      <c r="C6061" s="31" t="s">
        <v>66</v>
      </c>
      <c r="D6061" s="31" t="s">
        <v>1302</v>
      </c>
      <c r="E6061" s="31" t="s">
        <v>1229</v>
      </c>
      <c r="F6061" s="31" t="s">
        <v>354</v>
      </c>
      <c r="G6061" s="50">
        <v>4955.2647268444944</v>
      </c>
    </row>
    <row r="6062" spans="2:7" x14ac:dyDescent="0.2">
      <c r="B6062" s="30" t="s">
        <v>1741</v>
      </c>
      <c r="C6062" s="31" t="s">
        <v>66</v>
      </c>
      <c r="D6062" s="31" t="s">
        <v>1302</v>
      </c>
      <c r="E6062" s="31" t="s">
        <v>1229</v>
      </c>
      <c r="F6062" s="31" t="s">
        <v>354</v>
      </c>
      <c r="G6062" s="50">
        <v>4292.6472369092244</v>
      </c>
    </row>
    <row r="6063" spans="2:7" x14ac:dyDescent="0.2">
      <c r="B6063" s="30" t="s">
        <v>1740</v>
      </c>
      <c r="C6063" s="31" t="s">
        <v>66</v>
      </c>
      <c r="D6063" s="31" t="s">
        <v>1302</v>
      </c>
      <c r="E6063" s="31" t="s">
        <v>1229</v>
      </c>
      <c r="F6063" s="31" t="s">
        <v>354</v>
      </c>
      <c r="G6063" s="50">
        <v>2324.0855522213187</v>
      </c>
    </row>
    <row r="6064" spans="2:7" x14ac:dyDescent="0.2">
      <c r="B6064" s="30" t="s">
        <v>1739</v>
      </c>
      <c r="C6064" s="31" t="s">
        <v>66</v>
      </c>
      <c r="D6064" s="31" t="s">
        <v>1302</v>
      </c>
      <c r="E6064" s="31" t="s">
        <v>1229</v>
      </c>
      <c r="F6064" s="31" t="s">
        <v>354</v>
      </c>
      <c r="G6064" s="50">
        <v>4998.4593354948483</v>
      </c>
    </row>
    <row r="6065" spans="2:7" x14ac:dyDescent="0.2">
      <c r="B6065" s="30" t="s">
        <v>1738</v>
      </c>
      <c r="C6065" s="31" t="s">
        <v>66</v>
      </c>
      <c r="D6065" s="31" t="s">
        <v>1302</v>
      </c>
      <c r="E6065" s="31" t="s">
        <v>1229</v>
      </c>
      <c r="F6065" s="31" t="s">
        <v>354</v>
      </c>
      <c r="G6065" s="50">
        <v>6622.0045791265875</v>
      </c>
    </row>
    <row r="6066" spans="2:7" x14ac:dyDescent="0.2">
      <c r="B6066" s="30" t="s">
        <v>1737</v>
      </c>
      <c r="C6066" s="31" t="s">
        <v>66</v>
      </c>
      <c r="D6066" s="31" t="s">
        <v>1302</v>
      </c>
      <c r="E6066" s="31" t="s">
        <v>1229</v>
      </c>
      <c r="F6066" s="31" t="s">
        <v>354</v>
      </c>
      <c r="G6066" s="50">
        <v>2455.4391519153069</v>
      </c>
    </row>
    <row r="6067" spans="2:7" x14ac:dyDescent="0.2">
      <c r="B6067" s="30" t="s">
        <v>1736</v>
      </c>
      <c r="C6067" s="31" t="s">
        <v>66</v>
      </c>
      <c r="D6067" s="31" t="s">
        <v>1302</v>
      </c>
      <c r="E6067" s="31" t="s">
        <v>1229</v>
      </c>
      <c r="F6067" s="31" t="s">
        <v>354</v>
      </c>
      <c r="G6067" s="50">
        <v>4075.2337285043873</v>
      </c>
    </row>
    <row r="6068" spans="2:7" x14ac:dyDescent="0.2">
      <c r="B6068" s="30" t="s">
        <v>1735</v>
      </c>
      <c r="C6068" s="31" t="s">
        <v>63</v>
      </c>
      <c r="D6068" s="31" t="s">
        <v>1302</v>
      </c>
      <c r="E6068" s="31" t="s">
        <v>1229</v>
      </c>
      <c r="F6068" s="31" t="s">
        <v>353</v>
      </c>
      <c r="G6068" s="50">
        <v>11853.918358703799</v>
      </c>
    </row>
    <row r="6069" spans="2:7" x14ac:dyDescent="0.2">
      <c r="B6069" s="30" t="s">
        <v>1734</v>
      </c>
      <c r="C6069" s="31" t="s">
        <v>63</v>
      </c>
      <c r="D6069" s="31" t="s">
        <v>1302</v>
      </c>
      <c r="E6069" s="31" t="s">
        <v>1229</v>
      </c>
      <c r="F6069" s="31" t="s">
        <v>353</v>
      </c>
      <c r="G6069" s="50">
        <v>5968.3548248593061</v>
      </c>
    </row>
    <row r="6070" spans="2:7" x14ac:dyDescent="0.2">
      <c r="B6070" s="30" t="s">
        <v>1733</v>
      </c>
      <c r="C6070" s="31" t="s">
        <v>63</v>
      </c>
      <c r="D6070" s="31" t="s">
        <v>1302</v>
      </c>
      <c r="E6070" s="31" t="s">
        <v>1229</v>
      </c>
      <c r="F6070" s="31" t="s">
        <v>353</v>
      </c>
      <c r="G6070" s="50">
        <v>8655.6496490752179</v>
      </c>
    </row>
    <row r="6071" spans="2:7" x14ac:dyDescent="0.2">
      <c r="B6071" s="30" t="s">
        <v>1732</v>
      </c>
      <c r="C6071" s="31" t="s">
        <v>63</v>
      </c>
      <c r="D6071" s="31" t="s">
        <v>1302</v>
      </c>
      <c r="E6071" s="31" t="s">
        <v>1229</v>
      </c>
      <c r="F6071" s="31" t="s">
        <v>353</v>
      </c>
      <c r="G6071" s="50">
        <v>3781.3189718786898</v>
      </c>
    </row>
    <row r="6072" spans="2:7" x14ac:dyDescent="0.2">
      <c r="B6072" s="30" t="s">
        <v>1731</v>
      </c>
      <c r="C6072" s="31" t="s">
        <v>63</v>
      </c>
      <c r="D6072" s="31" t="s">
        <v>1302</v>
      </c>
      <c r="E6072" s="31" t="s">
        <v>1229</v>
      </c>
      <c r="F6072" s="31" t="s">
        <v>353</v>
      </c>
      <c r="G6072" s="50">
        <v>13296.684870297046</v>
      </c>
    </row>
    <row r="6073" spans="2:7" x14ac:dyDescent="0.2">
      <c r="B6073" s="30" t="s">
        <v>1730</v>
      </c>
      <c r="C6073" s="31" t="s">
        <v>63</v>
      </c>
      <c r="D6073" s="31" t="s">
        <v>1302</v>
      </c>
      <c r="E6073" s="31" t="s">
        <v>1229</v>
      </c>
      <c r="F6073" s="31" t="s">
        <v>353</v>
      </c>
      <c r="G6073" s="50">
        <v>5306.0293263936474</v>
      </c>
    </row>
    <row r="6074" spans="2:7" x14ac:dyDescent="0.2">
      <c r="B6074" s="30" t="s">
        <v>1729</v>
      </c>
      <c r="C6074" s="31" t="s">
        <v>63</v>
      </c>
      <c r="D6074" s="31" t="s">
        <v>1302</v>
      </c>
      <c r="E6074" s="31" t="s">
        <v>1229</v>
      </c>
      <c r="F6074" s="31" t="s">
        <v>353</v>
      </c>
      <c r="G6074" s="50">
        <v>12632.978579236758</v>
      </c>
    </row>
    <row r="6075" spans="2:7" x14ac:dyDescent="0.2">
      <c r="B6075" s="30" t="s">
        <v>1728</v>
      </c>
      <c r="C6075" s="31" t="s">
        <v>63</v>
      </c>
      <c r="D6075" s="31" t="s">
        <v>1302</v>
      </c>
      <c r="E6075" s="31" t="s">
        <v>1229</v>
      </c>
      <c r="F6075" s="31" t="s">
        <v>353</v>
      </c>
      <c r="G6075" s="50">
        <v>15678.14189337051</v>
      </c>
    </row>
    <row r="6076" spans="2:7" x14ac:dyDescent="0.2">
      <c r="B6076" s="30" t="s">
        <v>1727</v>
      </c>
      <c r="C6076" s="31" t="s">
        <v>63</v>
      </c>
      <c r="D6076" s="31" t="s">
        <v>1302</v>
      </c>
      <c r="E6076" s="31" t="s">
        <v>1229</v>
      </c>
      <c r="F6076" s="31" t="s">
        <v>353</v>
      </c>
      <c r="G6076" s="50">
        <v>2047.2246760082398</v>
      </c>
    </row>
    <row r="6077" spans="2:7" x14ac:dyDescent="0.2">
      <c r="B6077" s="30" t="s">
        <v>1726</v>
      </c>
      <c r="C6077" s="31" t="s">
        <v>63</v>
      </c>
      <c r="D6077" s="31" t="s">
        <v>1302</v>
      </c>
      <c r="E6077" s="31" t="s">
        <v>1229</v>
      </c>
      <c r="F6077" s="31" t="s">
        <v>353</v>
      </c>
      <c r="G6077" s="50">
        <v>10546.420198714361</v>
      </c>
    </row>
    <row r="6078" spans="2:7" x14ac:dyDescent="0.2">
      <c r="B6078" s="30" t="s">
        <v>1725</v>
      </c>
      <c r="C6078" s="31" t="s">
        <v>63</v>
      </c>
      <c r="D6078" s="31" t="s">
        <v>1302</v>
      </c>
      <c r="E6078" s="31" t="s">
        <v>1229</v>
      </c>
      <c r="F6078" s="31" t="s">
        <v>353</v>
      </c>
      <c r="G6078" s="50">
        <v>9730.9648697503908</v>
      </c>
    </row>
    <row r="6079" spans="2:7" x14ac:dyDescent="0.2">
      <c r="B6079" s="30" t="s">
        <v>1724</v>
      </c>
      <c r="C6079" s="31" t="s">
        <v>63</v>
      </c>
      <c r="D6079" s="31" t="s">
        <v>1302</v>
      </c>
      <c r="E6079" s="31" t="s">
        <v>1229</v>
      </c>
      <c r="F6079" s="31" t="s">
        <v>353</v>
      </c>
      <c r="G6079" s="50">
        <v>11779.914750372114</v>
      </c>
    </row>
    <row r="6080" spans="2:7" x14ac:dyDescent="0.2">
      <c r="B6080" s="30" t="s">
        <v>1723</v>
      </c>
      <c r="C6080" s="31" t="s">
        <v>63</v>
      </c>
      <c r="D6080" s="31" t="s">
        <v>1302</v>
      </c>
      <c r="E6080" s="31" t="s">
        <v>1229</v>
      </c>
      <c r="F6080" s="31" t="s">
        <v>353</v>
      </c>
      <c r="G6080" s="50">
        <v>19460.620702002409</v>
      </c>
    </row>
    <row r="6081" spans="2:7" x14ac:dyDescent="0.2">
      <c r="B6081" s="30" t="s">
        <v>1722</v>
      </c>
      <c r="C6081" s="31" t="s">
        <v>63</v>
      </c>
      <c r="D6081" s="31" t="s">
        <v>1302</v>
      </c>
      <c r="E6081" s="31" t="s">
        <v>1229</v>
      </c>
      <c r="F6081" s="31" t="s">
        <v>353</v>
      </c>
      <c r="G6081" s="50">
        <v>7170.8094300180819</v>
      </c>
    </row>
    <row r="6082" spans="2:7" x14ac:dyDescent="0.2">
      <c r="B6082" s="30" t="s">
        <v>1721</v>
      </c>
      <c r="C6082" s="31" t="s">
        <v>63</v>
      </c>
      <c r="D6082" s="31" t="s">
        <v>1302</v>
      </c>
      <c r="E6082" s="31" t="s">
        <v>1229</v>
      </c>
      <c r="F6082" s="31" t="s">
        <v>353</v>
      </c>
      <c r="G6082" s="50">
        <v>5535.4716298826443</v>
      </c>
    </row>
    <row r="6083" spans="2:7" x14ac:dyDescent="0.2">
      <c r="B6083" s="30" t="s">
        <v>1720</v>
      </c>
      <c r="C6083" s="31" t="s">
        <v>63</v>
      </c>
      <c r="D6083" s="31" t="s">
        <v>1302</v>
      </c>
      <c r="E6083" s="31" t="s">
        <v>1229</v>
      </c>
      <c r="F6083" s="31" t="s">
        <v>353</v>
      </c>
      <c r="G6083" s="50">
        <v>10468.552972095029</v>
      </c>
    </row>
    <row r="6084" spans="2:7" x14ac:dyDescent="0.2">
      <c r="B6084" s="30" t="s">
        <v>1719</v>
      </c>
      <c r="C6084" s="31" t="s">
        <v>63</v>
      </c>
      <c r="D6084" s="31" t="s">
        <v>1302</v>
      </c>
      <c r="E6084" s="31" t="s">
        <v>1229</v>
      </c>
      <c r="F6084" s="31" t="s">
        <v>353</v>
      </c>
      <c r="G6084" s="50">
        <v>9089.5364752856476</v>
      </c>
    </row>
    <row r="6085" spans="2:7" x14ac:dyDescent="0.2">
      <c r="B6085" s="30" t="s">
        <v>1718</v>
      </c>
      <c r="C6085" s="31" t="s">
        <v>63</v>
      </c>
      <c r="D6085" s="31" t="s">
        <v>1302</v>
      </c>
      <c r="E6085" s="31" t="s">
        <v>1229</v>
      </c>
      <c r="F6085" s="31" t="s">
        <v>353</v>
      </c>
      <c r="G6085" s="50">
        <v>13697.325938775693</v>
      </c>
    </row>
    <row r="6086" spans="2:7" x14ac:dyDescent="0.2">
      <c r="B6086" s="30" t="s">
        <v>1717</v>
      </c>
      <c r="C6086" s="31" t="s">
        <v>63</v>
      </c>
      <c r="D6086" s="31" t="s">
        <v>1302</v>
      </c>
      <c r="E6086" s="31" t="s">
        <v>1229</v>
      </c>
      <c r="F6086" s="31" t="s">
        <v>353</v>
      </c>
      <c r="G6086" s="50">
        <v>3874.0450512412672</v>
      </c>
    </row>
    <row r="6087" spans="2:7" x14ac:dyDescent="0.2">
      <c r="B6087" s="30" t="s">
        <v>1716</v>
      </c>
      <c r="C6087" s="31" t="s">
        <v>63</v>
      </c>
      <c r="D6087" s="31" t="s">
        <v>1302</v>
      </c>
      <c r="E6087" s="31" t="s">
        <v>1229</v>
      </c>
      <c r="F6087" s="31" t="s">
        <v>353</v>
      </c>
      <c r="G6087" s="50">
        <v>2108.2481852298702</v>
      </c>
    </row>
    <row r="6088" spans="2:7" x14ac:dyDescent="0.2">
      <c r="B6088" s="30" t="s">
        <v>1715</v>
      </c>
      <c r="C6088" s="31" t="s">
        <v>63</v>
      </c>
      <c r="D6088" s="31" t="s">
        <v>1302</v>
      </c>
      <c r="E6088" s="31" t="s">
        <v>1229</v>
      </c>
      <c r="F6088" s="31" t="s">
        <v>353</v>
      </c>
      <c r="G6088" s="50">
        <v>9701.9862708712044</v>
      </c>
    </row>
    <row r="6089" spans="2:7" x14ac:dyDescent="0.2">
      <c r="B6089" s="30" t="s">
        <v>1714</v>
      </c>
      <c r="C6089" s="31" t="s">
        <v>63</v>
      </c>
      <c r="D6089" s="31" t="s">
        <v>1302</v>
      </c>
      <c r="E6089" s="31" t="s">
        <v>1229</v>
      </c>
      <c r="F6089" s="31" t="s">
        <v>353</v>
      </c>
      <c r="G6089" s="50">
        <v>5239.7127210406361</v>
      </c>
    </row>
    <row r="6090" spans="2:7" x14ac:dyDescent="0.2">
      <c r="B6090" s="30" t="s">
        <v>1713</v>
      </c>
      <c r="C6090" s="31" t="s">
        <v>63</v>
      </c>
      <c r="D6090" s="31" t="s">
        <v>1302</v>
      </c>
      <c r="E6090" s="31" t="s">
        <v>1229</v>
      </c>
      <c r="F6090" s="31" t="s">
        <v>353</v>
      </c>
      <c r="G6090" s="50">
        <v>2493.6661358303236</v>
      </c>
    </row>
    <row r="6091" spans="2:7" x14ac:dyDescent="0.2">
      <c r="B6091" s="30" t="s">
        <v>1712</v>
      </c>
      <c r="C6091" s="31" t="s">
        <v>63</v>
      </c>
      <c r="D6091" s="31" t="s">
        <v>1302</v>
      </c>
      <c r="E6091" s="31" t="s">
        <v>1229</v>
      </c>
      <c r="F6091" s="31" t="s">
        <v>353</v>
      </c>
      <c r="G6091" s="50">
        <v>3211.7985218262402</v>
      </c>
    </row>
    <row r="6092" spans="2:7" x14ac:dyDescent="0.2">
      <c r="B6092" s="30" t="s">
        <v>1711</v>
      </c>
      <c r="C6092" s="31" t="s">
        <v>63</v>
      </c>
      <c r="D6092" s="31" t="s">
        <v>1302</v>
      </c>
      <c r="E6092" s="31" t="s">
        <v>1229</v>
      </c>
      <c r="F6092" s="31" t="s">
        <v>353</v>
      </c>
      <c r="G6092" s="50">
        <v>2861.8728659832022</v>
      </c>
    </row>
    <row r="6093" spans="2:7" x14ac:dyDescent="0.2">
      <c r="B6093" s="30" t="s">
        <v>1710</v>
      </c>
      <c r="C6093" s="31" t="s">
        <v>63</v>
      </c>
      <c r="D6093" s="31" t="s">
        <v>1302</v>
      </c>
      <c r="E6093" s="31" t="s">
        <v>1229</v>
      </c>
      <c r="F6093" s="31" t="s">
        <v>353</v>
      </c>
      <c r="G6093" s="50">
        <v>10603.171645297067</v>
      </c>
    </row>
    <row r="6094" spans="2:7" x14ac:dyDescent="0.2">
      <c r="B6094" s="30" t="s">
        <v>1709</v>
      </c>
      <c r="C6094" s="31" t="s">
        <v>63</v>
      </c>
      <c r="D6094" s="31" t="s">
        <v>1302</v>
      </c>
      <c r="E6094" s="31" t="s">
        <v>1229</v>
      </c>
      <c r="F6094" s="31" t="s">
        <v>353</v>
      </c>
      <c r="G6094" s="50">
        <v>3286.4249199269907</v>
      </c>
    </row>
    <row r="6095" spans="2:7" x14ac:dyDescent="0.2">
      <c r="B6095" s="30" t="s">
        <v>1708</v>
      </c>
      <c r="C6095" s="31" t="s">
        <v>63</v>
      </c>
      <c r="D6095" s="31" t="s">
        <v>1302</v>
      </c>
      <c r="E6095" s="31" t="s">
        <v>1229</v>
      </c>
      <c r="F6095" s="31" t="s">
        <v>353</v>
      </c>
      <c r="G6095" s="50">
        <v>6076.1346912095123</v>
      </c>
    </row>
    <row r="6096" spans="2:7" x14ac:dyDescent="0.2">
      <c r="B6096" s="30" t="s">
        <v>1707</v>
      </c>
      <c r="C6096" s="31" t="s">
        <v>63</v>
      </c>
      <c r="D6096" s="31" t="s">
        <v>1302</v>
      </c>
      <c r="E6096" s="31" t="s">
        <v>1229</v>
      </c>
      <c r="F6096" s="31" t="s">
        <v>353</v>
      </c>
      <c r="G6096" s="50">
        <v>6670.6021490945595</v>
      </c>
    </row>
    <row r="6097" spans="2:7" x14ac:dyDescent="0.2">
      <c r="B6097" s="30" t="s">
        <v>1706</v>
      </c>
      <c r="C6097" s="31" t="s">
        <v>63</v>
      </c>
      <c r="D6097" s="31" t="s">
        <v>1302</v>
      </c>
      <c r="E6097" s="31" t="s">
        <v>1229</v>
      </c>
      <c r="F6097" s="31" t="s">
        <v>353</v>
      </c>
      <c r="G6097" s="50">
        <v>5635.4417716155549</v>
      </c>
    </row>
    <row r="6098" spans="2:7" x14ac:dyDescent="0.2">
      <c r="B6098" s="30" t="s">
        <v>1705</v>
      </c>
      <c r="C6098" s="31" t="s">
        <v>63</v>
      </c>
      <c r="D6098" s="31" t="s">
        <v>1302</v>
      </c>
      <c r="E6098" s="31" t="s">
        <v>1229</v>
      </c>
      <c r="F6098" s="31" t="s">
        <v>353</v>
      </c>
      <c r="G6098" s="50">
        <v>11100.342399960373</v>
      </c>
    </row>
    <row r="6099" spans="2:7" x14ac:dyDescent="0.2">
      <c r="B6099" s="30" t="s">
        <v>1704</v>
      </c>
      <c r="C6099" s="31" t="s">
        <v>63</v>
      </c>
      <c r="D6099" s="31" t="s">
        <v>1302</v>
      </c>
      <c r="E6099" s="31" t="s">
        <v>1229</v>
      </c>
      <c r="F6099" s="31" t="s">
        <v>353</v>
      </c>
      <c r="G6099" s="50">
        <v>2941.0509856034869</v>
      </c>
    </row>
    <row r="6100" spans="2:7" x14ac:dyDescent="0.2">
      <c r="B6100" s="30" t="s">
        <v>1703</v>
      </c>
      <c r="C6100" s="31" t="s">
        <v>63</v>
      </c>
      <c r="D6100" s="31" t="s">
        <v>1302</v>
      </c>
      <c r="E6100" s="31" t="s">
        <v>1229</v>
      </c>
      <c r="F6100" s="31" t="s">
        <v>353</v>
      </c>
      <c r="G6100" s="50">
        <v>3485.4370501988324</v>
      </c>
    </row>
    <row r="6101" spans="2:7" x14ac:dyDescent="0.2">
      <c r="B6101" s="30" t="s">
        <v>1702</v>
      </c>
      <c r="C6101" s="31" t="s">
        <v>63</v>
      </c>
      <c r="D6101" s="31" t="s">
        <v>1302</v>
      </c>
      <c r="E6101" s="31" t="s">
        <v>1229</v>
      </c>
      <c r="F6101" s="31" t="s">
        <v>353</v>
      </c>
      <c r="G6101" s="50">
        <v>2169.2719063117943</v>
      </c>
    </row>
    <row r="6102" spans="2:7" x14ac:dyDescent="0.2">
      <c r="B6102" s="30" t="s">
        <v>1701</v>
      </c>
      <c r="C6102" s="31" t="s">
        <v>57</v>
      </c>
      <c r="D6102" s="31" t="s">
        <v>1302</v>
      </c>
      <c r="E6102" s="31" t="s">
        <v>1229</v>
      </c>
      <c r="F6102" s="31" t="s">
        <v>352</v>
      </c>
      <c r="G6102" s="50">
        <v>6368.4396812647847</v>
      </c>
    </row>
    <row r="6103" spans="2:7" x14ac:dyDescent="0.2">
      <c r="B6103" s="30" t="s">
        <v>1700</v>
      </c>
      <c r="C6103" s="31" t="s">
        <v>57</v>
      </c>
      <c r="D6103" s="31" t="s">
        <v>1302</v>
      </c>
      <c r="E6103" s="31" t="s">
        <v>1229</v>
      </c>
      <c r="F6103" s="31" t="s">
        <v>352</v>
      </c>
      <c r="G6103" s="50">
        <v>9250.8003757777533</v>
      </c>
    </row>
    <row r="6104" spans="2:7" x14ac:dyDescent="0.2">
      <c r="B6104" s="30" t="s">
        <v>1699</v>
      </c>
      <c r="C6104" s="31" t="s">
        <v>57</v>
      </c>
      <c r="D6104" s="31" t="s">
        <v>1302</v>
      </c>
      <c r="E6104" s="31" t="s">
        <v>1229</v>
      </c>
      <c r="F6104" s="31" t="s">
        <v>352</v>
      </c>
      <c r="G6104" s="50">
        <v>11475.268850828044</v>
      </c>
    </row>
    <row r="6105" spans="2:7" x14ac:dyDescent="0.2">
      <c r="B6105" s="30" t="s">
        <v>1698</v>
      </c>
      <c r="C6105" s="31" t="s">
        <v>57</v>
      </c>
      <c r="D6105" s="31" t="s">
        <v>1302</v>
      </c>
      <c r="E6105" s="31" t="s">
        <v>1229</v>
      </c>
      <c r="F6105" s="31" t="s">
        <v>352</v>
      </c>
      <c r="G6105" s="50">
        <v>7758.1390038914151</v>
      </c>
    </row>
    <row r="6106" spans="2:7" x14ac:dyDescent="0.2">
      <c r="B6106" s="30" t="s">
        <v>1697</v>
      </c>
      <c r="C6106" s="31" t="s">
        <v>57</v>
      </c>
      <c r="D6106" s="31" t="s">
        <v>1302</v>
      </c>
      <c r="E6106" s="31" t="s">
        <v>1229</v>
      </c>
      <c r="F6106" s="31" t="s">
        <v>352</v>
      </c>
      <c r="G6106" s="50">
        <v>13814.847793504006</v>
      </c>
    </row>
    <row r="6107" spans="2:7" x14ac:dyDescent="0.2">
      <c r="B6107" s="30" t="s">
        <v>1696</v>
      </c>
      <c r="C6107" s="31" t="s">
        <v>57</v>
      </c>
      <c r="D6107" s="31" t="s">
        <v>1302</v>
      </c>
      <c r="E6107" s="31" t="s">
        <v>1229</v>
      </c>
      <c r="F6107" s="31" t="s">
        <v>352</v>
      </c>
      <c r="G6107" s="50">
        <v>8170.2904408680406</v>
      </c>
    </row>
    <row r="6108" spans="2:7" x14ac:dyDescent="0.2">
      <c r="B6108" s="30" t="s">
        <v>1695</v>
      </c>
      <c r="C6108" s="31" t="s">
        <v>57</v>
      </c>
      <c r="D6108" s="31" t="s">
        <v>1302</v>
      </c>
      <c r="E6108" s="31" t="s">
        <v>1229</v>
      </c>
      <c r="F6108" s="31" t="s">
        <v>352</v>
      </c>
      <c r="G6108" s="50">
        <v>3333.4856462107159</v>
      </c>
    </row>
    <row r="6109" spans="2:7" x14ac:dyDescent="0.2">
      <c r="B6109" s="30" t="s">
        <v>1694</v>
      </c>
      <c r="C6109" s="31" t="s">
        <v>57</v>
      </c>
      <c r="D6109" s="31" t="s">
        <v>1302</v>
      </c>
      <c r="E6109" s="31" t="s">
        <v>1229</v>
      </c>
      <c r="F6109" s="31" t="s">
        <v>352</v>
      </c>
      <c r="G6109" s="50">
        <v>7406.1958228355752</v>
      </c>
    </row>
    <row r="6110" spans="2:7" x14ac:dyDescent="0.2">
      <c r="B6110" s="30" t="s">
        <v>1693</v>
      </c>
      <c r="C6110" s="31" t="s">
        <v>57</v>
      </c>
      <c r="D6110" s="31" t="s">
        <v>1302</v>
      </c>
      <c r="E6110" s="31" t="s">
        <v>1229</v>
      </c>
      <c r="F6110" s="31" t="s">
        <v>352</v>
      </c>
      <c r="G6110" s="50">
        <v>7954.2035558199641</v>
      </c>
    </row>
    <row r="6111" spans="2:7" x14ac:dyDescent="0.2">
      <c r="B6111" s="30" t="s">
        <v>1692</v>
      </c>
      <c r="C6111" s="31" t="s">
        <v>57</v>
      </c>
      <c r="D6111" s="31" t="s">
        <v>1302</v>
      </c>
      <c r="E6111" s="31" t="s">
        <v>1229</v>
      </c>
      <c r="F6111" s="31" t="s">
        <v>352</v>
      </c>
      <c r="G6111" s="50">
        <v>12854.553117286947</v>
      </c>
    </row>
    <row r="6112" spans="2:7" x14ac:dyDescent="0.2">
      <c r="B6112" s="30" t="s">
        <v>1691</v>
      </c>
      <c r="C6112" s="31" t="s">
        <v>57</v>
      </c>
      <c r="D6112" s="31" t="s">
        <v>1302</v>
      </c>
      <c r="E6112" s="31" t="s">
        <v>1229</v>
      </c>
      <c r="F6112" s="31" t="s">
        <v>352</v>
      </c>
      <c r="G6112" s="50">
        <v>4763.2008377177162</v>
      </c>
    </row>
    <row r="6113" spans="2:7" x14ac:dyDescent="0.2">
      <c r="B6113" s="30" t="s">
        <v>1690</v>
      </c>
      <c r="C6113" s="31" t="s">
        <v>57</v>
      </c>
      <c r="D6113" s="31" t="s">
        <v>1302</v>
      </c>
      <c r="E6113" s="31" t="s">
        <v>1229</v>
      </c>
      <c r="F6113" s="31" t="s">
        <v>352</v>
      </c>
      <c r="G6113" s="50">
        <v>12315.068507544431</v>
      </c>
    </row>
    <row r="6114" spans="2:7" x14ac:dyDescent="0.2">
      <c r="B6114" s="30" t="s">
        <v>1689</v>
      </c>
      <c r="C6114" s="31" t="s">
        <v>57</v>
      </c>
      <c r="D6114" s="31" t="s">
        <v>1302</v>
      </c>
      <c r="E6114" s="31" t="s">
        <v>1229</v>
      </c>
      <c r="F6114" s="31" t="s">
        <v>352</v>
      </c>
      <c r="G6114" s="50">
        <v>14282.385171611373</v>
      </c>
    </row>
    <row r="6115" spans="2:7" x14ac:dyDescent="0.2">
      <c r="B6115" s="30" t="s">
        <v>1688</v>
      </c>
      <c r="C6115" s="31" t="s">
        <v>57</v>
      </c>
      <c r="D6115" s="31" t="s">
        <v>1302</v>
      </c>
      <c r="E6115" s="31" t="s">
        <v>1229</v>
      </c>
      <c r="F6115" s="31" t="s">
        <v>352</v>
      </c>
      <c r="G6115" s="50">
        <v>6940.4070784339237</v>
      </c>
    </row>
    <row r="6116" spans="2:7" x14ac:dyDescent="0.2">
      <c r="B6116" s="30" t="s">
        <v>1687</v>
      </c>
      <c r="C6116" s="31" t="s">
        <v>57</v>
      </c>
      <c r="D6116" s="31" t="s">
        <v>1302</v>
      </c>
      <c r="E6116" s="31" t="s">
        <v>1229</v>
      </c>
      <c r="F6116" s="31" t="s">
        <v>352</v>
      </c>
      <c r="G6116" s="50">
        <v>9477.1059215896457</v>
      </c>
    </row>
    <row r="6117" spans="2:7" x14ac:dyDescent="0.2">
      <c r="B6117" s="30" t="s">
        <v>1686</v>
      </c>
      <c r="C6117" s="31" t="s">
        <v>57</v>
      </c>
      <c r="D6117" s="31" t="s">
        <v>1302</v>
      </c>
      <c r="E6117" s="31" t="s">
        <v>1229</v>
      </c>
      <c r="F6117" s="31" t="s">
        <v>352</v>
      </c>
      <c r="G6117" s="50">
        <v>5997.4288455452424</v>
      </c>
    </row>
    <row r="6118" spans="2:7" x14ac:dyDescent="0.2">
      <c r="B6118" s="30" t="s">
        <v>1685</v>
      </c>
      <c r="C6118" s="31" t="s">
        <v>57</v>
      </c>
      <c r="D6118" s="31" t="s">
        <v>1302</v>
      </c>
      <c r="E6118" s="31" t="s">
        <v>1229</v>
      </c>
      <c r="F6118" s="31" t="s">
        <v>352</v>
      </c>
      <c r="G6118" s="50">
        <v>11853.243800168084</v>
      </c>
    </row>
    <row r="6119" spans="2:7" x14ac:dyDescent="0.2">
      <c r="B6119" s="30" t="s">
        <v>1684</v>
      </c>
      <c r="C6119" s="31" t="s">
        <v>57</v>
      </c>
      <c r="D6119" s="31" t="s">
        <v>1302</v>
      </c>
      <c r="E6119" s="31" t="s">
        <v>1229</v>
      </c>
      <c r="F6119" s="31" t="s">
        <v>352</v>
      </c>
      <c r="G6119" s="50">
        <v>7134.4374285431759</v>
      </c>
    </row>
    <row r="6120" spans="2:7" x14ac:dyDescent="0.2">
      <c r="B6120" s="30" t="s">
        <v>1683</v>
      </c>
      <c r="C6120" s="31" t="s">
        <v>57</v>
      </c>
      <c r="D6120" s="31" t="s">
        <v>1302</v>
      </c>
      <c r="E6120" s="31" t="s">
        <v>1229</v>
      </c>
      <c r="F6120" s="31" t="s">
        <v>352</v>
      </c>
      <c r="G6120" s="50">
        <v>6691.2433257713592</v>
      </c>
    </row>
    <row r="6121" spans="2:7" x14ac:dyDescent="0.2">
      <c r="B6121" s="30" t="s">
        <v>1682</v>
      </c>
      <c r="C6121" s="31" t="s">
        <v>57</v>
      </c>
      <c r="D6121" s="31" t="s">
        <v>1302</v>
      </c>
      <c r="E6121" s="31" t="s">
        <v>1229</v>
      </c>
      <c r="F6121" s="31" t="s">
        <v>352</v>
      </c>
      <c r="G6121" s="50">
        <v>9779.6604523620736</v>
      </c>
    </row>
    <row r="6122" spans="2:7" x14ac:dyDescent="0.2">
      <c r="B6122" s="30" t="s">
        <v>1681</v>
      </c>
      <c r="C6122" s="31" t="s">
        <v>57</v>
      </c>
      <c r="D6122" s="31" t="s">
        <v>1302</v>
      </c>
      <c r="E6122" s="31" t="s">
        <v>1229</v>
      </c>
      <c r="F6122" s="31" t="s">
        <v>352</v>
      </c>
      <c r="G6122" s="50">
        <v>10829.15969529721</v>
      </c>
    </row>
    <row r="6123" spans="2:7" x14ac:dyDescent="0.2">
      <c r="B6123" s="30" t="s">
        <v>1680</v>
      </c>
      <c r="C6123" s="31" t="s">
        <v>57</v>
      </c>
      <c r="D6123" s="31" t="s">
        <v>1302</v>
      </c>
      <c r="E6123" s="31" t="s">
        <v>1229</v>
      </c>
      <c r="F6123" s="31" t="s">
        <v>352</v>
      </c>
      <c r="G6123" s="50">
        <v>45756.170534848672</v>
      </c>
    </row>
    <row r="6124" spans="2:7" x14ac:dyDescent="0.2">
      <c r="B6124" s="30" t="s">
        <v>1679</v>
      </c>
      <c r="C6124" s="31" t="s">
        <v>57</v>
      </c>
      <c r="D6124" s="31" t="s">
        <v>1302</v>
      </c>
      <c r="E6124" s="31" t="s">
        <v>1229</v>
      </c>
      <c r="F6124" s="31" t="s">
        <v>352</v>
      </c>
      <c r="G6124" s="50">
        <v>5537.4856719765085</v>
      </c>
    </row>
    <row r="6125" spans="2:7" x14ac:dyDescent="0.2">
      <c r="B6125" s="30" t="s">
        <v>1678</v>
      </c>
      <c r="C6125" s="31" t="s">
        <v>57</v>
      </c>
      <c r="D6125" s="31" t="s">
        <v>1302</v>
      </c>
      <c r="E6125" s="31" t="s">
        <v>1229</v>
      </c>
      <c r="F6125" s="31" t="s">
        <v>352</v>
      </c>
      <c r="G6125" s="50">
        <v>4023.7654729353121</v>
      </c>
    </row>
    <row r="6126" spans="2:7" x14ac:dyDescent="0.2">
      <c r="B6126" s="30" t="s">
        <v>1677</v>
      </c>
      <c r="C6126" s="31" t="s">
        <v>57</v>
      </c>
      <c r="D6126" s="31" t="s">
        <v>1302</v>
      </c>
      <c r="E6126" s="31" t="s">
        <v>1229</v>
      </c>
      <c r="F6126" s="31" t="s">
        <v>352</v>
      </c>
      <c r="G6126" s="50">
        <v>7243.8990033057935</v>
      </c>
    </row>
    <row r="6127" spans="2:7" x14ac:dyDescent="0.2">
      <c r="B6127" s="30" t="s">
        <v>1676</v>
      </c>
      <c r="C6127" s="31" t="s">
        <v>57</v>
      </c>
      <c r="D6127" s="31" t="s">
        <v>1302</v>
      </c>
      <c r="E6127" s="31" t="s">
        <v>1229</v>
      </c>
      <c r="F6127" s="31" t="s">
        <v>352</v>
      </c>
      <c r="G6127" s="50">
        <v>6771.1313094429497</v>
      </c>
    </row>
    <row r="6128" spans="2:7" x14ac:dyDescent="0.2">
      <c r="B6128" s="30" t="s">
        <v>1675</v>
      </c>
      <c r="C6128" s="31" t="s">
        <v>57</v>
      </c>
      <c r="D6128" s="31" t="s">
        <v>1302</v>
      </c>
      <c r="E6128" s="31" t="s">
        <v>1229</v>
      </c>
      <c r="F6128" s="31" t="s">
        <v>352</v>
      </c>
      <c r="G6128" s="50">
        <v>9297.6598884120503</v>
      </c>
    </row>
    <row r="6129" spans="2:7" x14ac:dyDescent="0.2">
      <c r="B6129" s="30" t="s">
        <v>1674</v>
      </c>
      <c r="C6129" s="31" t="s">
        <v>57</v>
      </c>
      <c r="D6129" s="31" t="s">
        <v>1302</v>
      </c>
      <c r="E6129" s="31" t="s">
        <v>1229</v>
      </c>
      <c r="F6129" s="31" t="s">
        <v>352</v>
      </c>
      <c r="G6129" s="50">
        <v>4329.9376532241586</v>
      </c>
    </row>
    <row r="6130" spans="2:7" x14ac:dyDescent="0.2">
      <c r="B6130" s="30" t="s">
        <v>1673</v>
      </c>
      <c r="C6130" s="31" t="s">
        <v>57</v>
      </c>
      <c r="D6130" s="31" t="s">
        <v>1302</v>
      </c>
      <c r="E6130" s="31" t="s">
        <v>1229</v>
      </c>
      <c r="F6130" s="31" t="s">
        <v>352</v>
      </c>
      <c r="G6130" s="50">
        <v>5837.2607024743638</v>
      </c>
    </row>
    <row r="6131" spans="2:7" x14ac:dyDescent="0.2">
      <c r="B6131" s="30" t="s">
        <v>1672</v>
      </c>
      <c r="C6131" s="31" t="s">
        <v>57</v>
      </c>
      <c r="D6131" s="31" t="s">
        <v>1302</v>
      </c>
      <c r="E6131" s="31" t="s">
        <v>1229</v>
      </c>
      <c r="F6131" s="31" t="s">
        <v>352</v>
      </c>
      <c r="G6131" s="50">
        <v>2912.7168006002321</v>
      </c>
    </row>
    <row r="6132" spans="2:7" x14ac:dyDescent="0.2">
      <c r="B6132" s="30" t="s">
        <v>1671</v>
      </c>
      <c r="C6132" s="31" t="s">
        <v>57</v>
      </c>
      <c r="D6132" s="31" t="s">
        <v>1302</v>
      </c>
      <c r="E6132" s="31" t="s">
        <v>1229</v>
      </c>
      <c r="F6132" s="31" t="s">
        <v>352</v>
      </c>
      <c r="G6132" s="50">
        <v>3557.7095437439211</v>
      </c>
    </row>
    <row r="6133" spans="2:7" x14ac:dyDescent="0.2">
      <c r="B6133" s="30" t="s">
        <v>1670</v>
      </c>
      <c r="C6133" s="31" t="s">
        <v>57</v>
      </c>
      <c r="D6133" s="31" t="s">
        <v>1302</v>
      </c>
      <c r="E6133" s="31" t="s">
        <v>1229</v>
      </c>
      <c r="F6133" s="31" t="s">
        <v>352</v>
      </c>
      <c r="G6133" s="50">
        <v>3192.0960410383159</v>
      </c>
    </row>
    <row r="6134" spans="2:7" x14ac:dyDescent="0.2">
      <c r="B6134" s="30" t="s">
        <v>1669</v>
      </c>
      <c r="C6134" s="31" t="s">
        <v>57</v>
      </c>
      <c r="D6134" s="31" t="s">
        <v>1302</v>
      </c>
      <c r="E6134" s="31" t="s">
        <v>1229</v>
      </c>
      <c r="F6134" s="31" t="s">
        <v>352</v>
      </c>
      <c r="G6134" s="50">
        <v>6519.0602466975188</v>
      </c>
    </row>
    <row r="6135" spans="2:7" x14ac:dyDescent="0.2">
      <c r="B6135" s="30" t="s">
        <v>1668</v>
      </c>
      <c r="C6135" s="31" t="s">
        <v>57</v>
      </c>
      <c r="D6135" s="31" t="s">
        <v>1302</v>
      </c>
      <c r="E6135" s="31" t="s">
        <v>1229</v>
      </c>
      <c r="F6135" s="31" t="s">
        <v>352</v>
      </c>
      <c r="G6135" s="50">
        <v>8035.0755024753271</v>
      </c>
    </row>
    <row r="6136" spans="2:7" x14ac:dyDescent="0.2">
      <c r="B6136" s="30" t="s">
        <v>1667</v>
      </c>
      <c r="C6136" s="31" t="s">
        <v>57</v>
      </c>
      <c r="D6136" s="31" t="s">
        <v>1302</v>
      </c>
      <c r="E6136" s="31" t="s">
        <v>1229</v>
      </c>
      <c r="F6136" s="31" t="s">
        <v>352</v>
      </c>
      <c r="G6136" s="50">
        <v>17422.881002411625</v>
      </c>
    </row>
    <row r="6137" spans="2:7" x14ac:dyDescent="0.2">
      <c r="B6137" s="30" t="s">
        <v>1666</v>
      </c>
      <c r="C6137" s="31" t="s">
        <v>55</v>
      </c>
      <c r="D6137" s="31" t="s">
        <v>1302</v>
      </c>
      <c r="E6137" s="31" t="s">
        <v>1229</v>
      </c>
      <c r="F6137" s="31" t="s">
        <v>351</v>
      </c>
      <c r="G6137" s="50">
        <v>12602.679351651937</v>
      </c>
    </row>
    <row r="6138" spans="2:7" x14ac:dyDescent="0.2">
      <c r="B6138" s="30" t="s">
        <v>1665</v>
      </c>
      <c r="C6138" s="31" t="s">
        <v>55</v>
      </c>
      <c r="D6138" s="31" t="s">
        <v>1302</v>
      </c>
      <c r="E6138" s="31" t="s">
        <v>1229</v>
      </c>
      <c r="F6138" s="31" t="s">
        <v>351</v>
      </c>
      <c r="G6138" s="50">
        <v>9510.4470369523497</v>
      </c>
    </row>
    <row r="6139" spans="2:7" x14ac:dyDescent="0.2">
      <c r="B6139" s="30" t="s">
        <v>1664</v>
      </c>
      <c r="C6139" s="31" t="s">
        <v>55</v>
      </c>
      <c r="D6139" s="31" t="s">
        <v>1302</v>
      </c>
      <c r="E6139" s="31" t="s">
        <v>1229</v>
      </c>
      <c r="F6139" s="31" t="s">
        <v>351</v>
      </c>
      <c r="G6139" s="50">
        <v>6861.7367157223371</v>
      </c>
    </row>
    <row r="6140" spans="2:7" x14ac:dyDescent="0.2">
      <c r="B6140" s="30" t="s">
        <v>1663</v>
      </c>
      <c r="C6140" s="31" t="s">
        <v>55</v>
      </c>
      <c r="D6140" s="31" t="s">
        <v>1302</v>
      </c>
      <c r="E6140" s="31" t="s">
        <v>1229</v>
      </c>
      <c r="F6140" s="31" t="s">
        <v>351</v>
      </c>
      <c r="G6140" s="50">
        <v>8227.6869572505966</v>
      </c>
    </row>
    <row r="6141" spans="2:7" x14ac:dyDescent="0.2">
      <c r="B6141" s="30" t="s">
        <v>1662</v>
      </c>
      <c r="C6141" s="31" t="s">
        <v>68</v>
      </c>
      <c r="D6141" s="31" t="s">
        <v>1302</v>
      </c>
      <c r="E6141" s="31" t="s">
        <v>1229</v>
      </c>
      <c r="F6141" s="31" t="s">
        <v>351</v>
      </c>
      <c r="G6141" s="50">
        <v>12150.473457518518</v>
      </c>
    </row>
    <row r="6142" spans="2:7" x14ac:dyDescent="0.2">
      <c r="B6142" s="30" t="s">
        <v>1661</v>
      </c>
      <c r="C6142" s="31" t="s">
        <v>55</v>
      </c>
      <c r="D6142" s="31" t="s">
        <v>1302</v>
      </c>
      <c r="E6142" s="31" t="s">
        <v>1229</v>
      </c>
      <c r="F6142" s="31" t="s">
        <v>351</v>
      </c>
      <c r="G6142" s="50">
        <v>6793.4286531348662</v>
      </c>
    </row>
    <row r="6143" spans="2:7" x14ac:dyDescent="0.2">
      <c r="B6143" s="30" t="s">
        <v>1660</v>
      </c>
      <c r="C6143" s="31" t="s">
        <v>55</v>
      </c>
      <c r="D6143" s="31" t="s">
        <v>1302</v>
      </c>
      <c r="E6143" s="31" t="s">
        <v>1229</v>
      </c>
      <c r="F6143" s="31" t="s">
        <v>351</v>
      </c>
      <c r="G6143" s="50">
        <v>18524.237378943373</v>
      </c>
    </row>
    <row r="6144" spans="2:7" x14ac:dyDescent="0.2">
      <c r="B6144" s="30" t="s">
        <v>1659</v>
      </c>
      <c r="C6144" s="31" t="s">
        <v>55</v>
      </c>
      <c r="D6144" s="31" t="s">
        <v>1302</v>
      </c>
      <c r="E6144" s="31" t="s">
        <v>1229</v>
      </c>
      <c r="F6144" s="31" t="s">
        <v>351</v>
      </c>
      <c r="G6144" s="50">
        <v>8167.106367592216</v>
      </c>
    </row>
    <row r="6145" spans="2:7" x14ac:dyDescent="0.2">
      <c r="B6145" s="30" t="s">
        <v>1658</v>
      </c>
      <c r="C6145" s="31" t="s">
        <v>55</v>
      </c>
      <c r="D6145" s="31" t="s">
        <v>1302</v>
      </c>
      <c r="E6145" s="31" t="s">
        <v>1229</v>
      </c>
      <c r="F6145" s="31" t="s">
        <v>351</v>
      </c>
      <c r="G6145" s="50">
        <v>4803.3768882037202</v>
      </c>
    </row>
    <row r="6146" spans="2:7" x14ac:dyDescent="0.2">
      <c r="B6146" s="30" t="s">
        <v>1657</v>
      </c>
      <c r="C6146" s="31" t="s">
        <v>55</v>
      </c>
      <c r="D6146" s="31" t="s">
        <v>1302</v>
      </c>
      <c r="E6146" s="31" t="s">
        <v>1229</v>
      </c>
      <c r="F6146" s="31" t="s">
        <v>351</v>
      </c>
      <c r="G6146" s="50">
        <v>7494.0194630042461</v>
      </c>
    </row>
    <row r="6147" spans="2:7" x14ac:dyDescent="0.2">
      <c r="B6147" s="30" t="s">
        <v>1656</v>
      </c>
      <c r="C6147" s="31" t="s">
        <v>55</v>
      </c>
      <c r="D6147" s="31" t="s">
        <v>1302</v>
      </c>
      <c r="E6147" s="31" t="s">
        <v>1229</v>
      </c>
      <c r="F6147" s="31" t="s">
        <v>351</v>
      </c>
      <c r="G6147" s="50">
        <v>5629.8804737293885</v>
      </c>
    </row>
    <row r="6148" spans="2:7" x14ac:dyDescent="0.2">
      <c r="B6148" s="30" t="s">
        <v>1655</v>
      </c>
      <c r="C6148" s="31" t="s">
        <v>55</v>
      </c>
      <c r="D6148" s="31" t="s">
        <v>1302</v>
      </c>
      <c r="E6148" s="31" t="s">
        <v>1229</v>
      </c>
      <c r="F6148" s="31" t="s">
        <v>351</v>
      </c>
      <c r="G6148" s="50">
        <v>13140.301866636541</v>
      </c>
    </row>
    <row r="6149" spans="2:7" x14ac:dyDescent="0.2">
      <c r="B6149" s="30" t="s">
        <v>1654</v>
      </c>
      <c r="C6149" s="31" t="s">
        <v>55</v>
      </c>
      <c r="D6149" s="31" t="s">
        <v>1302</v>
      </c>
      <c r="E6149" s="31" t="s">
        <v>1229</v>
      </c>
      <c r="F6149" s="31" t="s">
        <v>351</v>
      </c>
      <c r="G6149" s="50">
        <v>20120.371484592633</v>
      </c>
    </row>
    <row r="6150" spans="2:7" x14ac:dyDescent="0.2">
      <c r="B6150" s="30" t="s">
        <v>1653</v>
      </c>
      <c r="C6150" s="31" t="s">
        <v>55</v>
      </c>
      <c r="D6150" s="31" t="s">
        <v>1302</v>
      </c>
      <c r="E6150" s="31" t="s">
        <v>1229</v>
      </c>
      <c r="F6150" s="31" t="s">
        <v>351</v>
      </c>
      <c r="G6150" s="50">
        <v>8879.3497326672259</v>
      </c>
    </row>
    <row r="6151" spans="2:7" x14ac:dyDescent="0.2">
      <c r="B6151" s="30" t="s">
        <v>1652</v>
      </c>
      <c r="C6151" s="31" t="s">
        <v>55</v>
      </c>
      <c r="D6151" s="31" t="s">
        <v>1302</v>
      </c>
      <c r="E6151" s="31" t="s">
        <v>1229</v>
      </c>
      <c r="F6151" s="31" t="s">
        <v>351</v>
      </c>
      <c r="G6151" s="50">
        <v>8391.339510280226</v>
      </c>
    </row>
    <row r="6152" spans="2:7" x14ac:dyDescent="0.2">
      <c r="B6152" s="30" t="s">
        <v>1651</v>
      </c>
      <c r="C6152" s="31" t="s">
        <v>55</v>
      </c>
      <c r="D6152" s="31" t="s">
        <v>1302</v>
      </c>
      <c r="E6152" s="31" t="s">
        <v>1229</v>
      </c>
      <c r="F6152" s="31" t="s">
        <v>351</v>
      </c>
      <c r="G6152" s="50">
        <v>8229.833674439491</v>
      </c>
    </row>
    <row r="6153" spans="2:7" x14ac:dyDescent="0.2">
      <c r="B6153" s="30" t="s">
        <v>1650</v>
      </c>
      <c r="C6153" s="31" t="s">
        <v>55</v>
      </c>
      <c r="D6153" s="31" t="s">
        <v>1302</v>
      </c>
      <c r="E6153" s="31" t="s">
        <v>1229</v>
      </c>
      <c r="F6153" s="31" t="s">
        <v>351</v>
      </c>
      <c r="G6153" s="50">
        <v>10898.390830298493</v>
      </c>
    </row>
    <row r="6154" spans="2:7" x14ac:dyDescent="0.2">
      <c r="B6154" s="30" t="s">
        <v>1649</v>
      </c>
      <c r="C6154" s="31" t="s">
        <v>55</v>
      </c>
      <c r="D6154" s="31" t="s">
        <v>1302</v>
      </c>
      <c r="E6154" s="31" t="s">
        <v>1229</v>
      </c>
      <c r="F6154" s="31" t="s">
        <v>351</v>
      </c>
      <c r="G6154" s="50">
        <v>3774.3661126728184</v>
      </c>
    </row>
    <row r="6155" spans="2:7" x14ac:dyDescent="0.2">
      <c r="B6155" s="30" t="s">
        <v>1648</v>
      </c>
      <c r="C6155" s="31" t="s">
        <v>55</v>
      </c>
      <c r="D6155" s="31" t="s">
        <v>1302</v>
      </c>
      <c r="E6155" s="31" t="s">
        <v>1229</v>
      </c>
      <c r="F6155" s="31" t="s">
        <v>351</v>
      </c>
      <c r="G6155" s="50">
        <v>5309.6843222923071</v>
      </c>
    </row>
    <row r="6156" spans="2:7" x14ac:dyDescent="0.2">
      <c r="B6156" s="30" t="s">
        <v>1647</v>
      </c>
      <c r="C6156" s="31" t="s">
        <v>55</v>
      </c>
      <c r="D6156" s="31" t="s">
        <v>1302</v>
      </c>
      <c r="E6156" s="31" t="s">
        <v>1229</v>
      </c>
      <c r="F6156" s="31" t="s">
        <v>351</v>
      </c>
      <c r="G6156" s="50">
        <v>3029.5891514799405</v>
      </c>
    </row>
    <row r="6157" spans="2:7" x14ac:dyDescent="0.2">
      <c r="B6157" s="30" t="s">
        <v>1646</v>
      </c>
      <c r="C6157" s="31" t="s">
        <v>55</v>
      </c>
      <c r="D6157" s="31" t="s">
        <v>1302</v>
      </c>
      <c r="E6157" s="31" t="s">
        <v>1229</v>
      </c>
      <c r="F6157" s="31" t="s">
        <v>351</v>
      </c>
      <c r="G6157" s="50">
        <v>6358.2554814364521</v>
      </c>
    </row>
    <row r="6158" spans="2:7" x14ac:dyDescent="0.2">
      <c r="B6158" s="30" t="s">
        <v>1645</v>
      </c>
      <c r="C6158" s="31" t="s">
        <v>55</v>
      </c>
      <c r="D6158" s="31" t="s">
        <v>1302</v>
      </c>
      <c r="E6158" s="31" t="s">
        <v>1229</v>
      </c>
      <c r="F6158" s="31" t="s">
        <v>351</v>
      </c>
      <c r="G6158" s="50">
        <v>5882.2374773312913</v>
      </c>
    </row>
    <row r="6159" spans="2:7" x14ac:dyDescent="0.2">
      <c r="B6159" s="30" t="s">
        <v>1644</v>
      </c>
      <c r="C6159" s="31" t="s">
        <v>55</v>
      </c>
      <c r="D6159" s="31" t="s">
        <v>1302</v>
      </c>
      <c r="E6159" s="31" t="s">
        <v>1229</v>
      </c>
      <c r="F6159" s="31" t="s">
        <v>351</v>
      </c>
      <c r="G6159" s="50">
        <v>4233.6512291203435</v>
      </c>
    </row>
    <row r="6160" spans="2:7" x14ac:dyDescent="0.2">
      <c r="B6160" s="30" t="s">
        <v>1643</v>
      </c>
      <c r="C6160" s="31" t="s">
        <v>55</v>
      </c>
      <c r="D6160" s="31" t="s">
        <v>1302</v>
      </c>
      <c r="E6160" s="31" t="s">
        <v>1229</v>
      </c>
      <c r="F6160" s="31" t="s">
        <v>351</v>
      </c>
      <c r="G6160" s="50">
        <v>4198.6121008593936</v>
      </c>
    </row>
    <row r="6161" spans="2:7" x14ac:dyDescent="0.2">
      <c r="B6161" s="30" t="s">
        <v>1642</v>
      </c>
      <c r="C6161" s="31" t="s">
        <v>55</v>
      </c>
      <c r="D6161" s="31" t="s">
        <v>1302</v>
      </c>
      <c r="E6161" s="31" t="s">
        <v>1229</v>
      </c>
      <c r="F6161" s="31" t="s">
        <v>351</v>
      </c>
      <c r="G6161" s="50">
        <v>4967.3342937150373</v>
      </c>
    </row>
    <row r="6162" spans="2:7" x14ac:dyDescent="0.2">
      <c r="B6162" s="30" t="s">
        <v>1641</v>
      </c>
      <c r="C6162" s="31" t="s">
        <v>55</v>
      </c>
      <c r="D6162" s="31" t="s">
        <v>1302</v>
      </c>
      <c r="E6162" s="31" t="s">
        <v>1229</v>
      </c>
      <c r="F6162" s="31" t="s">
        <v>351</v>
      </c>
      <c r="G6162" s="50">
        <v>2245.9029177337238</v>
      </c>
    </row>
    <row r="6163" spans="2:7" x14ac:dyDescent="0.2">
      <c r="B6163" s="30" t="s">
        <v>1640</v>
      </c>
      <c r="C6163" s="31" t="s">
        <v>55</v>
      </c>
      <c r="D6163" s="31" t="s">
        <v>1302</v>
      </c>
      <c r="E6163" s="31" t="s">
        <v>1229</v>
      </c>
      <c r="F6163" s="31" t="s">
        <v>351</v>
      </c>
      <c r="G6163" s="50">
        <v>3208.7342728531721</v>
      </c>
    </row>
    <row r="6164" spans="2:7" x14ac:dyDescent="0.2">
      <c r="B6164" s="30" t="s">
        <v>1639</v>
      </c>
      <c r="C6164" s="31" t="s">
        <v>55</v>
      </c>
      <c r="D6164" s="31" t="s">
        <v>1302</v>
      </c>
      <c r="E6164" s="31" t="s">
        <v>1229</v>
      </c>
      <c r="F6164" s="31" t="s">
        <v>351</v>
      </c>
      <c r="G6164" s="50">
        <v>2248.6998402893059</v>
      </c>
    </row>
    <row r="6165" spans="2:7" x14ac:dyDescent="0.2">
      <c r="B6165" s="30" t="s">
        <v>1638</v>
      </c>
      <c r="C6165" s="31" t="s">
        <v>54</v>
      </c>
      <c r="D6165" s="31" t="s">
        <v>1302</v>
      </c>
      <c r="E6165" s="31" t="s">
        <v>1229</v>
      </c>
      <c r="F6165" s="31" t="s">
        <v>350</v>
      </c>
      <c r="G6165" s="50">
        <v>6317.1558420491601</v>
      </c>
    </row>
    <row r="6166" spans="2:7" x14ac:dyDescent="0.2">
      <c r="B6166" s="30" t="s">
        <v>1637</v>
      </c>
      <c r="C6166" s="31" t="s">
        <v>54</v>
      </c>
      <c r="D6166" s="31" t="s">
        <v>1302</v>
      </c>
      <c r="E6166" s="31" t="s">
        <v>1229</v>
      </c>
      <c r="F6166" s="31" t="s">
        <v>350</v>
      </c>
      <c r="G6166" s="50">
        <v>7969.2703790585692</v>
      </c>
    </row>
    <row r="6167" spans="2:7" x14ac:dyDescent="0.2">
      <c r="B6167" s="30" t="s">
        <v>1636</v>
      </c>
      <c r="C6167" s="31" t="s">
        <v>54</v>
      </c>
      <c r="D6167" s="31" t="s">
        <v>1302</v>
      </c>
      <c r="E6167" s="31" t="s">
        <v>1229</v>
      </c>
      <c r="F6167" s="31" t="s">
        <v>350</v>
      </c>
      <c r="G6167" s="50">
        <v>13319.050635830836</v>
      </c>
    </row>
    <row r="6168" spans="2:7" x14ac:dyDescent="0.2">
      <c r="B6168" s="30" t="s">
        <v>1635</v>
      </c>
      <c r="C6168" s="31" t="s">
        <v>54</v>
      </c>
      <c r="D6168" s="31" t="s">
        <v>1302</v>
      </c>
      <c r="E6168" s="31" t="s">
        <v>1229</v>
      </c>
      <c r="F6168" s="31" t="s">
        <v>350</v>
      </c>
      <c r="G6168" s="50">
        <v>4485.9190583318923</v>
      </c>
    </row>
    <row r="6169" spans="2:7" x14ac:dyDescent="0.2">
      <c r="B6169" s="30" t="s">
        <v>1634</v>
      </c>
      <c r="C6169" s="31" t="s">
        <v>54</v>
      </c>
      <c r="D6169" s="31" t="s">
        <v>1302</v>
      </c>
      <c r="E6169" s="31" t="s">
        <v>1229</v>
      </c>
      <c r="F6169" s="31" t="s">
        <v>350</v>
      </c>
      <c r="G6169" s="50">
        <v>6058.9253572024645</v>
      </c>
    </row>
    <row r="6170" spans="2:7" x14ac:dyDescent="0.2">
      <c r="B6170" s="30" t="s">
        <v>1633</v>
      </c>
      <c r="C6170" s="31" t="s">
        <v>54</v>
      </c>
      <c r="D6170" s="31" t="s">
        <v>1302</v>
      </c>
      <c r="E6170" s="31" t="s">
        <v>1229</v>
      </c>
      <c r="F6170" s="31" t="s">
        <v>350</v>
      </c>
      <c r="G6170" s="50">
        <v>11542.765412222625</v>
      </c>
    </row>
    <row r="6171" spans="2:7" x14ac:dyDescent="0.2">
      <c r="B6171" s="30" t="s">
        <v>1632</v>
      </c>
      <c r="C6171" s="31" t="s">
        <v>54</v>
      </c>
      <c r="D6171" s="31" t="s">
        <v>1302</v>
      </c>
      <c r="E6171" s="31" t="s">
        <v>1229</v>
      </c>
      <c r="F6171" s="31" t="s">
        <v>350</v>
      </c>
      <c r="G6171" s="50">
        <v>5975.570616521527</v>
      </c>
    </row>
    <row r="6172" spans="2:7" x14ac:dyDescent="0.2">
      <c r="B6172" s="30" t="s">
        <v>1631</v>
      </c>
      <c r="C6172" s="31" t="s">
        <v>54</v>
      </c>
      <c r="D6172" s="31" t="s">
        <v>1302</v>
      </c>
      <c r="E6172" s="31" t="s">
        <v>1229</v>
      </c>
      <c r="F6172" s="31" t="s">
        <v>350</v>
      </c>
      <c r="G6172" s="50">
        <v>7201.7470983909752</v>
      </c>
    </row>
    <row r="6173" spans="2:7" x14ac:dyDescent="0.2">
      <c r="B6173" s="30" t="s">
        <v>1630</v>
      </c>
      <c r="C6173" s="31" t="s">
        <v>54</v>
      </c>
      <c r="D6173" s="31" t="s">
        <v>1302</v>
      </c>
      <c r="E6173" s="31" t="s">
        <v>1229</v>
      </c>
      <c r="F6173" s="31" t="s">
        <v>350</v>
      </c>
      <c r="G6173" s="50">
        <v>11383.48557509977</v>
      </c>
    </row>
    <row r="6174" spans="2:7" x14ac:dyDescent="0.2">
      <c r="B6174" s="30" t="s">
        <v>1629</v>
      </c>
      <c r="C6174" s="31" t="s">
        <v>54</v>
      </c>
      <c r="D6174" s="31" t="s">
        <v>1302</v>
      </c>
      <c r="E6174" s="31" t="s">
        <v>1229</v>
      </c>
      <c r="F6174" s="31" t="s">
        <v>350</v>
      </c>
      <c r="G6174" s="50">
        <v>16367.759014548623</v>
      </c>
    </row>
    <row r="6175" spans="2:7" x14ac:dyDescent="0.2">
      <c r="B6175" s="30" t="s">
        <v>1628</v>
      </c>
      <c r="C6175" s="31" t="s">
        <v>54</v>
      </c>
      <c r="D6175" s="31" t="s">
        <v>1302</v>
      </c>
      <c r="E6175" s="31" t="s">
        <v>1229</v>
      </c>
      <c r="F6175" s="31" t="s">
        <v>350</v>
      </c>
      <c r="G6175" s="50">
        <v>9440.4685819370861</v>
      </c>
    </row>
    <row r="6176" spans="2:7" x14ac:dyDescent="0.2">
      <c r="B6176" s="30" t="s">
        <v>1627</v>
      </c>
      <c r="C6176" s="31" t="s">
        <v>54</v>
      </c>
      <c r="D6176" s="31" t="s">
        <v>1302</v>
      </c>
      <c r="E6176" s="31" t="s">
        <v>1229</v>
      </c>
      <c r="F6176" s="31" t="s">
        <v>350</v>
      </c>
      <c r="G6176" s="50">
        <v>8762.4905633980488</v>
      </c>
    </row>
    <row r="6177" spans="2:7" x14ac:dyDescent="0.2">
      <c r="B6177" s="30" t="s">
        <v>1626</v>
      </c>
      <c r="C6177" s="31" t="s">
        <v>54</v>
      </c>
      <c r="D6177" s="31" t="s">
        <v>1302</v>
      </c>
      <c r="E6177" s="31" t="s">
        <v>1229</v>
      </c>
      <c r="F6177" s="31" t="s">
        <v>350</v>
      </c>
      <c r="G6177" s="50">
        <v>13989.875648864298</v>
      </c>
    </row>
    <row r="6178" spans="2:7" x14ac:dyDescent="0.2">
      <c r="B6178" s="30" t="s">
        <v>1625</v>
      </c>
      <c r="C6178" s="31" t="s">
        <v>54</v>
      </c>
      <c r="D6178" s="31" t="s">
        <v>1302</v>
      </c>
      <c r="E6178" s="31" t="s">
        <v>1229</v>
      </c>
      <c r="F6178" s="31" t="s">
        <v>350</v>
      </c>
      <c r="G6178" s="50">
        <v>3688.933776758664</v>
      </c>
    </row>
    <row r="6179" spans="2:7" x14ac:dyDescent="0.2">
      <c r="B6179" s="30" t="s">
        <v>1624</v>
      </c>
      <c r="C6179" s="31" t="s">
        <v>54</v>
      </c>
      <c r="D6179" s="31" t="s">
        <v>1302</v>
      </c>
      <c r="E6179" s="31" t="s">
        <v>1229</v>
      </c>
      <c r="F6179" s="31" t="s">
        <v>350</v>
      </c>
      <c r="G6179" s="50">
        <v>9346.1820426538434</v>
      </c>
    </row>
    <row r="6180" spans="2:7" x14ac:dyDescent="0.2">
      <c r="B6180" s="30" t="s">
        <v>1623</v>
      </c>
      <c r="C6180" s="31" t="s">
        <v>54</v>
      </c>
      <c r="D6180" s="31" t="s">
        <v>1302</v>
      </c>
      <c r="E6180" s="31" t="s">
        <v>1229</v>
      </c>
      <c r="F6180" s="31" t="s">
        <v>350</v>
      </c>
      <c r="G6180" s="50">
        <v>15458.011720537372</v>
      </c>
    </row>
    <row r="6181" spans="2:7" x14ac:dyDescent="0.2">
      <c r="B6181" s="30" t="s">
        <v>1622</v>
      </c>
      <c r="C6181" s="31" t="s">
        <v>54</v>
      </c>
      <c r="D6181" s="31" t="s">
        <v>1302</v>
      </c>
      <c r="E6181" s="31" t="s">
        <v>1229</v>
      </c>
      <c r="F6181" s="31" t="s">
        <v>350</v>
      </c>
      <c r="G6181" s="50">
        <v>5412.5811974871149</v>
      </c>
    </row>
    <row r="6182" spans="2:7" x14ac:dyDescent="0.2">
      <c r="B6182" s="30" t="s">
        <v>1621</v>
      </c>
      <c r="C6182" s="31" t="s">
        <v>54</v>
      </c>
      <c r="D6182" s="31" t="s">
        <v>1302</v>
      </c>
      <c r="E6182" s="31" t="s">
        <v>1229</v>
      </c>
      <c r="F6182" s="31" t="s">
        <v>350</v>
      </c>
      <c r="G6182" s="50">
        <v>12731.32199558406</v>
      </c>
    </row>
    <row r="6183" spans="2:7" x14ac:dyDescent="0.2">
      <c r="B6183" s="30" t="s">
        <v>1620</v>
      </c>
      <c r="C6183" s="31" t="s">
        <v>54</v>
      </c>
      <c r="D6183" s="31" t="s">
        <v>1302</v>
      </c>
      <c r="E6183" s="31" t="s">
        <v>1229</v>
      </c>
      <c r="F6183" s="31" t="s">
        <v>350</v>
      </c>
      <c r="G6183" s="50">
        <v>2.0260134943677697</v>
      </c>
    </row>
    <row r="6184" spans="2:7" x14ac:dyDescent="0.2">
      <c r="B6184" s="30" t="s">
        <v>1619</v>
      </c>
      <c r="C6184" s="31" t="s">
        <v>54</v>
      </c>
      <c r="D6184" s="31" t="s">
        <v>1302</v>
      </c>
      <c r="E6184" s="31" t="s">
        <v>1229</v>
      </c>
      <c r="F6184" s="31" t="s">
        <v>350</v>
      </c>
      <c r="G6184" s="50">
        <v>12530.751039421019</v>
      </c>
    </row>
    <row r="6185" spans="2:7" x14ac:dyDescent="0.2">
      <c r="B6185" s="30" t="s">
        <v>1618</v>
      </c>
      <c r="C6185" s="31" t="s">
        <v>54</v>
      </c>
      <c r="D6185" s="31" t="s">
        <v>1302</v>
      </c>
      <c r="E6185" s="31" t="s">
        <v>1229</v>
      </c>
      <c r="F6185" s="31" t="s">
        <v>350</v>
      </c>
      <c r="G6185" s="50">
        <v>6919.0605611746505</v>
      </c>
    </row>
    <row r="6186" spans="2:7" x14ac:dyDescent="0.2">
      <c r="B6186" s="30" t="s">
        <v>1617</v>
      </c>
      <c r="C6186" s="31" t="s">
        <v>54</v>
      </c>
      <c r="D6186" s="31" t="s">
        <v>1302</v>
      </c>
      <c r="E6186" s="31" t="s">
        <v>1229</v>
      </c>
      <c r="F6186" s="31" t="s">
        <v>350</v>
      </c>
      <c r="G6186" s="50">
        <v>17626.882703450257</v>
      </c>
    </row>
    <row r="6187" spans="2:7" x14ac:dyDescent="0.2">
      <c r="B6187" s="30" t="s">
        <v>1616</v>
      </c>
      <c r="C6187" s="31" t="s">
        <v>54</v>
      </c>
      <c r="D6187" s="31" t="s">
        <v>1302</v>
      </c>
      <c r="E6187" s="31" t="s">
        <v>1229</v>
      </c>
      <c r="F6187" s="31" t="s">
        <v>350</v>
      </c>
      <c r="G6187" s="50">
        <v>2599.1106868523366</v>
      </c>
    </row>
    <row r="6188" spans="2:7" x14ac:dyDescent="0.2">
      <c r="B6188" s="30" t="s">
        <v>1615</v>
      </c>
      <c r="C6188" s="31" t="s">
        <v>54</v>
      </c>
      <c r="D6188" s="31" t="s">
        <v>1302</v>
      </c>
      <c r="E6188" s="31" t="s">
        <v>1229</v>
      </c>
      <c r="F6188" s="31" t="s">
        <v>350</v>
      </c>
      <c r="G6188" s="50">
        <v>32.872772111807123</v>
      </c>
    </row>
    <row r="6189" spans="2:7" x14ac:dyDescent="0.2">
      <c r="B6189" s="30" t="s">
        <v>1614</v>
      </c>
      <c r="C6189" s="31" t="s">
        <v>54</v>
      </c>
      <c r="D6189" s="31" t="s">
        <v>1302</v>
      </c>
      <c r="E6189" s="31" t="s">
        <v>1229</v>
      </c>
      <c r="F6189" s="31" t="s">
        <v>350</v>
      </c>
      <c r="G6189" s="50">
        <v>5361.3821055910412</v>
      </c>
    </row>
    <row r="6190" spans="2:7" x14ac:dyDescent="0.2">
      <c r="B6190" s="30" t="s">
        <v>1613</v>
      </c>
      <c r="C6190" s="31" t="s">
        <v>54</v>
      </c>
      <c r="D6190" s="31" t="s">
        <v>1302</v>
      </c>
      <c r="E6190" s="31" t="s">
        <v>1229</v>
      </c>
      <c r="F6190" s="31" t="s">
        <v>350</v>
      </c>
      <c r="G6190" s="50">
        <v>41.143868666871498</v>
      </c>
    </row>
    <row r="6191" spans="2:7" x14ac:dyDescent="0.2">
      <c r="B6191" s="30" t="s">
        <v>1612</v>
      </c>
      <c r="C6191" s="31" t="s">
        <v>54</v>
      </c>
      <c r="D6191" s="31" t="s">
        <v>1302</v>
      </c>
      <c r="E6191" s="31" t="s">
        <v>1229</v>
      </c>
      <c r="F6191" s="31" t="s">
        <v>350</v>
      </c>
      <c r="G6191" s="50">
        <v>8238.5112979103196</v>
      </c>
    </row>
    <row r="6192" spans="2:7" x14ac:dyDescent="0.2">
      <c r="B6192" s="30" t="s">
        <v>1611</v>
      </c>
      <c r="C6192" s="31" t="s">
        <v>54</v>
      </c>
      <c r="D6192" s="31" t="s">
        <v>1302</v>
      </c>
      <c r="E6192" s="31" t="s">
        <v>1229</v>
      </c>
      <c r="F6192" s="31" t="s">
        <v>350</v>
      </c>
      <c r="G6192" s="50">
        <v>14962.230716715594</v>
      </c>
    </row>
    <row r="6193" spans="2:7" x14ac:dyDescent="0.2">
      <c r="B6193" s="30" t="s">
        <v>1610</v>
      </c>
      <c r="C6193" s="31" t="s">
        <v>54</v>
      </c>
      <c r="D6193" s="31" t="s">
        <v>1302</v>
      </c>
      <c r="E6193" s="31" t="s">
        <v>1229</v>
      </c>
      <c r="F6193" s="31" t="s">
        <v>350</v>
      </c>
      <c r="G6193" s="50">
        <v>3179.672684216509</v>
      </c>
    </row>
    <row r="6194" spans="2:7" x14ac:dyDescent="0.2">
      <c r="B6194" s="30" t="s">
        <v>1609</v>
      </c>
      <c r="C6194" s="31" t="s">
        <v>54</v>
      </c>
      <c r="D6194" s="31" t="s">
        <v>1302</v>
      </c>
      <c r="E6194" s="31" t="s">
        <v>1229</v>
      </c>
      <c r="F6194" s="31" t="s">
        <v>350</v>
      </c>
      <c r="G6194" s="50">
        <v>5461.3005506139643</v>
      </c>
    </row>
    <row r="6195" spans="2:7" x14ac:dyDescent="0.2">
      <c r="B6195" s="30" t="s">
        <v>1608</v>
      </c>
      <c r="C6195" s="31" t="s">
        <v>51</v>
      </c>
      <c r="D6195" s="31" t="s">
        <v>1302</v>
      </c>
      <c r="E6195" s="31" t="s">
        <v>1229</v>
      </c>
      <c r="F6195" s="31" t="s">
        <v>349</v>
      </c>
      <c r="G6195" s="50">
        <v>5626.2159305616724</v>
      </c>
    </row>
    <row r="6196" spans="2:7" x14ac:dyDescent="0.2">
      <c r="B6196" s="30" t="s">
        <v>1607</v>
      </c>
      <c r="C6196" s="31" t="s">
        <v>51</v>
      </c>
      <c r="D6196" s="31" t="s">
        <v>1302</v>
      </c>
      <c r="E6196" s="31" t="s">
        <v>1229</v>
      </c>
      <c r="F6196" s="31" t="s">
        <v>349</v>
      </c>
      <c r="G6196" s="50">
        <v>5342.1447062153929</v>
      </c>
    </row>
    <row r="6197" spans="2:7" x14ac:dyDescent="0.2">
      <c r="B6197" s="30" t="s">
        <v>1606</v>
      </c>
      <c r="C6197" s="31" t="s">
        <v>51</v>
      </c>
      <c r="D6197" s="31" t="s">
        <v>1302</v>
      </c>
      <c r="E6197" s="31" t="s">
        <v>1229</v>
      </c>
      <c r="F6197" s="31" t="s">
        <v>349</v>
      </c>
      <c r="G6197" s="50">
        <v>9047.8427116229614</v>
      </c>
    </row>
    <row r="6198" spans="2:7" x14ac:dyDescent="0.2">
      <c r="B6198" s="30" t="s">
        <v>1605</v>
      </c>
      <c r="C6198" s="31" t="s">
        <v>51</v>
      </c>
      <c r="D6198" s="31" t="s">
        <v>1302</v>
      </c>
      <c r="E6198" s="31" t="s">
        <v>1229</v>
      </c>
      <c r="F6198" s="31" t="s">
        <v>349</v>
      </c>
      <c r="G6198" s="50">
        <v>7918.5079215086771</v>
      </c>
    </row>
    <row r="6199" spans="2:7" x14ac:dyDescent="0.2">
      <c r="B6199" s="30" t="s">
        <v>1604</v>
      </c>
      <c r="C6199" s="31" t="s">
        <v>51</v>
      </c>
      <c r="D6199" s="31" t="s">
        <v>1302</v>
      </c>
      <c r="E6199" s="31" t="s">
        <v>1229</v>
      </c>
      <c r="F6199" s="31" t="s">
        <v>349</v>
      </c>
      <c r="G6199" s="50">
        <v>4165.9280084919337</v>
      </c>
    </row>
    <row r="6200" spans="2:7" x14ac:dyDescent="0.2">
      <c r="B6200" s="30" t="s">
        <v>1603</v>
      </c>
      <c r="C6200" s="31" t="s">
        <v>51</v>
      </c>
      <c r="D6200" s="31" t="s">
        <v>1302</v>
      </c>
      <c r="E6200" s="31" t="s">
        <v>1229</v>
      </c>
      <c r="F6200" s="31" t="s">
        <v>349</v>
      </c>
      <c r="G6200" s="50">
        <v>6121.3629628743165</v>
      </c>
    </row>
    <row r="6201" spans="2:7" x14ac:dyDescent="0.2">
      <c r="B6201" s="30" t="s">
        <v>1602</v>
      </c>
      <c r="C6201" s="31" t="s">
        <v>51</v>
      </c>
      <c r="D6201" s="31" t="s">
        <v>1302</v>
      </c>
      <c r="E6201" s="31" t="s">
        <v>1229</v>
      </c>
      <c r="F6201" s="31" t="s">
        <v>349</v>
      </c>
      <c r="G6201" s="50">
        <v>6927.0181627948677</v>
      </c>
    </row>
    <row r="6202" spans="2:7" x14ac:dyDescent="0.2">
      <c r="B6202" s="30" t="s">
        <v>1601</v>
      </c>
      <c r="C6202" s="31" t="s">
        <v>51</v>
      </c>
      <c r="D6202" s="31" t="s">
        <v>1302</v>
      </c>
      <c r="E6202" s="31" t="s">
        <v>1229</v>
      </c>
      <c r="F6202" s="31" t="s">
        <v>349</v>
      </c>
      <c r="G6202" s="50">
        <v>8826.2755332724682</v>
      </c>
    </row>
    <row r="6203" spans="2:7" x14ac:dyDescent="0.2">
      <c r="B6203" s="30" t="s">
        <v>1600</v>
      </c>
      <c r="C6203" s="31" t="s">
        <v>51</v>
      </c>
      <c r="D6203" s="31" t="s">
        <v>1302</v>
      </c>
      <c r="E6203" s="31" t="s">
        <v>1229</v>
      </c>
      <c r="F6203" s="31" t="s">
        <v>349</v>
      </c>
      <c r="G6203" s="50">
        <v>12554.282584093815</v>
      </c>
    </row>
    <row r="6204" spans="2:7" x14ac:dyDescent="0.2">
      <c r="B6204" s="30" t="s">
        <v>1599</v>
      </c>
      <c r="C6204" s="31" t="s">
        <v>51</v>
      </c>
      <c r="D6204" s="31" t="s">
        <v>1302</v>
      </c>
      <c r="E6204" s="31" t="s">
        <v>1229</v>
      </c>
      <c r="F6204" s="31" t="s">
        <v>349</v>
      </c>
      <c r="G6204" s="50">
        <v>7767.1132214247336</v>
      </c>
    </row>
    <row r="6205" spans="2:7" x14ac:dyDescent="0.2">
      <c r="B6205" s="30" t="s">
        <v>1598</v>
      </c>
      <c r="C6205" s="31" t="s">
        <v>51</v>
      </c>
      <c r="D6205" s="31" t="s">
        <v>1302</v>
      </c>
      <c r="E6205" s="31" t="s">
        <v>1229</v>
      </c>
      <c r="F6205" s="31" t="s">
        <v>349</v>
      </c>
      <c r="G6205" s="50">
        <v>4422.5013507341737</v>
      </c>
    </row>
    <row r="6206" spans="2:7" x14ac:dyDescent="0.2">
      <c r="B6206" s="30" t="s">
        <v>1597</v>
      </c>
      <c r="C6206" s="31" t="s">
        <v>51</v>
      </c>
      <c r="D6206" s="31" t="s">
        <v>1302</v>
      </c>
      <c r="E6206" s="31" t="s">
        <v>1229</v>
      </c>
      <c r="F6206" s="31" t="s">
        <v>349</v>
      </c>
      <c r="G6206" s="50">
        <v>13108.709066386711</v>
      </c>
    </row>
    <row r="6207" spans="2:7" x14ac:dyDescent="0.2">
      <c r="B6207" s="30" t="s">
        <v>1596</v>
      </c>
      <c r="C6207" s="31" t="s">
        <v>51</v>
      </c>
      <c r="D6207" s="31" t="s">
        <v>1302</v>
      </c>
      <c r="E6207" s="31" t="s">
        <v>1229</v>
      </c>
      <c r="F6207" s="31" t="s">
        <v>349</v>
      </c>
      <c r="G6207" s="50">
        <v>5619.3599526223115</v>
      </c>
    </row>
    <row r="6208" spans="2:7" x14ac:dyDescent="0.2">
      <c r="B6208" s="30" t="s">
        <v>1595</v>
      </c>
      <c r="C6208" s="31" t="s">
        <v>51</v>
      </c>
      <c r="D6208" s="31" t="s">
        <v>1302</v>
      </c>
      <c r="E6208" s="31" t="s">
        <v>1229</v>
      </c>
      <c r="F6208" s="31" t="s">
        <v>349</v>
      </c>
      <c r="G6208" s="50">
        <v>18024.459949251803</v>
      </c>
    </row>
    <row r="6209" spans="2:7" x14ac:dyDescent="0.2">
      <c r="B6209" s="30" t="s">
        <v>1594</v>
      </c>
      <c r="C6209" s="31" t="s">
        <v>51</v>
      </c>
      <c r="D6209" s="31" t="s">
        <v>1302</v>
      </c>
      <c r="E6209" s="31" t="s">
        <v>1229</v>
      </c>
      <c r="F6209" s="31" t="s">
        <v>349</v>
      </c>
      <c r="G6209" s="50">
        <v>13063.021466676477</v>
      </c>
    </row>
    <row r="6210" spans="2:7" x14ac:dyDescent="0.2">
      <c r="B6210" s="30" t="s">
        <v>1593</v>
      </c>
      <c r="C6210" s="31" t="s">
        <v>51</v>
      </c>
      <c r="D6210" s="31" t="s">
        <v>1302</v>
      </c>
      <c r="E6210" s="31" t="s">
        <v>1229</v>
      </c>
      <c r="F6210" s="31" t="s">
        <v>349</v>
      </c>
      <c r="G6210" s="50">
        <v>10315.393817117252</v>
      </c>
    </row>
    <row r="6211" spans="2:7" x14ac:dyDescent="0.2">
      <c r="B6211" s="30" t="s">
        <v>1592</v>
      </c>
      <c r="C6211" s="31" t="s">
        <v>51</v>
      </c>
      <c r="D6211" s="31" t="s">
        <v>1302</v>
      </c>
      <c r="E6211" s="31" t="s">
        <v>1229</v>
      </c>
      <c r="F6211" s="31" t="s">
        <v>349</v>
      </c>
      <c r="G6211" s="50">
        <v>4667.2685343093017</v>
      </c>
    </row>
    <row r="6212" spans="2:7" x14ac:dyDescent="0.2">
      <c r="B6212" s="30" t="s">
        <v>1591</v>
      </c>
      <c r="C6212" s="31" t="s">
        <v>51</v>
      </c>
      <c r="D6212" s="31" t="s">
        <v>1302</v>
      </c>
      <c r="E6212" s="31" t="s">
        <v>1229</v>
      </c>
      <c r="F6212" s="31" t="s">
        <v>349</v>
      </c>
      <c r="G6212" s="50">
        <v>6128.3548760024987</v>
      </c>
    </row>
    <row r="6213" spans="2:7" x14ac:dyDescent="0.2">
      <c r="B6213" s="30" t="s">
        <v>1590</v>
      </c>
      <c r="C6213" s="31" t="s">
        <v>51</v>
      </c>
      <c r="D6213" s="31" t="s">
        <v>1302</v>
      </c>
      <c r="E6213" s="31" t="s">
        <v>1229</v>
      </c>
      <c r="F6213" s="31" t="s">
        <v>349</v>
      </c>
      <c r="G6213" s="50">
        <v>9033.7380804090644</v>
      </c>
    </row>
    <row r="6214" spans="2:7" x14ac:dyDescent="0.2">
      <c r="B6214" s="30" t="s">
        <v>1589</v>
      </c>
      <c r="C6214" s="31" t="s">
        <v>51</v>
      </c>
      <c r="D6214" s="31" t="s">
        <v>1302</v>
      </c>
      <c r="E6214" s="31" t="s">
        <v>1229</v>
      </c>
      <c r="F6214" s="31" t="s">
        <v>349</v>
      </c>
      <c r="G6214" s="50">
        <v>4637.5523074466419</v>
      </c>
    </row>
    <row r="6215" spans="2:7" x14ac:dyDescent="0.2">
      <c r="B6215" s="30" t="s">
        <v>1588</v>
      </c>
      <c r="C6215" s="31" t="s">
        <v>51</v>
      </c>
      <c r="D6215" s="31" t="s">
        <v>1302</v>
      </c>
      <c r="E6215" s="31" t="s">
        <v>1229</v>
      </c>
      <c r="F6215" s="31" t="s">
        <v>349</v>
      </c>
      <c r="G6215" s="50">
        <v>7777.0726822404577</v>
      </c>
    </row>
    <row r="6216" spans="2:7" x14ac:dyDescent="0.2">
      <c r="B6216" s="30" t="s">
        <v>1587</v>
      </c>
      <c r="C6216" s="31" t="s">
        <v>51</v>
      </c>
      <c r="D6216" s="31" t="s">
        <v>1302</v>
      </c>
      <c r="E6216" s="31" t="s">
        <v>1229</v>
      </c>
      <c r="F6216" s="31" t="s">
        <v>349</v>
      </c>
      <c r="G6216" s="50">
        <v>4981.9285787668105</v>
      </c>
    </row>
    <row r="6217" spans="2:7" x14ac:dyDescent="0.2">
      <c r="B6217" s="30" t="s">
        <v>1586</v>
      </c>
      <c r="C6217" s="31" t="s">
        <v>51</v>
      </c>
      <c r="D6217" s="31" t="s">
        <v>1302</v>
      </c>
      <c r="E6217" s="31" t="s">
        <v>1229</v>
      </c>
      <c r="F6217" s="31" t="s">
        <v>349</v>
      </c>
      <c r="G6217" s="50">
        <v>4496.6299785737692</v>
      </c>
    </row>
    <row r="6218" spans="2:7" x14ac:dyDescent="0.2">
      <c r="B6218" s="30" t="s">
        <v>1585</v>
      </c>
      <c r="C6218" s="31" t="s">
        <v>51</v>
      </c>
      <c r="D6218" s="31" t="s">
        <v>1302</v>
      </c>
      <c r="E6218" s="31" t="s">
        <v>1229</v>
      </c>
      <c r="F6218" s="31" t="s">
        <v>349</v>
      </c>
      <c r="G6218" s="50">
        <v>4553.6812468889111</v>
      </c>
    </row>
    <row r="6219" spans="2:7" x14ac:dyDescent="0.2">
      <c r="B6219" s="30" t="s">
        <v>1584</v>
      </c>
      <c r="C6219" s="31" t="s">
        <v>51</v>
      </c>
      <c r="D6219" s="31" t="s">
        <v>1302</v>
      </c>
      <c r="E6219" s="31" t="s">
        <v>1229</v>
      </c>
      <c r="F6219" s="31" t="s">
        <v>349</v>
      </c>
      <c r="G6219" s="50">
        <v>3653.6432567838501</v>
      </c>
    </row>
    <row r="6220" spans="2:7" x14ac:dyDescent="0.2">
      <c r="B6220" s="30" t="s">
        <v>1583</v>
      </c>
      <c r="C6220" s="31" t="s">
        <v>51</v>
      </c>
      <c r="D6220" s="31" t="s">
        <v>1302</v>
      </c>
      <c r="E6220" s="31" t="s">
        <v>1229</v>
      </c>
      <c r="F6220" s="31" t="s">
        <v>349</v>
      </c>
      <c r="G6220" s="50">
        <v>4721.7257780668388</v>
      </c>
    </row>
    <row r="6221" spans="2:7" x14ac:dyDescent="0.2">
      <c r="B6221" s="30" t="s">
        <v>1582</v>
      </c>
      <c r="C6221" s="31" t="s">
        <v>51</v>
      </c>
      <c r="D6221" s="31" t="s">
        <v>1302</v>
      </c>
      <c r="E6221" s="31" t="s">
        <v>1229</v>
      </c>
      <c r="F6221" s="31" t="s">
        <v>349</v>
      </c>
      <c r="G6221" s="50">
        <v>5589.5175790797211</v>
      </c>
    </row>
    <row r="6222" spans="2:7" x14ac:dyDescent="0.2">
      <c r="B6222" s="30" t="s">
        <v>1581</v>
      </c>
      <c r="C6222" s="31" t="s">
        <v>51</v>
      </c>
      <c r="D6222" s="31" t="s">
        <v>1302</v>
      </c>
      <c r="E6222" s="31" t="s">
        <v>1229</v>
      </c>
      <c r="F6222" s="31" t="s">
        <v>349</v>
      </c>
      <c r="G6222" s="50">
        <v>3166.0596068700302</v>
      </c>
    </row>
    <row r="6223" spans="2:7" x14ac:dyDescent="0.2">
      <c r="B6223" s="30" t="s">
        <v>1580</v>
      </c>
      <c r="C6223" s="31" t="s">
        <v>51</v>
      </c>
      <c r="D6223" s="31" t="s">
        <v>1302</v>
      </c>
      <c r="E6223" s="31" t="s">
        <v>1229</v>
      </c>
      <c r="F6223" s="31" t="s">
        <v>349</v>
      </c>
      <c r="G6223" s="50">
        <v>8203.7210601706465</v>
      </c>
    </row>
    <row r="6224" spans="2:7" x14ac:dyDescent="0.2">
      <c r="B6224" s="30" t="s">
        <v>1579</v>
      </c>
      <c r="C6224" s="31" t="s">
        <v>51</v>
      </c>
      <c r="D6224" s="31" t="s">
        <v>1302</v>
      </c>
      <c r="E6224" s="31" t="s">
        <v>1229</v>
      </c>
      <c r="F6224" s="31" t="s">
        <v>349</v>
      </c>
      <c r="G6224" s="50">
        <v>9788.8917250105515</v>
      </c>
    </row>
    <row r="6225" spans="2:7" x14ac:dyDescent="0.2">
      <c r="B6225" s="30" t="s">
        <v>1578</v>
      </c>
      <c r="C6225" s="31" t="s">
        <v>51</v>
      </c>
      <c r="D6225" s="31" t="s">
        <v>1302</v>
      </c>
      <c r="E6225" s="31" t="s">
        <v>1229</v>
      </c>
      <c r="F6225" s="31" t="s">
        <v>349</v>
      </c>
      <c r="G6225" s="50">
        <v>2280.5535859742631</v>
      </c>
    </row>
    <row r="6226" spans="2:7" x14ac:dyDescent="0.2">
      <c r="B6226" s="30" t="s">
        <v>1577</v>
      </c>
      <c r="C6226" s="31" t="s">
        <v>51</v>
      </c>
      <c r="D6226" s="31" t="s">
        <v>1302</v>
      </c>
      <c r="E6226" s="31" t="s">
        <v>1229</v>
      </c>
      <c r="F6226" s="31" t="s">
        <v>353</v>
      </c>
      <c r="G6226" s="50">
        <v>6354.3086013821994</v>
      </c>
    </row>
    <row r="6227" spans="2:7" x14ac:dyDescent="0.2">
      <c r="B6227" s="30" t="s">
        <v>1576</v>
      </c>
      <c r="C6227" s="31" t="s">
        <v>51</v>
      </c>
      <c r="D6227" s="31" t="s">
        <v>1302</v>
      </c>
      <c r="E6227" s="31" t="s">
        <v>1229</v>
      </c>
      <c r="F6227" s="31" t="s">
        <v>349</v>
      </c>
      <c r="G6227" s="50">
        <v>7933.8775636056489</v>
      </c>
    </row>
    <row r="6228" spans="2:7" x14ac:dyDescent="0.2">
      <c r="B6228" s="30" t="s">
        <v>1575</v>
      </c>
      <c r="C6228" s="31" t="s">
        <v>51</v>
      </c>
      <c r="D6228" s="31" t="s">
        <v>1302</v>
      </c>
      <c r="E6228" s="31" t="s">
        <v>1229</v>
      </c>
      <c r="F6228" s="31" t="s">
        <v>349</v>
      </c>
      <c r="G6228" s="50">
        <v>4908.4827047399176</v>
      </c>
    </row>
    <row r="6229" spans="2:7" x14ac:dyDescent="0.2">
      <c r="B6229" s="30" t="s">
        <v>1574</v>
      </c>
      <c r="C6229" s="31" t="s">
        <v>51</v>
      </c>
      <c r="D6229" s="31" t="s">
        <v>1302</v>
      </c>
      <c r="E6229" s="31" t="s">
        <v>1229</v>
      </c>
      <c r="F6229" s="31" t="s">
        <v>349</v>
      </c>
      <c r="G6229" s="50">
        <v>3369.1373500249247</v>
      </c>
    </row>
    <row r="6230" spans="2:7" x14ac:dyDescent="0.2">
      <c r="B6230" s="30" t="s">
        <v>1573</v>
      </c>
      <c r="C6230" s="31" t="s">
        <v>51</v>
      </c>
      <c r="D6230" s="31" t="s">
        <v>1302</v>
      </c>
      <c r="E6230" s="31" t="s">
        <v>1229</v>
      </c>
      <c r="F6230" s="31" t="s">
        <v>349</v>
      </c>
      <c r="G6230" s="50">
        <v>4252.448244079822</v>
      </c>
    </row>
    <row r="6231" spans="2:7" x14ac:dyDescent="0.2">
      <c r="B6231" s="30" t="s">
        <v>1572</v>
      </c>
      <c r="C6231" s="31" t="s">
        <v>51</v>
      </c>
      <c r="D6231" s="31" t="s">
        <v>1302</v>
      </c>
      <c r="E6231" s="31" t="s">
        <v>1229</v>
      </c>
      <c r="F6231" s="31" t="s">
        <v>349</v>
      </c>
      <c r="G6231" s="50">
        <v>3446.8390434443399</v>
      </c>
    </row>
    <row r="6232" spans="2:7" x14ac:dyDescent="0.2">
      <c r="B6232" s="30" t="s">
        <v>1571</v>
      </c>
      <c r="C6232" s="31" t="s">
        <v>51</v>
      </c>
      <c r="D6232" s="31" t="s">
        <v>1302</v>
      </c>
      <c r="E6232" s="31" t="s">
        <v>1229</v>
      </c>
      <c r="F6232" s="31" t="s">
        <v>349</v>
      </c>
      <c r="G6232" s="50">
        <v>5529.7834559585499</v>
      </c>
    </row>
    <row r="6233" spans="2:7" x14ac:dyDescent="0.2">
      <c r="B6233" s="30" t="s">
        <v>1570</v>
      </c>
      <c r="C6233" s="31" t="s">
        <v>51</v>
      </c>
      <c r="D6233" s="31" t="s">
        <v>1302</v>
      </c>
      <c r="E6233" s="31" t="s">
        <v>1229</v>
      </c>
      <c r="F6233" s="31" t="s">
        <v>349</v>
      </c>
      <c r="G6233" s="50">
        <v>2641.0471365719436</v>
      </c>
    </row>
    <row r="6234" spans="2:7" x14ac:dyDescent="0.2">
      <c r="B6234" s="30" t="s">
        <v>1569</v>
      </c>
      <c r="C6234" s="31" t="s">
        <v>51</v>
      </c>
      <c r="D6234" s="31" t="s">
        <v>1302</v>
      </c>
      <c r="E6234" s="31" t="s">
        <v>1229</v>
      </c>
      <c r="F6234" s="31" t="s">
        <v>349</v>
      </c>
      <c r="G6234" s="50">
        <v>2576.7512475215985</v>
      </c>
    </row>
    <row r="6235" spans="2:7" x14ac:dyDescent="0.2">
      <c r="B6235" s="30" t="s">
        <v>1568</v>
      </c>
      <c r="C6235" s="31" t="s">
        <v>51</v>
      </c>
      <c r="D6235" s="31" t="s">
        <v>1302</v>
      </c>
      <c r="E6235" s="31" t="s">
        <v>1229</v>
      </c>
      <c r="F6235" s="31" t="s">
        <v>349</v>
      </c>
      <c r="G6235" s="50">
        <v>4367.8763449200796</v>
      </c>
    </row>
    <row r="6236" spans="2:7" x14ac:dyDescent="0.2">
      <c r="B6236" s="30" t="s">
        <v>1567</v>
      </c>
      <c r="C6236" s="31" t="s">
        <v>51</v>
      </c>
      <c r="D6236" s="31" t="s">
        <v>1302</v>
      </c>
      <c r="E6236" s="31" t="s">
        <v>1229</v>
      </c>
      <c r="F6236" s="31" t="s">
        <v>349</v>
      </c>
      <c r="G6236" s="50">
        <v>2181.2673665918101</v>
      </c>
    </row>
    <row r="6237" spans="2:7" x14ac:dyDescent="0.2">
      <c r="B6237" s="30" t="s">
        <v>1566</v>
      </c>
      <c r="C6237" s="31" t="s">
        <v>51</v>
      </c>
      <c r="D6237" s="31" t="s">
        <v>1302</v>
      </c>
      <c r="E6237" s="31" t="s">
        <v>1229</v>
      </c>
      <c r="F6237" s="31" t="s">
        <v>349</v>
      </c>
      <c r="G6237" s="50">
        <v>3507.4623666037132</v>
      </c>
    </row>
    <row r="6238" spans="2:7" x14ac:dyDescent="0.2">
      <c r="B6238" s="30" t="s">
        <v>1565</v>
      </c>
      <c r="C6238" s="31" t="s">
        <v>51</v>
      </c>
      <c r="D6238" s="31" t="s">
        <v>1302</v>
      </c>
      <c r="E6238" s="31" t="s">
        <v>1229</v>
      </c>
      <c r="F6238" s="31" t="s">
        <v>349</v>
      </c>
      <c r="G6238" s="50">
        <v>2937.0166821468902</v>
      </c>
    </row>
    <row r="6239" spans="2:7" x14ac:dyDescent="0.2">
      <c r="B6239" s="30" t="s">
        <v>1564</v>
      </c>
      <c r="C6239" s="31" t="s">
        <v>51</v>
      </c>
      <c r="D6239" s="31" t="s">
        <v>1302</v>
      </c>
      <c r="E6239" s="31" t="s">
        <v>1229</v>
      </c>
      <c r="F6239" s="31" t="s">
        <v>349</v>
      </c>
      <c r="G6239" s="50">
        <v>5355.4686236436446</v>
      </c>
    </row>
    <row r="6240" spans="2:7" x14ac:dyDescent="0.2">
      <c r="B6240" s="30" t="s">
        <v>1563</v>
      </c>
      <c r="C6240" s="31" t="s">
        <v>51</v>
      </c>
      <c r="D6240" s="31" t="s">
        <v>1302</v>
      </c>
      <c r="E6240" s="31" t="s">
        <v>1229</v>
      </c>
      <c r="F6240" s="31" t="s">
        <v>349</v>
      </c>
      <c r="G6240" s="50">
        <v>3368.1117557649859</v>
      </c>
    </row>
    <row r="6241" spans="2:7" x14ac:dyDescent="0.2">
      <c r="B6241" s="30" t="s">
        <v>1562</v>
      </c>
      <c r="C6241" s="31" t="s">
        <v>51</v>
      </c>
      <c r="D6241" s="31" t="s">
        <v>1302</v>
      </c>
      <c r="E6241" s="31" t="s">
        <v>1229</v>
      </c>
      <c r="F6241" s="31" t="s">
        <v>349</v>
      </c>
      <c r="G6241" s="50">
        <v>3054.914510831582</v>
      </c>
    </row>
    <row r="6242" spans="2:7" x14ac:dyDescent="0.2">
      <c r="B6242" s="30" t="s">
        <v>1561</v>
      </c>
      <c r="C6242" s="31" t="s">
        <v>51</v>
      </c>
      <c r="D6242" s="31" t="s">
        <v>1302</v>
      </c>
      <c r="E6242" s="31" t="s">
        <v>1229</v>
      </c>
      <c r="F6242" s="31" t="s">
        <v>349</v>
      </c>
      <c r="G6242" s="50">
        <v>3846.2774049988743</v>
      </c>
    </row>
    <row r="6243" spans="2:7" x14ac:dyDescent="0.2">
      <c r="B6243" s="30" t="s">
        <v>1560</v>
      </c>
      <c r="C6243" s="31" t="s">
        <v>51</v>
      </c>
      <c r="D6243" s="31" t="s">
        <v>1302</v>
      </c>
      <c r="E6243" s="31" t="s">
        <v>1229</v>
      </c>
      <c r="F6243" s="31" t="s">
        <v>349</v>
      </c>
      <c r="G6243" s="50">
        <v>5017.7571113322065</v>
      </c>
    </row>
    <row r="6244" spans="2:7" x14ac:dyDescent="0.2">
      <c r="B6244" s="30" t="s">
        <v>1559</v>
      </c>
      <c r="C6244" s="31" t="s">
        <v>51</v>
      </c>
      <c r="D6244" s="31" t="s">
        <v>1302</v>
      </c>
      <c r="E6244" s="31" t="s">
        <v>1229</v>
      </c>
      <c r="F6244" s="31" t="s">
        <v>349</v>
      </c>
      <c r="G6244" s="50">
        <v>3147.6471788963831</v>
      </c>
    </row>
    <row r="6245" spans="2:7" x14ac:dyDescent="0.2">
      <c r="B6245" s="30" t="s">
        <v>1558</v>
      </c>
      <c r="C6245" s="31" t="s">
        <v>1178</v>
      </c>
      <c r="D6245" s="31" t="s">
        <v>1177</v>
      </c>
      <c r="E6245" s="31" t="s">
        <v>1176</v>
      </c>
      <c r="F6245" s="31" t="s">
        <v>301</v>
      </c>
      <c r="G6245" s="50">
        <v>9662.1389324334705</v>
      </c>
    </row>
    <row r="6246" spans="2:7" x14ac:dyDescent="0.2">
      <c r="B6246" s="30" t="s">
        <v>1557</v>
      </c>
      <c r="C6246" s="31" t="s">
        <v>1192</v>
      </c>
      <c r="D6246" s="31" t="s">
        <v>1191</v>
      </c>
      <c r="E6246" s="31" t="s">
        <v>1190</v>
      </c>
      <c r="F6246" s="31" t="s">
        <v>420</v>
      </c>
      <c r="G6246" s="50">
        <v>2183.2130254426697</v>
      </c>
    </row>
    <row r="6247" spans="2:7" x14ac:dyDescent="0.2">
      <c r="B6247" s="30" t="s">
        <v>1556</v>
      </c>
      <c r="C6247" s="31" t="s">
        <v>22</v>
      </c>
      <c r="D6247" s="31" t="s">
        <v>1209</v>
      </c>
      <c r="E6247" s="31" t="s">
        <v>1180</v>
      </c>
      <c r="F6247" s="31" t="s">
        <v>567</v>
      </c>
      <c r="G6247" s="50">
        <v>6417.8723222342742</v>
      </c>
    </row>
    <row r="6248" spans="2:7" x14ac:dyDescent="0.2">
      <c r="B6248" s="30" t="s">
        <v>1555</v>
      </c>
      <c r="C6248" s="31" t="s">
        <v>14</v>
      </c>
      <c r="D6248" s="31" t="s">
        <v>1270</v>
      </c>
      <c r="E6248" s="31" t="s">
        <v>1255</v>
      </c>
      <c r="F6248" s="31" t="s">
        <v>550</v>
      </c>
      <c r="G6248" s="50">
        <v>222.58413534154548</v>
      </c>
    </row>
    <row r="6249" spans="2:7" x14ac:dyDescent="0.2">
      <c r="B6249" s="30" t="s">
        <v>1554</v>
      </c>
      <c r="C6249" s="31" t="s">
        <v>51</v>
      </c>
      <c r="D6249" s="31" t="s">
        <v>1302</v>
      </c>
      <c r="E6249" s="31" t="s">
        <v>1229</v>
      </c>
      <c r="F6249" s="31" t="s">
        <v>349</v>
      </c>
      <c r="G6249" s="50">
        <v>6565.9887273257573</v>
      </c>
    </row>
    <row r="6250" spans="2:7" x14ac:dyDescent="0.2">
      <c r="B6250" s="30" t="s">
        <v>1553</v>
      </c>
      <c r="C6250" s="31" t="s">
        <v>15</v>
      </c>
      <c r="D6250" s="31" t="s">
        <v>1256</v>
      </c>
      <c r="E6250" s="31" t="s">
        <v>1255</v>
      </c>
      <c r="F6250" s="31" t="s">
        <v>492</v>
      </c>
      <c r="G6250" s="50">
        <v>53.849294742445693</v>
      </c>
    </row>
    <row r="6251" spans="2:7" x14ac:dyDescent="0.2">
      <c r="B6251" s="30" t="s">
        <v>1552</v>
      </c>
      <c r="C6251" s="31" t="s">
        <v>28</v>
      </c>
      <c r="D6251" s="31" t="s">
        <v>1350</v>
      </c>
      <c r="E6251" s="31" t="s">
        <v>1180</v>
      </c>
      <c r="F6251" s="31" t="s">
        <v>539</v>
      </c>
      <c r="G6251" s="50">
        <v>683.71439277081868</v>
      </c>
    </row>
    <row r="6252" spans="2:7" x14ac:dyDescent="0.2">
      <c r="B6252" s="30" t="s">
        <v>1551</v>
      </c>
      <c r="C6252" s="31" t="s">
        <v>1248</v>
      </c>
      <c r="D6252" s="31" t="s">
        <v>1247</v>
      </c>
      <c r="E6252" s="31" t="s">
        <v>1176</v>
      </c>
      <c r="F6252" s="31" t="s">
        <v>313</v>
      </c>
      <c r="G6252" s="50">
        <v>13186.954498429623</v>
      </c>
    </row>
    <row r="6253" spans="2:7" x14ac:dyDescent="0.2">
      <c r="B6253" s="30" t="s">
        <v>1550</v>
      </c>
      <c r="C6253" s="31" t="s">
        <v>1284</v>
      </c>
      <c r="D6253" s="31" t="s">
        <v>1283</v>
      </c>
      <c r="E6253" s="31" t="s">
        <v>1255</v>
      </c>
      <c r="F6253" s="31" t="s">
        <v>571</v>
      </c>
      <c r="G6253" s="50">
        <v>15864.583252824494</v>
      </c>
    </row>
    <row r="6254" spans="2:7" x14ac:dyDescent="0.2">
      <c r="B6254" s="30" t="s">
        <v>1549</v>
      </c>
      <c r="C6254" s="31" t="s">
        <v>1219</v>
      </c>
      <c r="D6254" s="31" t="s">
        <v>1218</v>
      </c>
      <c r="E6254" s="31" t="s">
        <v>1190</v>
      </c>
      <c r="F6254" s="31" t="s">
        <v>334</v>
      </c>
      <c r="G6254" s="50">
        <v>642.76809633037851</v>
      </c>
    </row>
    <row r="6255" spans="2:7" x14ac:dyDescent="0.2">
      <c r="B6255" s="30" t="s">
        <v>1548</v>
      </c>
      <c r="C6255" s="31" t="s">
        <v>33</v>
      </c>
      <c r="D6255" s="31" t="s">
        <v>1337</v>
      </c>
      <c r="E6255" s="31" t="s">
        <v>1190</v>
      </c>
      <c r="F6255" s="31" t="s">
        <v>404</v>
      </c>
      <c r="G6255" s="50">
        <v>4408.8253136597832</v>
      </c>
    </row>
    <row r="6256" spans="2:7" x14ac:dyDescent="0.2">
      <c r="B6256" s="30" t="s">
        <v>1547</v>
      </c>
      <c r="C6256" s="31" t="s">
        <v>1514</v>
      </c>
      <c r="D6256" s="31" t="s">
        <v>1223</v>
      </c>
      <c r="E6256" s="31" t="s">
        <v>1183</v>
      </c>
      <c r="F6256" s="31" t="s">
        <v>512</v>
      </c>
      <c r="G6256" s="50">
        <v>7435.8420872531169</v>
      </c>
    </row>
    <row r="6257" spans="2:7" x14ac:dyDescent="0.2">
      <c r="B6257" s="30" t="s">
        <v>1546</v>
      </c>
      <c r="C6257" s="31" t="s">
        <v>1196</v>
      </c>
      <c r="D6257" s="31" t="s">
        <v>1195</v>
      </c>
      <c r="E6257" s="31" t="s">
        <v>1194</v>
      </c>
      <c r="F6257" s="31" t="s">
        <v>326</v>
      </c>
      <c r="G6257" s="50">
        <v>36.044557082044669</v>
      </c>
    </row>
    <row r="6258" spans="2:7" x14ac:dyDescent="0.2">
      <c r="B6258" s="30" t="s">
        <v>1545</v>
      </c>
      <c r="C6258" s="31" t="s">
        <v>1199</v>
      </c>
      <c r="D6258" s="31" t="s">
        <v>1198</v>
      </c>
      <c r="E6258" s="31" t="s">
        <v>1176</v>
      </c>
      <c r="F6258" s="31" t="s">
        <v>297</v>
      </c>
      <c r="G6258" s="50">
        <v>8136.9742556415895</v>
      </c>
    </row>
    <row r="6259" spans="2:7" x14ac:dyDescent="0.2">
      <c r="B6259" s="30" t="s">
        <v>1544</v>
      </c>
      <c r="C6259" s="31" t="s">
        <v>4</v>
      </c>
      <c r="D6259" s="31" t="s">
        <v>1232</v>
      </c>
      <c r="E6259" s="31" t="s">
        <v>1229</v>
      </c>
      <c r="F6259" s="31" t="s">
        <v>347</v>
      </c>
      <c r="G6259" s="50">
        <v>2242.3510324010053</v>
      </c>
    </row>
    <row r="6260" spans="2:7" x14ac:dyDescent="0.2">
      <c r="B6260" s="30" t="s">
        <v>1543</v>
      </c>
      <c r="C6260" s="31" t="s">
        <v>36</v>
      </c>
      <c r="D6260" s="31" t="s">
        <v>1239</v>
      </c>
      <c r="E6260" s="31" t="s">
        <v>1190</v>
      </c>
      <c r="F6260" s="31" t="s">
        <v>583</v>
      </c>
      <c r="G6260" s="50">
        <v>6252.0760892267181</v>
      </c>
    </row>
    <row r="6261" spans="2:7" x14ac:dyDescent="0.2">
      <c r="B6261" s="30" t="s">
        <v>1542</v>
      </c>
      <c r="C6261" s="31" t="s">
        <v>1219</v>
      </c>
      <c r="D6261" s="31" t="s">
        <v>1218</v>
      </c>
      <c r="E6261" s="31" t="s">
        <v>1190</v>
      </c>
      <c r="F6261" s="31" t="s">
        <v>334</v>
      </c>
      <c r="G6261" s="50">
        <v>2205.9073677444235</v>
      </c>
    </row>
    <row r="6262" spans="2:7" x14ac:dyDescent="0.2">
      <c r="B6262" s="30" t="s">
        <v>1541</v>
      </c>
      <c r="C6262" s="31" t="s">
        <v>1199</v>
      </c>
      <c r="D6262" s="31" t="s">
        <v>1198</v>
      </c>
      <c r="E6262" s="31" t="s">
        <v>1176</v>
      </c>
      <c r="F6262" s="31" t="s">
        <v>297</v>
      </c>
      <c r="G6262" s="50">
        <v>9616.9966723431171</v>
      </c>
    </row>
    <row r="6263" spans="2:7" x14ac:dyDescent="0.2">
      <c r="B6263" s="30" t="s">
        <v>1540</v>
      </c>
      <c r="C6263" s="31" t="s">
        <v>6</v>
      </c>
      <c r="D6263" s="31" t="s">
        <v>1211</v>
      </c>
      <c r="E6263" s="31" t="s">
        <v>1190</v>
      </c>
      <c r="F6263" s="31" t="s">
        <v>335</v>
      </c>
      <c r="G6263" s="50">
        <v>28334.8900941311</v>
      </c>
    </row>
    <row r="6264" spans="2:7" x14ac:dyDescent="0.2">
      <c r="B6264" s="30" t="s">
        <v>1539</v>
      </c>
      <c r="C6264" s="31" t="s">
        <v>1226</v>
      </c>
      <c r="D6264" s="31" t="s">
        <v>1225</v>
      </c>
      <c r="E6264" s="31" t="s">
        <v>1176</v>
      </c>
      <c r="F6264" s="31" t="s">
        <v>315</v>
      </c>
      <c r="G6264" s="50">
        <v>967.33500653830345</v>
      </c>
    </row>
    <row r="6265" spans="2:7" x14ac:dyDescent="0.2">
      <c r="B6265" s="30" t="s">
        <v>1538</v>
      </c>
      <c r="C6265" s="31" t="s">
        <v>11</v>
      </c>
      <c r="D6265" s="31" t="s">
        <v>1304</v>
      </c>
      <c r="E6265" s="31" t="s">
        <v>1194</v>
      </c>
      <c r="F6265" s="31" t="s">
        <v>339</v>
      </c>
      <c r="G6265" s="50">
        <v>9351.8916360726143</v>
      </c>
    </row>
    <row r="6266" spans="2:7" x14ac:dyDescent="0.2">
      <c r="B6266" s="30" t="s">
        <v>1537</v>
      </c>
      <c r="C6266" s="31" t="s">
        <v>28</v>
      </c>
      <c r="D6266" s="31" t="s">
        <v>1350</v>
      </c>
      <c r="E6266" s="31" t="s">
        <v>1180</v>
      </c>
      <c r="F6266" s="31" t="s">
        <v>538</v>
      </c>
      <c r="G6266" s="50">
        <v>11067.757216652419</v>
      </c>
    </row>
    <row r="6267" spans="2:7" x14ac:dyDescent="0.2">
      <c r="B6267" s="30" t="s">
        <v>1536</v>
      </c>
      <c r="C6267" s="31" t="s">
        <v>71</v>
      </c>
      <c r="D6267" s="31" t="s">
        <v>1302</v>
      </c>
      <c r="E6267" s="31" t="s">
        <v>1229</v>
      </c>
      <c r="F6267" s="31" t="s">
        <v>358</v>
      </c>
      <c r="G6267" s="50">
        <v>1641.0121950422076</v>
      </c>
    </row>
    <row r="6268" spans="2:7" x14ac:dyDescent="0.2">
      <c r="B6268" s="30" t="s">
        <v>1535</v>
      </c>
      <c r="C6268" s="31" t="s">
        <v>1206</v>
      </c>
      <c r="D6268" s="31" t="s">
        <v>1205</v>
      </c>
      <c r="E6268" s="31" t="s">
        <v>1176</v>
      </c>
      <c r="F6268" s="31" t="s">
        <v>303</v>
      </c>
      <c r="G6268" s="50">
        <v>3763.9047340863463</v>
      </c>
    </row>
    <row r="6269" spans="2:7" x14ac:dyDescent="0.2">
      <c r="B6269" s="30" t="s">
        <v>1534</v>
      </c>
      <c r="C6269" s="31" t="s">
        <v>1206</v>
      </c>
      <c r="D6269" s="31" t="s">
        <v>1205</v>
      </c>
      <c r="E6269" s="31" t="s">
        <v>1176</v>
      </c>
      <c r="F6269" s="31" t="s">
        <v>318</v>
      </c>
      <c r="G6269" s="50">
        <v>9795.0385802957317</v>
      </c>
    </row>
    <row r="6270" spans="2:7" x14ac:dyDescent="0.2">
      <c r="B6270" s="30" t="s">
        <v>1533</v>
      </c>
      <c r="C6270" s="31" t="s">
        <v>1199</v>
      </c>
      <c r="D6270" s="31" t="s">
        <v>1198</v>
      </c>
      <c r="E6270" s="31" t="s">
        <v>1176</v>
      </c>
      <c r="F6270" s="31" t="s">
        <v>293</v>
      </c>
      <c r="G6270" s="50">
        <v>21.330742374826585</v>
      </c>
    </row>
    <row r="6271" spans="2:7" x14ac:dyDescent="0.2">
      <c r="B6271" s="30" t="s">
        <v>1532</v>
      </c>
      <c r="C6271" s="31" t="s">
        <v>1212</v>
      </c>
      <c r="D6271" s="31" t="s">
        <v>1353</v>
      </c>
      <c r="E6271" s="31" t="s">
        <v>1190</v>
      </c>
      <c r="F6271" s="31" t="s">
        <v>330</v>
      </c>
      <c r="G6271" s="50">
        <v>2342.734395200976</v>
      </c>
    </row>
    <row r="6272" spans="2:7" x14ac:dyDescent="0.2">
      <c r="B6272" s="30" t="s">
        <v>1531</v>
      </c>
      <c r="C6272" s="31" t="s">
        <v>1206</v>
      </c>
      <c r="D6272" s="31" t="s">
        <v>1205</v>
      </c>
      <c r="E6272" s="31" t="s">
        <v>1176</v>
      </c>
      <c r="F6272" s="31" t="s">
        <v>290</v>
      </c>
      <c r="G6272" s="50">
        <v>3.0819358976407898</v>
      </c>
    </row>
    <row r="6273" spans="2:7" x14ac:dyDescent="0.2">
      <c r="B6273" s="30" t="s">
        <v>1530</v>
      </c>
      <c r="C6273" s="31" t="s">
        <v>35</v>
      </c>
      <c r="D6273" s="31" t="s">
        <v>1239</v>
      </c>
      <c r="E6273" s="31" t="s">
        <v>1190</v>
      </c>
      <c r="F6273" s="31" t="s">
        <v>447</v>
      </c>
      <c r="G6273" s="50">
        <v>3206.1073814316323</v>
      </c>
    </row>
    <row r="6274" spans="2:7" x14ac:dyDescent="0.2">
      <c r="B6274" s="30" t="s">
        <v>1529</v>
      </c>
      <c r="C6274" s="31" t="s">
        <v>1188</v>
      </c>
      <c r="D6274" s="31" t="s">
        <v>1187</v>
      </c>
      <c r="E6274" s="31" t="s">
        <v>1180</v>
      </c>
      <c r="F6274" s="31" t="s">
        <v>546</v>
      </c>
      <c r="G6274" s="50">
        <v>4705.9704841693037</v>
      </c>
    </row>
    <row r="6275" spans="2:7" x14ac:dyDescent="0.2">
      <c r="B6275" s="30" t="s">
        <v>1528</v>
      </c>
      <c r="C6275" s="31" t="s">
        <v>1505</v>
      </c>
      <c r="D6275" s="31" t="s">
        <v>1504</v>
      </c>
      <c r="E6275" s="31" t="s">
        <v>1183</v>
      </c>
      <c r="F6275" s="31" t="s">
        <v>562</v>
      </c>
      <c r="G6275" s="50">
        <v>11405.920805410567</v>
      </c>
    </row>
    <row r="6276" spans="2:7" x14ac:dyDescent="0.2">
      <c r="B6276" s="30" t="s">
        <v>1527</v>
      </c>
      <c r="C6276" s="31" t="s">
        <v>1212</v>
      </c>
      <c r="D6276" s="31" t="s">
        <v>1353</v>
      </c>
      <c r="E6276" s="31" t="s">
        <v>1190</v>
      </c>
      <c r="F6276" s="31" t="s">
        <v>330</v>
      </c>
      <c r="G6276" s="50">
        <v>3097.7085824604183</v>
      </c>
    </row>
    <row r="6277" spans="2:7" x14ac:dyDescent="0.2">
      <c r="B6277" s="30" t="s">
        <v>1526</v>
      </c>
      <c r="C6277" s="31" t="s">
        <v>1305</v>
      </c>
      <c r="D6277" s="31" t="s">
        <v>1304</v>
      </c>
      <c r="E6277" s="31" t="s">
        <v>1194</v>
      </c>
      <c r="F6277" s="31" t="s">
        <v>596</v>
      </c>
      <c r="G6277" s="50">
        <v>3633.7172312666034</v>
      </c>
    </row>
    <row r="6278" spans="2:7" x14ac:dyDescent="0.2">
      <c r="B6278" s="30" t="s">
        <v>1525</v>
      </c>
      <c r="C6278" s="31" t="s">
        <v>24</v>
      </c>
      <c r="D6278" s="31" t="s">
        <v>1209</v>
      </c>
      <c r="E6278" s="31" t="s">
        <v>1180</v>
      </c>
      <c r="F6278" s="31" t="s">
        <v>506</v>
      </c>
      <c r="G6278" s="50">
        <v>9400.0431743378813</v>
      </c>
    </row>
    <row r="6279" spans="2:7" x14ac:dyDescent="0.2">
      <c r="B6279" s="30" t="s">
        <v>1524</v>
      </c>
      <c r="C6279" s="31" t="s">
        <v>281</v>
      </c>
      <c r="D6279" s="31" t="s">
        <v>1216</v>
      </c>
      <c r="E6279" s="31" t="s">
        <v>1180</v>
      </c>
      <c r="F6279" s="31" t="s">
        <v>431</v>
      </c>
      <c r="G6279" s="50">
        <v>4750.2273314261856</v>
      </c>
    </row>
    <row r="6280" spans="2:7" x14ac:dyDescent="0.2">
      <c r="B6280" s="30" t="s">
        <v>1523</v>
      </c>
      <c r="C6280" s="31" t="s">
        <v>1199</v>
      </c>
      <c r="D6280" s="31" t="s">
        <v>1198</v>
      </c>
      <c r="E6280" s="31" t="s">
        <v>1176</v>
      </c>
      <c r="F6280" s="31" t="s">
        <v>307</v>
      </c>
      <c r="G6280" s="50">
        <v>4947.5663228751991</v>
      </c>
    </row>
    <row r="6281" spans="2:7" x14ac:dyDescent="0.2">
      <c r="B6281" s="30" t="s">
        <v>1522</v>
      </c>
      <c r="C6281" s="31" t="s">
        <v>1248</v>
      </c>
      <c r="D6281" s="31" t="s">
        <v>1247</v>
      </c>
      <c r="E6281" s="31" t="s">
        <v>1176</v>
      </c>
      <c r="F6281" s="31" t="s">
        <v>320</v>
      </c>
      <c r="G6281" s="50">
        <v>4563.9622393308546</v>
      </c>
    </row>
    <row r="6282" spans="2:7" x14ac:dyDescent="0.2">
      <c r="B6282" s="30" t="s">
        <v>1521</v>
      </c>
      <c r="C6282" s="31" t="s">
        <v>1188</v>
      </c>
      <c r="D6282" s="31" t="s">
        <v>1187</v>
      </c>
      <c r="E6282" s="31" t="s">
        <v>1180</v>
      </c>
      <c r="F6282" s="31" t="s">
        <v>547</v>
      </c>
      <c r="G6282" s="50">
        <v>3421.5545482937619</v>
      </c>
    </row>
    <row r="6283" spans="2:7" x14ac:dyDescent="0.2">
      <c r="B6283" s="30" t="s">
        <v>1520</v>
      </c>
      <c r="C6283" s="31" t="s">
        <v>36</v>
      </c>
      <c r="D6283" s="31" t="s">
        <v>1239</v>
      </c>
      <c r="E6283" s="31" t="s">
        <v>1190</v>
      </c>
      <c r="F6283" s="31" t="s">
        <v>583</v>
      </c>
      <c r="G6283" s="50">
        <v>1469.9592305076371</v>
      </c>
    </row>
    <row r="6284" spans="2:7" x14ac:dyDescent="0.2">
      <c r="B6284" s="30" t="s">
        <v>1519</v>
      </c>
      <c r="C6284" s="31" t="s">
        <v>69</v>
      </c>
      <c r="D6284" s="31" t="s">
        <v>1230</v>
      </c>
      <c r="E6284" s="31" t="s">
        <v>1229</v>
      </c>
      <c r="F6284" s="31" t="s">
        <v>459</v>
      </c>
      <c r="G6284" s="50">
        <v>5425.8371407187788</v>
      </c>
    </row>
    <row r="6285" spans="2:7" x14ac:dyDescent="0.2">
      <c r="B6285" s="30" t="s">
        <v>1518</v>
      </c>
      <c r="C6285" s="31" t="s">
        <v>1517</v>
      </c>
      <c r="D6285" s="31" t="s">
        <v>1223</v>
      </c>
      <c r="E6285" s="31" t="s">
        <v>1183</v>
      </c>
      <c r="F6285" s="31" t="s">
        <v>375</v>
      </c>
      <c r="G6285" s="50">
        <v>11723.199982874248</v>
      </c>
    </row>
    <row r="6286" spans="2:7" x14ac:dyDescent="0.2">
      <c r="B6286" s="30" t="s">
        <v>1516</v>
      </c>
      <c r="C6286" s="31" t="s">
        <v>1206</v>
      </c>
      <c r="D6286" s="31" t="s">
        <v>1205</v>
      </c>
      <c r="E6286" s="31" t="s">
        <v>1176</v>
      </c>
      <c r="F6286" s="31" t="s">
        <v>306</v>
      </c>
      <c r="G6286" s="50">
        <v>16768.188281019444</v>
      </c>
    </row>
    <row r="6287" spans="2:7" x14ac:dyDescent="0.2">
      <c r="B6287" s="30" t="s">
        <v>1515</v>
      </c>
      <c r="C6287" s="31" t="s">
        <v>1514</v>
      </c>
      <c r="D6287" s="31" t="s">
        <v>1223</v>
      </c>
      <c r="E6287" s="31" t="s">
        <v>1183</v>
      </c>
      <c r="F6287" s="31" t="s">
        <v>512</v>
      </c>
      <c r="G6287" s="50">
        <v>13.899150898795742</v>
      </c>
    </row>
    <row r="6288" spans="2:7" x14ac:dyDescent="0.2">
      <c r="B6288" s="30" t="s">
        <v>1513</v>
      </c>
      <c r="C6288" s="31" t="s">
        <v>1512</v>
      </c>
      <c r="D6288" s="31" t="s">
        <v>1511</v>
      </c>
      <c r="E6288" s="31" t="s">
        <v>1190</v>
      </c>
      <c r="F6288" s="31" t="s">
        <v>541</v>
      </c>
      <c r="G6288" s="50">
        <v>4100.0376752212997</v>
      </c>
    </row>
    <row r="6289" spans="2:7" x14ac:dyDescent="0.2">
      <c r="B6289" s="30" t="s">
        <v>1510</v>
      </c>
      <c r="C6289" s="31" t="s">
        <v>7</v>
      </c>
      <c r="D6289" s="31" t="s">
        <v>1335</v>
      </c>
      <c r="E6289" s="31" t="s">
        <v>1255</v>
      </c>
      <c r="F6289" s="31" t="s">
        <v>576</v>
      </c>
      <c r="G6289" s="50">
        <v>1.01563448073579</v>
      </c>
    </row>
    <row r="6290" spans="2:7" x14ac:dyDescent="0.2">
      <c r="B6290" s="30" t="s">
        <v>1509</v>
      </c>
      <c r="C6290" s="31" t="s">
        <v>1199</v>
      </c>
      <c r="D6290" s="31" t="s">
        <v>1198</v>
      </c>
      <c r="E6290" s="31" t="s">
        <v>1176</v>
      </c>
      <c r="F6290" s="31" t="s">
        <v>311</v>
      </c>
      <c r="G6290" s="50">
        <v>7467.7640657118</v>
      </c>
    </row>
    <row r="6291" spans="2:7" x14ac:dyDescent="0.2">
      <c r="B6291" s="30" t="s">
        <v>1508</v>
      </c>
      <c r="C6291" s="31" t="s">
        <v>49</v>
      </c>
      <c r="D6291" s="31" t="s">
        <v>1242</v>
      </c>
      <c r="E6291" s="31" t="s">
        <v>1194</v>
      </c>
      <c r="F6291" s="31" t="s">
        <v>343</v>
      </c>
      <c r="G6291" s="50">
        <v>10934.074126229323</v>
      </c>
    </row>
    <row r="6292" spans="2:7" x14ac:dyDescent="0.2">
      <c r="B6292" s="30" t="s">
        <v>1507</v>
      </c>
      <c r="C6292" s="31" t="s">
        <v>1212</v>
      </c>
      <c r="D6292" s="31" t="s">
        <v>1211</v>
      </c>
      <c r="E6292" s="31" t="s">
        <v>1190</v>
      </c>
      <c r="F6292" s="31" t="s">
        <v>335</v>
      </c>
      <c r="G6292" s="50">
        <v>5550.95369787656</v>
      </c>
    </row>
    <row r="6293" spans="2:7" x14ac:dyDescent="0.2">
      <c r="B6293" s="30" t="s">
        <v>1506</v>
      </c>
      <c r="C6293" s="31" t="s">
        <v>1505</v>
      </c>
      <c r="D6293" s="31" t="s">
        <v>1504</v>
      </c>
      <c r="E6293" s="31" t="s">
        <v>1183</v>
      </c>
      <c r="F6293" s="31" t="s">
        <v>562</v>
      </c>
      <c r="G6293" s="50">
        <v>9881.5931422574868</v>
      </c>
    </row>
    <row r="6294" spans="2:7" x14ac:dyDescent="0.2">
      <c r="B6294" s="30" t="s">
        <v>1503</v>
      </c>
      <c r="C6294" s="31" t="s">
        <v>63</v>
      </c>
      <c r="D6294" s="31" t="s">
        <v>1302</v>
      </c>
      <c r="E6294" s="31" t="s">
        <v>1229</v>
      </c>
      <c r="F6294" s="31" t="s">
        <v>353</v>
      </c>
      <c r="G6294" s="50">
        <v>20701.159019244878</v>
      </c>
    </row>
    <row r="6295" spans="2:7" x14ac:dyDescent="0.2">
      <c r="B6295" s="30" t="s">
        <v>1502</v>
      </c>
      <c r="C6295" s="31" t="s">
        <v>59</v>
      </c>
      <c r="D6295" s="31" t="s">
        <v>1232</v>
      </c>
      <c r="E6295" s="31" t="s">
        <v>1229</v>
      </c>
      <c r="F6295" s="31" t="s">
        <v>345</v>
      </c>
      <c r="G6295" s="50">
        <v>3209.1009004128309</v>
      </c>
    </row>
    <row r="6296" spans="2:7" x14ac:dyDescent="0.2">
      <c r="B6296" s="30" t="s">
        <v>1501</v>
      </c>
      <c r="C6296" s="31" t="s">
        <v>1407</v>
      </c>
      <c r="D6296" s="31" t="s">
        <v>1406</v>
      </c>
      <c r="E6296" s="31" t="s">
        <v>1183</v>
      </c>
      <c r="F6296" s="31" t="s">
        <v>566</v>
      </c>
      <c r="G6296" s="50">
        <v>28176.508765657036</v>
      </c>
    </row>
    <row r="6297" spans="2:7" x14ac:dyDescent="0.2">
      <c r="B6297" s="30" t="s">
        <v>1500</v>
      </c>
      <c r="C6297" s="31" t="s">
        <v>2</v>
      </c>
      <c r="D6297" s="31" t="s">
        <v>1209</v>
      </c>
      <c r="E6297" s="31" t="s">
        <v>1180</v>
      </c>
      <c r="F6297" s="31" t="s">
        <v>507</v>
      </c>
      <c r="G6297" s="50">
        <v>11513.676202114928</v>
      </c>
    </row>
    <row r="6298" spans="2:7" x14ac:dyDescent="0.2">
      <c r="B6298" s="30" t="s">
        <v>1499</v>
      </c>
      <c r="C6298" s="31" t="s">
        <v>1212</v>
      </c>
      <c r="D6298" s="31" t="s">
        <v>1211</v>
      </c>
      <c r="E6298" s="31" t="s">
        <v>1190</v>
      </c>
      <c r="F6298" s="31" t="s">
        <v>335</v>
      </c>
      <c r="G6298" s="50">
        <v>6809.4304775478849</v>
      </c>
    </row>
    <row r="6299" spans="2:7" x14ac:dyDescent="0.2">
      <c r="B6299" s="30" t="s">
        <v>1498</v>
      </c>
      <c r="C6299" s="31" t="s">
        <v>56</v>
      </c>
      <c r="D6299" s="31" t="s">
        <v>1232</v>
      </c>
      <c r="E6299" s="31" t="s">
        <v>1229</v>
      </c>
      <c r="F6299" s="31" t="s">
        <v>346</v>
      </c>
      <c r="G6299" s="50">
        <v>5115.13626254886</v>
      </c>
    </row>
    <row r="6300" spans="2:7" x14ac:dyDescent="0.2">
      <c r="B6300" s="30" t="s">
        <v>1497</v>
      </c>
      <c r="C6300" s="31" t="s">
        <v>28</v>
      </c>
      <c r="D6300" s="31" t="s">
        <v>1350</v>
      </c>
      <c r="E6300" s="31" t="s">
        <v>1180</v>
      </c>
      <c r="F6300" s="31" t="s">
        <v>570</v>
      </c>
      <c r="G6300" s="50">
        <v>7410.1178812622002</v>
      </c>
    </row>
    <row r="6301" spans="2:7" x14ac:dyDescent="0.2">
      <c r="B6301" s="30" t="s">
        <v>1496</v>
      </c>
      <c r="C6301" s="31" t="s">
        <v>1212</v>
      </c>
      <c r="D6301" s="31" t="s">
        <v>1211</v>
      </c>
      <c r="E6301" s="31" t="s">
        <v>1190</v>
      </c>
      <c r="F6301" s="31" t="s">
        <v>335</v>
      </c>
      <c r="G6301" s="50">
        <v>8447.4481975105373</v>
      </c>
    </row>
    <row r="6302" spans="2:7" x14ac:dyDescent="0.2">
      <c r="B6302" s="30" t="s">
        <v>1495</v>
      </c>
      <c r="C6302" s="31" t="s">
        <v>1206</v>
      </c>
      <c r="D6302" s="31" t="s">
        <v>1205</v>
      </c>
      <c r="E6302" s="31" t="s">
        <v>1176</v>
      </c>
      <c r="F6302" s="31" t="s">
        <v>303</v>
      </c>
      <c r="G6302" s="50">
        <v>2491.2897856913119</v>
      </c>
    </row>
    <row r="6303" spans="2:7" x14ac:dyDescent="0.2">
      <c r="B6303" s="30" t="s">
        <v>1494</v>
      </c>
      <c r="C6303" s="31" t="s">
        <v>1188</v>
      </c>
      <c r="D6303" s="31" t="s">
        <v>1187</v>
      </c>
      <c r="E6303" s="31" t="s">
        <v>1180</v>
      </c>
      <c r="F6303" s="31" t="s">
        <v>547</v>
      </c>
      <c r="G6303" s="50">
        <v>8778.798516523977</v>
      </c>
    </row>
    <row r="6304" spans="2:7" x14ac:dyDescent="0.2">
      <c r="B6304" s="30" t="s">
        <v>1493</v>
      </c>
      <c r="C6304" s="31" t="s">
        <v>1178</v>
      </c>
      <c r="D6304" s="31" t="s">
        <v>1177</v>
      </c>
      <c r="E6304" s="31" t="s">
        <v>1176</v>
      </c>
      <c r="F6304" s="31" t="s">
        <v>317</v>
      </c>
      <c r="G6304" s="50">
        <v>9806.3538590471289</v>
      </c>
    </row>
    <row r="6305" spans="2:7" x14ac:dyDescent="0.2">
      <c r="B6305" s="30" t="s">
        <v>1492</v>
      </c>
      <c r="C6305" s="31" t="s">
        <v>1188</v>
      </c>
      <c r="D6305" s="31" t="s">
        <v>1187</v>
      </c>
      <c r="E6305" s="31" t="s">
        <v>1180</v>
      </c>
      <c r="F6305" s="31" t="s">
        <v>547</v>
      </c>
      <c r="G6305" s="50">
        <v>8665.8109517521116</v>
      </c>
    </row>
    <row r="6306" spans="2:7" x14ac:dyDescent="0.2">
      <c r="B6306" s="30" t="s">
        <v>1491</v>
      </c>
      <c r="C6306" s="31" t="s">
        <v>1188</v>
      </c>
      <c r="D6306" s="31" t="s">
        <v>1187</v>
      </c>
      <c r="E6306" s="31" t="s">
        <v>1180</v>
      </c>
      <c r="F6306" s="31" t="s">
        <v>547</v>
      </c>
      <c r="G6306" s="50">
        <v>3917.7525309324155</v>
      </c>
    </row>
    <row r="6307" spans="2:7" x14ac:dyDescent="0.2">
      <c r="B6307" s="30" t="s">
        <v>1490</v>
      </c>
      <c r="C6307" s="31" t="s">
        <v>1281</v>
      </c>
      <c r="D6307" s="31" t="s">
        <v>1280</v>
      </c>
      <c r="E6307" s="31" t="s">
        <v>1255</v>
      </c>
      <c r="F6307" s="31" t="s">
        <v>519</v>
      </c>
      <c r="G6307" s="50">
        <v>3537.8255242729874</v>
      </c>
    </row>
    <row r="6308" spans="2:7" x14ac:dyDescent="0.2">
      <c r="B6308" s="30" t="s">
        <v>1489</v>
      </c>
      <c r="C6308" s="31" t="s">
        <v>17</v>
      </c>
      <c r="D6308" s="31" t="s">
        <v>1184</v>
      </c>
      <c r="E6308" s="31" t="s">
        <v>1183</v>
      </c>
      <c r="F6308" s="31" t="s">
        <v>557</v>
      </c>
      <c r="G6308" s="50">
        <v>2.0770602115076811</v>
      </c>
    </row>
    <row r="6309" spans="2:7" x14ac:dyDescent="0.2">
      <c r="B6309" s="30" t="s">
        <v>1488</v>
      </c>
      <c r="C6309" s="31" t="s">
        <v>24</v>
      </c>
      <c r="D6309" s="31" t="s">
        <v>1209</v>
      </c>
      <c r="E6309" s="31" t="s">
        <v>1180</v>
      </c>
      <c r="F6309" s="31" t="s">
        <v>503</v>
      </c>
      <c r="G6309" s="50">
        <v>6623.9745483171628</v>
      </c>
    </row>
    <row r="6310" spans="2:7" x14ac:dyDescent="0.2">
      <c r="B6310" s="30" t="s">
        <v>1487</v>
      </c>
      <c r="C6310" s="31" t="s">
        <v>1248</v>
      </c>
      <c r="D6310" s="31" t="s">
        <v>1247</v>
      </c>
      <c r="E6310" s="31" t="s">
        <v>1176</v>
      </c>
      <c r="F6310" s="31" t="s">
        <v>313</v>
      </c>
      <c r="G6310" s="50">
        <v>5811.386996924356</v>
      </c>
    </row>
    <row r="6311" spans="2:7" x14ac:dyDescent="0.2">
      <c r="B6311" s="30" t="s">
        <v>1486</v>
      </c>
      <c r="C6311" s="31" t="s">
        <v>66</v>
      </c>
      <c r="D6311" s="31" t="s">
        <v>1302</v>
      </c>
      <c r="E6311" s="31" t="s">
        <v>1229</v>
      </c>
      <c r="F6311" s="31" t="s">
        <v>354</v>
      </c>
      <c r="G6311" s="50">
        <v>5282.0210178719071</v>
      </c>
    </row>
    <row r="6312" spans="2:7" x14ac:dyDescent="0.2">
      <c r="B6312" s="30" t="s">
        <v>1485</v>
      </c>
      <c r="C6312" s="31" t="s">
        <v>2</v>
      </c>
      <c r="D6312" s="31" t="s">
        <v>1209</v>
      </c>
      <c r="E6312" s="31" t="s">
        <v>1180</v>
      </c>
      <c r="F6312" s="31" t="s">
        <v>507</v>
      </c>
      <c r="G6312" s="50">
        <v>2406.4490457729003</v>
      </c>
    </row>
    <row r="6313" spans="2:7" x14ac:dyDescent="0.2">
      <c r="B6313" s="30" t="s">
        <v>1484</v>
      </c>
      <c r="C6313" s="31" t="s">
        <v>20</v>
      </c>
      <c r="D6313" s="31" t="s">
        <v>1203</v>
      </c>
      <c r="E6313" s="31" t="s">
        <v>1180</v>
      </c>
      <c r="F6313" s="31" t="s">
        <v>360</v>
      </c>
      <c r="G6313" s="50">
        <v>5383.0457061324378</v>
      </c>
    </row>
    <row r="6314" spans="2:7" x14ac:dyDescent="0.2">
      <c r="B6314" s="30" t="s">
        <v>1483</v>
      </c>
      <c r="C6314" s="31" t="s">
        <v>5</v>
      </c>
      <c r="D6314" s="31" t="s">
        <v>1195</v>
      </c>
      <c r="E6314" s="31" t="s">
        <v>1194</v>
      </c>
      <c r="F6314" s="31" t="s">
        <v>325</v>
      </c>
      <c r="G6314" s="50">
        <v>39.994334172766841</v>
      </c>
    </row>
    <row r="6315" spans="2:7" x14ac:dyDescent="0.2">
      <c r="B6315" s="30" t="s">
        <v>1482</v>
      </c>
      <c r="C6315" s="31" t="s">
        <v>1206</v>
      </c>
      <c r="D6315" s="31" t="s">
        <v>1205</v>
      </c>
      <c r="E6315" s="31" t="s">
        <v>1176</v>
      </c>
      <c r="F6315" s="31" t="s">
        <v>290</v>
      </c>
      <c r="G6315" s="50">
        <v>4126.2225756227308</v>
      </c>
    </row>
    <row r="6316" spans="2:7" x14ac:dyDescent="0.2">
      <c r="B6316" s="30" t="s">
        <v>1481</v>
      </c>
      <c r="C6316" s="31" t="s">
        <v>57</v>
      </c>
      <c r="D6316" s="31" t="s">
        <v>1302</v>
      </c>
      <c r="E6316" s="31" t="s">
        <v>1229</v>
      </c>
      <c r="F6316" s="31" t="s">
        <v>352</v>
      </c>
      <c r="G6316" s="50">
        <v>1844.3392448222075</v>
      </c>
    </row>
    <row r="6317" spans="2:7" x14ac:dyDescent="0.2">
      <c r="B6317" s="30" t="s">
        <v>1480</v>
      </c>
      <c r="C6317" s="31" t="s">
        <v>1199</v>
      </c>
      <c r="D6317" s="31" t="s">
        <v>1198</v>
      </c>
      <c r="E6317" s="31" t="s">
        <v>1176</v>
      </c>
      <c r="F6317" s="31" t="s">
        <v>297</v>
      </c>
      <c r="G6317" s="50">
        <v>6630.1318059448095</v>
      </c>
    </row>
    <row r="6318" spans="2:7" x14ac:dyDescent="0.2">
      <c r="B6318" s="30" t="s">
        <v>1479</v>
      </c>
      <c r="C6318" s="31" t="s">
        <v>14</v>
      </c>
      <c r="D6318" s="31" t="s">
        <v>1270</v>
      </c>
      <c r="E6318" s="31" t="s">
        <v>1255</v>
      </c>
      <c r="F6318" s="31" t="s">
        <v>550</v>
      </c>
      <c r="G6318" s="50">
        <v>12025.017285714439</v>
      </c>
    </row>
    <row r="6319" spans="2:7" x14ac:dyDescent="0.2">
      <c r="B6319" s="30" t="s">
        <v>1478</v>
      </c>
      <c r="C6319" s="31" t="s">
        <v>1219</v>
      </c>
      <c r="D6319" s="31" t="s">
        <v>1218</v>
      </c>
      <c r="E6319" s="31" t="s">
        <v>1190</v>
      </c>
      <c r="F6319" s="31" t="s">
        <v>334</v>
      </c>
      <c r="G6319" s="50">
        <v>3954.5104246298533</v>
      </c>
    </row>
    <row r="6320" spans="2:7" x14ac:dyDescent="0.2">
      <c r="B6320" s="30" t="s">
        <v>1477</v>
      </c>
      <c r="C6320" s="31" t="s">
        <v>22</v>
      </c>
      <c r="D6320" s="31" t="s">
        <v>1209</v>
      </c>
      <c r="E6320" s="31" t="s">
        <v>1180</v>
      </c>
      <c r="F6320" s="31" t="s">
        <v>567</v>
      </c>
      <c r="G6320" s="50">
        <v>11831.914098290101</v>
      </c>
    </row>
    <row r="6321" spans="2:7" x14ac:dyDescent="0.2">
      <c r="B6321" s="30" t="s">
        <v>1476</v>
      </c>
      <c r="C6321" s="31" t="s">
        <v>60</v>
      </c>
      <c r="D6321" s="31" t="s">
        <v>1230</v>
      </c>
      <c r="E6321" s="31" t="s">
        <v>1229</v>
      </c>
      <c r="F6321" s="31" t="s">
        <v>456</v>
      </c>
      <c r="G6321" s="50">
        <v>54374.448410274592</v>
      </c>
    </row>
    <row r="6322" spans="2:7" x14ac:dyDescent="0.2">
      <c r="B6322" s="30" t="s">
        <v>1475</v>
      </c>
      <c r="C6322" s="31" t="s">
        <v>1206</v>
      </c>
      <c r="D6322" s="31" t="s">
        <v>1205</v>
      </c>
      <c r="E6322" s="31" t="s">
        <v>1176</v>
      </c>
      <c r="F6322" s="31" t="s">
        <v>303</v>
      </c>
      <c r="G6322" s="50">
        <v>11628.654573017258</v>
      </c>
    </row>
    <row r="6323" spans="2:7" x14ac:dyDescent="0.2">
      <c r="B6323" s="30" t="s">
        <v>1474</v>
      </c>
      <c r="C6323" s="31" t="s">
        <v>14</v>
      </c>
      <c r="D6323" s="31" t="s">
        <v>1270</v>
      </c>
      <c r="E6323" s="31" t="s">
        <v>1255</v>
      </c>
      <c r="F6323" s="31" t="s">
        <v>550</v>
      </c>
      <c r="G6323" s="50">
        <v>7240.0304544614955</v>
      </c>
    </row>
    <row r="6324" spans="2:7" x14ac:dyDescent="0.2">
      <c r="B6324" s="30" t="s">
        <v>1473</v>
      </c>
      <c r="C6324" s="31" t="s">
        <v>14</v>
      </c>
      <c r="D6324" s="31" t="s">
        <v>1270</v>
      </c>
      <c r="E6324" s="31" t="s">
        <v>1255</v>
      </c>
      <c r="F6324" s="31" t="s">
        <v>550</v>
      </c>
      <c r="G6324" s="50">
        <v>10431.787061458746</v>
      </c>
    </row>
    <row r="6325" spans="2:7" x14ac:dyDescent="0.2">
      <c r="B6325" s="30" t="s">
        <v>1472</v>
      </c>
      <c r="C6325" s="31" t="s">
        <v>1212</v>
      </c>
      <c r="D6325" s="31" t="s">
        <v>1211</v>
      </c>
      <c r="E6325" s="31" t="s">
        <v>1190</v>
      </c>
      <c r="F6325" s="31" t="s">
        <v>335</v>
      </c>
      <c r="G6325" s="50">
        <v>975.18168192357552</v>
      </c>
    </row>
    <row r="6326" spans="2:7" x14ac:dyDescent="0.2">
      <c r="B6326" s="30" t="s">
        <v>1471</v>
      </c>
      <c r="C6326" s="31" t="s">
        <v>1248</v>
      </c>
      <c r="D6326" s="31" t="s">
        <v>1247</v>
      </c>
      <c r="E6326" s="31" t="s">
        <v>1176</v>
      </c>
      <c r="F6326" s="31" t="s">
        <v>304</v>
      </c>
      <c r="G6326" s="50">
        <v>11098.408458722181</v>
      </c>
    </row>
    <row r="6327" spans="2:7" x14ac:dyDescent="0.2">
      <c r="B6327" s="30" t="s">
        <v>1470</v>
      </c>
      <c r="C6327" s="31" t="s">
        <v>6</v>
      </c>
      <c r="D6327" s="31" t="s">
        <v>1211</v>
      </c>
      <c r="E6327" s="31" t="s">
        <v>1190</v>
      </c>
      <c r="F6327" s="31" t="s">
        <v>335</v>
      </c>
      <c r="G6327" s="50">
        <v>4627.1388932018326</v>
      </c>
    </row>
    <row r="6328" spans="2:7" x14ac:dyDescent="0.2">
      <c r="B6328" s="30" t="s">
        <v>1469</v>
      </c>
      <c r="C6328" s="31" t="s">
        <v>1206</v>
      </c>
      <c r="D6328" s="31" t="s">
        <v>1205</v>
      </c>
      <c r="E6328" s="31" t="s">
        <v>1176</v>
      </c>
      <c r="F6328" s="31" t="s">
        <v>318</v>
      </c>
      <c r="G6328" s="50">
        <v>6036.439413254684</v>
      </c>
    </row>
    <row r="6329" spans="2:7" x14ac:dyDescent="0.2">
      <c r="B6329" s="30" t="s">
        <v>1468</v>
      </c>
      <c r="C6329" s="31" t="s">
        <v>53</v>
      </c>
      <c r="D6329" s="31" t="s">
        <v>1232</v>
      </c>
      <c r="E6329" s="31" t="s">
        <v>1229</v>
      </c>
      <c r="F6329" s="31" t="s">
        <v>592</v>
      </c>
      <c r="G6329" s="50">
        <v>3519.6076543367508</v>
      </c>
    </row>
    <row r="6330" spans="2:7" x14ac:dyDescent="0.2">
      <c r="B6330" s="30" t="s">
        <v>1467</v>
      </c>
      <c r="C6330" s="31" t="s">
        <v>1258</v>
      </c>
      <c r="D6330" s="31" t="s">
        <v>1195</v>
      </c>
      <c r="E6330" s="31" t="s">
        <v>1194</v>
      </c>
      <c r="F6330" s="31" t="s">
        <v>328</v>
      </c>
      <c r="G6330" s="50">
        <v>3350.4884697017096</v>
      </c>
    </row>
    <row r="6331" spans="2:7" x14ac:dyDescent="0.2">
      <c r="B6331" s="30" t="s">
        <v>1466</v>
      </c>
      <c r="C6331" s="31" t="s">
        <v>68</v>
      </c>
      <c r="D6331" s="31" t="s">
        <v>1302</v>
      </c>
      <c r="E6331" s="31" t="s">
        <v>1229</v>
      </c>
      <c r="F6331" s="31" t="s">
        <v>355</v>
      </c>
      <c r="G6331" s="50">
        <v>4254.310429712843</v>
      </c>
    </row>
    <row r="6332" spans="2:7" x14ac:dyDescent="0.2">
      <c r="B6332" s="30" t="s">
        <v>1465</v>
      </c>
      <c r="C6332" s="31" t="s">
        <v>14</v>
      </c>
      <c r="D6332" s="31" t="s">
        <v>1270</v>
      </c>
      <c r="E6332" s="31" t="s">
        <v>1255</v>
      </c>
      <c r="F6332" s="31" t="s">
        <v>550</v>
      </c>
      <c r="G6332" s="50">
        <v>6002.7827261671518</v>
      </c>
    </row>
    <row r="6333" spans="2:7" x14ac:dyDescent="0.2">
      <c r="B6333" s="30" t="s">
        <v>1464</v>
      </c>
      <c r="C6333" s="31" t="s">
        <v>1226</v>
      </c>
      <c r="D6333" s="31" t="s">
        <v>1225</v>
      </c>
      <c r="E6333" s="31" t="s">
        <v>1176</v>
      </c>
      <c r="F6333" s="31" t="s">
        <v>291</v>
      </c>
      <c r="G6333" s="50">
        <v>14300.67726951919</v>
      </c>
    </row>
    <row r="6334" spans="2:7" x14ac:dyDescent="0.2">
      <c r="B6334" s="30" t="s">
        <v>1463</v>
      </c>
      <c r="C6334" s="31" t="s">
        <v>13</v>
      </c>
      <c r="D6334" s="31" t="s">
        <v>1462</v>
      </c>
      <c r="E6334" s="31" t="s">
        <v>1255</v>
      </c>
      <c r="F6334" s="31" t="s">
        <v>406</v>
      </c>
      <c r="G6334" s="50">
        <v>4388.9887771507883</v>
      </c>
    </row>
    <row r="6335" spans="2:7" x14ac:dyDescent="0.2">
      <c r="B6335" s="30" t="s">
        <v>1461</v>
      </c>
      <c r="C6335" s="31" t="s">
        <v>25</v>
      </c>
      <c r="D6335" s="31" t="s">
        <v>1181</v>
      </c>
      <c r="E6335" s="31" t="s">
        <v>1180</v>
      </c>
      <c r="F6335" s="31" t="s">
        <v>474</v>
      </c>
      <c r="G6335" s="50">
        <v>4318.0684461568744</v>
      </c>
    </row>
    <row r="6336" spans="2:7" x14ac:dyDescent="0.2">
      <c r="B6336" s="30" t="s">
        <v>1460</v>
      </c>
      <c r="C6336" s="31" t="s">
        <v>1226</v>
      </c>
      <c r="D6336" s="31" t="s">
        <v>1225</v>
      </c>
      <c r="E6336" s="31" t="s">
        <v>1176</v>
      </c>
      <c r="F6336" s="31" t="s">
        <v>296</v>
      </c>
      <c r="G6336" s="50">
        <v>11227.945638389476</v>
      </c>
    </row>
    <row r="6337" spans="2:7" x14ac:dyDescent="0.2">
      <c r="B6337" s="30" t="s">
        <v>1459</v>
      </c>
      <c r="C6337" s="31" t="s">
        <v>1206</v>
      </c>
      <c r="D6337" s="31" t="s">
        <v>1205</v>
      </c>
      <c r="E6337" s="31" t="s">
        <v>1176</v>
      </c>
      <c r="F6337" s="31" t="s">
        <v>314</v>
      </c>
      <c r="G6337" s="50">
        <v>3125.9086787462011</v>
      </c>
    </row>
    <row r="6338" spans="2:7" x14ac:dyDescent="0.2">
      <c r="B6338" s="30" t="s">
        <v>1458</v>
      </c>
      <c r="C6338" s="31" t="s">
        <v>74</v>
      </c>
      <c r="D6338" s="31" t="s">
        <v>1304</v>
      </c>
      <c r="E6338" s="31" t="s">
        <v>1194</v>
      </c>
      <c r="F6338" s="31" t="s">
        <v>336</v>
      </c>
      <c r="G6338" s="50">
        <v>25.091079272361341</v>
      </c>
    </row>
    <row r="6339" spans="2:7" x14ac:dyDescent="0.2">
      <c r="B6339" s="30" t="s">
        <v>1457</v>
      </c>
      <c r="C6339" s="31" t="s">
        <v>1199</v>
      </c>
      <c r="D6339" s="31" t="s">
        <v>1198</v>
      </c>
      <c r="E6339" s="31" t="s">
        <v>1176</v>
      </c>
      <c r="F6339" s="31" t="s">
        <v>321</v>
      </c>
      <c r="G6339" s="50">
        <v>2217.9175021041024</v>
      </c>
    </row>
    <row r="6340" spans="2:7" x14ac:dyDescent="0.2">
      <c r="B6340" s="30" t="s">
        <v>1456</v>
      </c>
      <c r="C6340" s="31" t="s">
        <v>1185</v>
      </c>
      <c r="D6340" s="31" t="s">
        <v>1184</v>
      </c>
      <c r="E6340" s="31" t="s">
        <v>1183</v>
      </c>
      <c r="F6340" s="31" t="s">
        <v>483</v>
      </c>
      <c r="G6340" s="50">
        <v>4478.2582546864069</v>
      </c>
    </row>
    <row r="6341" spans="2:7" x14ac:dyDescent="0.2">
      <c r="B6341" s="30" t="s">
        <v>1455</v>
      </c>
      <c r="C6341" s="31" t="s">
        <v>1199</v>
      </c>
      <c r="D6341" s="31" t="s">
        <v>1198</v>
      </c>
      <c r="E6341" s="31" t="s">
        <v>1176</v>
      </c>
      <c r="F6341" s="31" t="s">
        <v>292</v>
      </c>
      <c r="G6341" s="50">
        <v>9103.831588140647</v>
      </c>
    </row>
    <row r="6342" spans="2:7" x14ac:dyDescent="0.2">
      <c r="B6342" s="30" t="s">
        <v>1454</v>
      </c>
      <c r="C6342" s="31" t="s">
        <v>1273</v>
      </c>
      <c r="D6342" s="31" t="s">
        <v>1272</v>
      </c>
      <c r="E6342" s="31" t="s">
        <v>1190</v>
      </c>
      <c r="F6342" s="31" t="s">
        <v>436</v>
      </c>
      <c r="G6342" s="50">
        <v>6400.8128351320674</v>
      </c>
    </row>
    <row r="6343" spans="2:7" x14ac:dyDescent="0.2">
      <c r="B6343" s="30" t="s">
        <v>1453</v>
      </c>
      <c r="C6343" s="31" t="s">
        <v>1248</v>
      </c>
      <c r="D6343" s="31" t="s">
        <v>1247</v>
      </c>
      <c r="E6343" s="31" t="s">
        <v>1176</v>
      </c>
      <c r="F6343" s="31" t="s">
        <v>309</v>
      </c>
      <c r="G6343" s="50">
        <v>10737.634750111685</v>
      </c>
    </row>
    <row r="6344" spans="2:7" x14ac:dyDescent="0.2">
      <c r="B6344" s="30" t="s">
        <v>1452</v>
      </c>
      <c r="C6344" s="31" t="s">
        <v>281</v>
      </c>
      <c r="D6344" s="31" t="s">
        <v>1216</v>
      </c>
      <c r="E6344" s="31" t="s">
        <v>1180</v>
      </c>
      <c r="F6344" s="31" t="s">
        <v>434</v>
      </c>
      <c r="G6344" s="50">
        <v>5496.8372277315129</v>
      </c>
    </row>
    <row r="6345" spans="2:7" x14ac:dyDescent="0.2">
      <c r="B6345" s="30" t="s">
        <v>1451</v>
      </c>
      <c r="C6345" s="31" t="s">
        <v>10</v>
      </c>
      <c r="D6345" s="31" t="s">
        <v>1302</v>
      </c>
      <c r="E6345" s="31" t="s">
        <v>1229</v>
      </c>
      <c r="F6345" s="31" t="s">
        <v>356</v>
      </c>
      <c r="G6345" s="50">
        <v>3429.071554831643</v>
      </c>
    </row>
    <row r="6346" spans="2:7" x14ac:dyDescent="0.2">
      <c r="B6346" s="30" t="s">
        <v>1450</v>
      </c>
      <c r="C6346" s="31" t="s">
        <v>1199</v>
      </c>
      <c r="D6346" s="31" t="s">
        <v>1198</v>
      </c>
      <c r="E6346" s="31" t="s">
        <v>1176</v>
      </c>
      <c r="F6346" s="31" t="s">
        <v>321</v>
      </c>
      <c r="G6346" s="50">
        <v>7282.2276633899946</v>
      </c>
    </row>
    <row r="6347" spans="2:7" x14ac:dyDescent="0.2">
      <c r="B6347" s="30" t="s">
        <v>1449</v>
      </c>
      <c r="C6347" s="31" t="s">
        <v>1212</v>
      </c>
      <c r="D6347" s="31" t="s">
        <v>1353</v>
      </c>
      <c r="E6347" s="31" t="s">
        <v>1190</v>
      </c>
      <c r="F6347" s="31" t="s">
        <v>333</v>
      </c>
      <c r="G6347" s="50">
        <v>5940.1850152962934</v>
      </c>
    </row>
    <row r="6348" spans="2:7" x14ac:dyDescent="0.2">
      <c r="B6348" s="30" t="s">
        <v>1448</v>
      </c>
      <c r="C6348" s="31" t="s">
        <v>26</v>
      </c>
      <c r="D6348" s="31" t="s">
        <v>1203</v>
      </c>
      <c r="E6348" s="31" t="s">
        <v>1180</v>
      </c>
      <c r="F6348" s="31" t="s">
        <v>396</v>
      </c>
      <c r="G6348" s="50">
        <v>15323.903391361802</v>
      </c>
    </row>
    <row r="6349" spans="2:7" x14ac:dyDescent="0.2">
      <c r="B6349" s="30" t="s">
        <v>1447</v>
      </c>
      <c r="C6349" s="31" t="s">
        <v>1199</v>
      </c>
      <c r="D6349" s="31" t="s">
        <v>1198</v>
      </c>
      <c r="E6349" s="31" t="s">
        <v>1176</v>
      </c>
      <c r="F6349" s="31" t="s">
        <v>321</v>
      </c>
      <c r="G6349" s="50">
        <v>3907.5714594202564</v>
      </c>
    </row>
    <row r="6350" spans="2:7" x14ac:dyDescent="0.2">
      <c r="B6350" s="30" t="s">
        <v>1446</v>
      </c>
      <c r="C6350" s="31" t="s">
        <v>80</v>
      </c>
      <c r="D6350" s="31" t="s">
        <v>1235</v>
      </c>
      <c r="E6350" s="31" t="s">
        <v>1190</v>
      </c>
      <c r="F6350" s="31" t="s">
        <v>521</v>
      </c>
      <c r="G6350" s="50">
        <v>10028.633437032255</v>
      </c>
    </row>
    <row r="6351" spans="2:7" x14ac:dyDescent="0.2">
      <c r="B6351" s="30" t="s">
        <v>1445</v>
      </c>
      <c r="C6351" s="31" t="s">
        <v>1199</v>
      </c>
      <c r="D6351" s="31" t="s">
        <v>1198</v>
      </c>
      <c r="E6351" s="31" t="s">
        <v>1176</v>
      </c>
      <c r="F6351" s="31" t="s">
        <v>292</v>
      </c>
      <c r="G6351" s="50">
        <v>6270.025248876389</v>
      </c>
    </row>
    <row r="6352" spans="2:7" x14ac:dyDescent="0.2">
      <c r="B6352" s="30" t="s">
        <v>1444</v>
      </c>
      <c r="C6352" s="31" t="s">
        <v>1284</v>
      </c>
      <c r="D6352" s="31" t="s">
        <v>1283</v>
      </c>
      <c r="E6352" s="31" t="s">
        <v>1255</v>
      </c>
      <c r="F6352" s="31" t="s">
        <v>548</v>
      </c>
      <c r="G6352" s="50">
        <v>3.1019335972607953</v>
      </c>
    </row>
    <row r="6353" spans="2:7" x14ac:dyDescent="0.2">
      <c r="B6353" s="30" t="s">
        <v>1443</v>
      </c>
      <c r="C6353" s="31" t="s">
        <v>14</v>
      </c>
      <c r="D6353" s="31" t="s">
        <v>1270</v>
      </c>
      <c r="E6353" s="31" t="s">
        <v>1255</v>
      </c>
      <c r="F6353" s="31" t="s">
        <v>550</v>
      </c>
      <c r="G6353" s="50">
        <v>12189.608826332265</v>
      </c>
    </row>
    <row r="6354" spans="2:7" x14ac:dyDescent="0.2">
      <c r="B6354" s="30" t="s">
        <v>1442</v>
      </c>
      <c r="C6354" s="31" t="s">
        <v>27</v>
      </c>
      <c r="D6354" s="31" t="s">
        <v>1181</v>
      </c>
      <c r="E6354" s="31" t="s">
        <v>1180</v>
      </c>
      <c r="F6354" s="31" t="s">
        <v>363</v>
      </c>
      <c r="G6354" s="50">
        <v>95.911407107760255</v>
      </c>
    </row>
    <row r="6355" spans="2:7" x14ac:dyDescent="0.2">
      <c r="B6355" s="30" t="s">
        <v>1441</v>
      </c>
      <c r="C6355" s="31" t="s">
        <v>1410</v>
      </c>
      <c r="D6355" s="31" t="s">
        <v>1409</v>
      </c>
      <c r="E6355" s="31" t="s">
        <v>1190</v>
      </c>
      <c r="F6355" s="31" t="s">
        <v>579</v>
      </c>
      <c r="G6355" s="50">
        <v>49810.008515079608</v>
      </c>
    </row>
    <row r="6356" spans="2:7" x14ac:dyDescent="0.2">
      <c r="B6356" s="30" t="s">
        <v>1440</v>
      </c>
      <c r="C6356" s="31" t="s">
        <v>43</v>
      </c>
      <c r="D6356" s="31" t="s">
        <v>1348</v>
      </c>
      <c r="E6356" s="31" t="s">
        <v>1194</v>
      </c>
      <c r="F6356" s="31" t="s">
        <v>587</v>
      </c>
      <c r="G6356" s="50">
        <v>2032.2369379793854</v>
      </c>
    </row>
    <row r="6357" spans="2:7" x14ac:dyDescent="0.2">
      <c r="B6357" s="30" t="s">
        <v>1439</v>
      </c>
      <c r="C6357" s="31" t="s">
        <v>9</v>
      </c>
      <c r="D6357" s="31" t="s">
        <v>1413</v>
      </c>
      <c r="E6357" s="31" t="s">
        <v>1183</v>
      </c>
      <c r="F6357" s="31" t="s">
        <v>542</v>
      </c>
      <c r="G6357" s="50">
        <v>10225.460378208358</v>
      </c>
    </row>
    <row r="6358" spans="2:7" x14ac:dyDescent="0.2">
      <c r="B6358" s="30" t="s">
        <v>1438</v>
      </c>
      <c r="C6358" s="31" t="s">
        <v>5</v>
      </c>
      <c r="D6358" s="31" t="s">
        <v>1195</v>
      </c>
      <c r="E6358" s="31" t="s">
        <v>1194</v>
      </c>
      <c r="F6358" s="31" t="s">
        <v>325</v>
      </c>
      <c r="G6358" s="50">
        <v>14419.284356330885</v>
      </c>
    </row>
    <row r="6359" spans="2:7" x14ac:dyDescent="0.2">
      <c r="B6359" s="30" t="s">
        <v>1437</v>
      </c>
      <c r="C6359" s="31" t="s">
        <v>1233</v>
      </c>
      <c r="D6359" s="31" t="s">
        <v>1232</v>
      </c>
      <c r="E6359" s="31" t="s">
        <v>1229</v>
      </c>
      <c r="F6359" s="31" t="s">
        <v>553</v>
      </c>
      <c r="G6359" s="50">
        <v>8.9464766984230621</v>
      </c>
    </row>
    <row r="6360" spans="2:7" x14ac:dyDescent="0.2">
      <c r="B6360" s="30" t="s">
        <v>1436</v>
      </c>
      <c r="C6360" s="31" t="s">
        <v>1248</v>
      </c>
      <c r="D6360" s="31" t="s">
        <v>1247</v>
      </c>
      <c r="E6360" s="31" t="s">
        <v>1176</v>
      </c>
      <c r="F6360" s="31" t="s">
        <v>309</v>
      </c>
      <c r="G6360" s="50">
        <v>15896.534292455792</v>
      </c>
    </row>
    <row r="6361" spans="2:7" x14ac:dyDescent="0.2">
      <c r="B6361" s="30" t="s">
        <v>1435</v>
      </c>
      <c r="C6361" s="31" t="s">
        <v>72</v>
      </c>
      <c r="D6361" s="31" t="s">
        <v>1230</v>
      </c>
      <c r="E6361" s="31" t="s">
        <v>1229</v>
      </c>
      <c r="F6361" s="31" t="s">
        <v>590</v>
      </c>
      <c r="G6361" s="50">
        <v>0.99972501287030191</v>
      </c>
    </row>
    <row r="6362" spans="2:7" x14ac:dyDescent="0.2">
      <c r="B6362" s="30" t="s">
        <v>1434</v>
      </c>
      <c r="C6362" s="31" t="s">
        <v>0</v>
      </c>
      <c r="D6362" s="31" t="s">
        <v>1209</v>
      </c>
      <c r="E6362" s="31" t="s">
        <v>1180</v>
      </c>
      <c r="F6362" s="31" t="s">
        <v>568</v>
      </c>
      <c r="G6362" s="50">
        <v>6122.5985254846901</v>
      </c>
    </row>
    <row r="6363" spans="2:7" x14ac:dyDescent="0.2">
      <c r="B6363" s="30" t="s">
        <v>1433</v>
      </c>
      <c r="C6363" s="31" t="s">
        <v>1212</v>
      </c>
      <c r="D6363" s="31" t="s">
        <v>1353</v>
      </c>
      <c r="E6363" s="31" t="s">
        <v>1190</v>
      </c>
      <c r="F6363" s="31" t="s">
        <v>333</v>
      </c>
      <c r="G6363" s="50">
        <v>2597.3731322865478</v>
      </c>
    </row>
    <row r="6364" spans="2:7" x14ac:dyDescent="0.2">
      <c r="B6364" s="30" t="s">
        <v>1432</v>
      </c>
      <c r="C6364" s="31" t="s">
        <v>1178</v>
      </c>
      <c r="D6364" s="31" t="s">
        <v>1177</v>
      </c>
      <c r="E6364" s="31" t="s">
        <v>1176</v>
      </c>
      <c r="F6364" s="31" t="s">
        <v>312</v>
      </c>
      <c r="G6364" s="50">
        <v>3832.9659552862568</v>
      </c>
    </row>
    <row r="6365" spans="2:7" x14ac:dyDescent="0.2">
      <c r="B6365" s="30" t="s">
        <v>1431</v>
      </c>
      <c r="C6365" s="31" t="s">
        <v>1206</v>
      </c>
      <c r="D6365" s="31" t="s">
        <v>1205</v>
      </c>
      <c r="E6365" s="31" t="s">
        <v>1176</v>
      </c>
      <c r="F6365" s="31" t="s">
        <v>290</v>
      </c>
      <c r="G6365" s="50">
        <v>3808.0450302568706</v>
      </c>
    </row>
    <row r="6366" spans="2:7" x14ac:dyDescent="0.2">
      <c r="B6366" s="30" t="s">
        <v>1430</v>
      </c>
      <c r="C6366" s="31" t="s">
        <v>51</v>
      </c>
      <c r="D6366" s="31" t="s">
        <v>1302</v>
      </c>
      <c r="E6366" s="31" t="s">
        <v>1229</v>
      </c>
      <c r="F6366" s="31" t="s">
        <v>349</v>
      </c>
      <c r="G6366" s="50">
        <v>3775.0386407239557</v>
      </c>
    </row>
    <row r="6367" spans="2:7" x14ac:dyDescent="0.2">
      <c r="B6367" s="30" t="s">
        <v>1429</v>
      </c>
      <c r="C6367" s="31" t="s">
        <v>71</v>
      </c>
      <c r="D6367" s="31" t="s">
        <v>1302</v>
      </c>
      <c r="E6367" s="31" t="s">
        <v>1229</v>
      </c>
      <c r="F6367" s="31" t="s">
        <v>358</v>
      </c>
      <c r="G6367" s="50">
        <v>5915.8989240769988</v>
      </c>
    </row>
    <row r="6368" spans="2:7" x14ac:dyDescent="0.2">
      <c r="B6368" s="30" t="s">
        <v>1428</v>
      </c>
      <c r="C6368" s="31" t="s">
        <v>51</v>
      </c>
      <c r="D6368" s="31" t="s">
        <v>1302</v>
      </c>
      <c r="E6368" s="31" t="s">
        <v>1229</v>
      </c>
      <c r="F6368" s="31" t="s">
        <v>349</v>
      </c>
      <c r="G6368" s="50">
        <v>5538.4155106573071</v>
      </c>
    </row>
    <row r="6369" spans="2:7" x14ac:dyDescent="0.2">
      <c r="B6369" s="30" t="s">
        <v>1427</v>
      </c>
      <c r="C6369" s="31" t="s">
        <v>51</v>
      </c>
      <c r="D6369" s="31" t="s">
        <v>1302</v>
      </c>
      <c r="E6369" s="31" t="s">
        <v>1229</v>
      </c>
      <c r="F6369" s="31" t="s">
        <v>349</v>
      </c>
      <c r="G6369" s="50">
        <v>8492.0562443448216</v>
      </c>
    </row>
    <row r="6370" spans="2:7" x14ac:dyDescent="0.2">
      <c r="B6370" s="30" t="s">
        <v>1426</v>
      </c>
      <c r="C6370" s="31" t="s">
        <v>10</v>
      </c>
      <c r="D6370" s="31" t="s">
        <v>1302</v>
      </c>
      <c r="E6370" s="31" t="s">
        <v>1229</v>
      </c>
      <c r="F6370" s="31" t="s">
        <v>356</v>
      </c>
      <c r="G6370" s="50">
        <v>4920.5288924314373</v>
      </c>
    </row>
    <row r="6371" spans="2:7" x14ac:dyDescent="0.2">
      <c r="B6371" s="30" t="s">
        <v>1425</v>
      </c>
      <c r="C6371" s="31" t="s">
        <v>1188</v>
      </c>
      <c r="D6371" s="31" t="s">
        <v>1187</v>
      </c>
      <c r="E6371" s="31" t="s">
        <v>1180</v>
      </c>
      <c r="F6371" s="31" t="s">
        <v>569</v>
      </c>
      <c r="G6371" s="50">
        <v>10073.077769293264</v>
      </c>
    </row>
    <row r="6372" spans="2:7" x14ac:dyDescent="0.2">
      <c r="B6372" s="30" t="s">
        <v>1424</v>
      </c>
      <c r="C6372" s="31" t="s">
        <v>1206</v>
      </c>
      <c r="D6372" s="31" t="s">
        <v>1205</v>
      </c>
      <c r="E6372" s="31" t="s">
        <v>1176</v>
      </c>
      <c r="F6372" s="31" t="s">
        <v>314</v>
      </c>
      <c r="G6372" s="50">
        <v>8790.6969165421724</v>
      </c>
    </row>
    <row r="6373" spans="2:7" x14ac:dyDescent="0.2">
      <c r="B6373" s="30" t="s">
        <v>1423</v>
      </c>
      <c r="C6373" s="31" t="s">
        <v>44</v>
      </c>
      <c r="D6373" s="31" t="s">
        <v>1348</v>
      </c>
      <c r="E6373" s="31" t="s">
        <v>1194</v>
      </c>
      <c r="F6373" s="31" t="s">
        <v>589</v>
      </c>
      <c r="G6373" s="50">
        <v>3546.5948689695661</v>
      </c>
    </row>
    <row r="6374" spans="2:7" x14ac:dyDescent="0.2">
      <c r="B6374" s="30" t="s">
        <v>1422</v>
      </c>
      <c r="C6374" s="31" t="s">
        <v>34</v>
      </c>
      <c r="D6374" s="31" t="s">
        <v>1337</v>
      </c>
      <c r="E6374" s="31" t="s">
        <v>1190</v>
      </c>
      <c r="F6374" s="31" t="s">
        <v>405</v>
      </c>
      <c r="G6374" s="50">
        <v>10290.434096325323</v>
      </c>
    </row>
    <row r="6375" spans="2:7" x14ac:dyDescent="0.2">
      <c r="B6375" s="30" t="s">
        <v>1421</v>
      </c>
      <c r="C6375" s="31" t="s">
        <v>51</v>
      </c>
      <c r="D6375" s="31" t="s">
        <v>1302</v>
      </c>
      <c r="E6375" s="31" t="s">
        <v>1229</v>
      </c>
      <c r="F6375" s="31" t="s">
        <v>349</v>
      </c>
      <c r="G6375" s="50">
        <v>6298.7998356531616</v>
      </c>
    </row>
    <row r="6376" spans="2:7" x14ac:dyDescent="0.2">
      <c r="B6376" s="30" t="s">
        <v>1420</v>
      </c>
      <c r="C6376" s="31" t="s">
        <v>31</v>
      </c>
      <c r="D6376" s="31" t="s">
        <v>1337</v>
      </c>
      <c r="E6376" s="31" t="s">
        <v>1190</v>
      </c>
      <c r="F6376" s="31" t="s">
        <v>403</v>
      </c>
      <c r="G6376" s="50">
        <v>5073.4173836744158</v>
      </c>
    </row>
    <row r="6377" spans="2:7" x14ac:dyDescent="0.2">
      <c r="B6377" s="30" t="s">
        <v>1419</v>
      </c>
      <c r="C6377" s="31" t="s">
        <v>1226</v>
      </c>
      <c r="D6377" s="31" t="s">
        <v>1225</v>
      </c>
      <c r="E6377" s="31" t="s">
        <v>1176</v>
      </c>
      <c r="F6377" s="31" t="s">
        <v>291</v>
      </c>
      <c r="G6377" s="50">
        <v>40941.312606981533</v>
      </c>
    </row>
    <row r="6378" spans="2:7" x14ac:dyDescent="0.2">
      <c r="B6378" s="30" t="s">
        <v>1418</v>
      </c>
      <c r="C6378" s="31" t="s">
        <v>80</v>
      </c>
      <c r="D6378" s="31" t="s">
        <v>1235</v>
      </c>
      <c r="E6378" s="31" t="s">
        <v>1190</v>
      </c>
      <c r="F6378" s="31" t="s">
        <v>584</v>
      </c>
      <c r="G6378" s="50">
        <v>4411.8038331756734</v>
      </c>
    </row>
    <row r="6379" spans="2:7" x14ac:dyDescent="0.2">
      <c r="B6379" s="30" t="s">
        <v>1417</v>
      </c>
      <c r="C6379" s="31" t="s">
        <v>1188</v>
      </c>
      <c r="D6379" s="31" t="s">
        <v>1187</v>
      </c>
      <c r="E6379" s="31" t="s">
        <v>1180</v>
      </c>
      <c r="F6379" s="31" t="s">
        <v>569</v>
      </c>
      <c r="G6379" s="50">
        <v>12011.280294977842</v>
      </c>
    </row>
    <row r="6380" spans="2:7" x14ac:dyDescent="0.2">
      <c r="B6380" s="30" t="s">
        <v>1416</v>
      </c>
      <c r="C6380" s="31" t="s">
        <v>69</v>
      </c>
      <c r="D6380" s="31" t="s">
        <v>1230</v>
      </c>
      <c r="E6380" s="31" t="s">
        <v>1229</v>
      </c>
      <c r="F6380" s="31" t="s">
        <v>459</v>
      </c>
      <c r="G6380" s="50">
        <v>11515.551577137529</v>
      </c>
    </row>
    <row r="6381" spans="2:7" x14ac:dyDescent="0.2">
      <c r="B6381" s="30" t="s">
        <v>1415</v>
      </c>
      <c r="C6381" s="31" t="s">
        <v>36</v>
      </c>
      <c r="D6381" s="31" t="s">
        <v>1239</v>
      </c>
      <c r="E6381" s="31" t="s">
        <v>1190</v>
      </c>
      <c r="F6381" s="31" t="s">
        <v>583</v>
      </c>
      <c r="G6381" s="50">
        <v>9747.0723555623299</v>
      </c>
    </row>
    <row r="6382" spans="2:7" x14ac:dyDescent="0.2">
      <c r="B6382" s="30" t="s">
        <v>1414</v>
      </c>
      <c r="C6382" s="31" t="s">
        <v>8</v>
      </c>
      <c r="D6382" s="31" t="s">
        <v>1413</v>
      </c>
      <c r="E6382" s="31" t="s">
        <v>1183</v>
      </c>
      <c r="F6382" s="31" t="s">
        <v>563</v>
      </c>
      <c r="G6382" s="50">
        <v>10558.886094005571</v>
      </c>
    </row>
    <row r="6383" spans="2:7" x14ac:dyDescent="0.2">
      <c r="B6383" s="30" t="s">
        <v>1412</v>
      </c>
      <c r="C6383" s="31" t="s">
        <v>5</v>
      </c>
      <c r="D6383" s="31" t="s">
        <v>1195</v>
      </c>
      <c r="E6383" s="31" t="s">
        <v>1194</v>
      </c>
      <c r="F6383" s="31" t="s">
        <v>325</v>
      </c>
      <c r="G6383" s="50">
        <v>6634.5572871554359</v>
      </c>
    </row>
    <row r="6384" spans="2:7" x14ac:dyDescent="0.2">
      <c r="B6384" s="30" t="s">
        <v>1411</v>
      </c>
      <c r="C6384" s="31" t="s">
        <v>1410</v>
      </c>
      <c r="D6384" s="31" t="s">
        <v>1409</v>
      </c>
      <c r="E6384" s="31" t="s">
        <v>1190</v>
      </c>
      <c r="F6384" s="31" t="s">
        <v>551</v>
      </c>
      <c r="G6384" s="50">
        <v>216.50704217756987</v>
      </c>
    </row>
    <row r="6385" spans="2:7" x14ac:dyDescent="0.2">
      <c r="B6385" s="30" t="s">
        <v>1408</v>
      </c>
      <c r="C6385" s="31" t="s">
        <v>1407</v>
      </c>
      <c r="D6385" s="31" t="s">
        <v>1406</v>
      </c>
      <c r="E6385" s="31" t="s">
        <v>1183</v>
      </c>
      <c r="F6385" s="31" t="s">
        <v>464</v>
      </c>
      <c r="G6385" s="50">
        <v>4997.8936183956175</v>
      </c>
    </row>
    <row r="6386" spans="2:7" x14ac:dyDescent="0.2">
      <c r="B6386" s="30" t="s">
        <v>1405</v>
      </c>
      <c r="C6386" s="31" t="s">
        <v>56</v>
      </c>
      <c r="D6386" s="31" t="s">
        <v>1232</v>
      </c>
      <c r="E6386" s="31" t="s">
        <v>1229</v>
      </c>
      <c r="F6386" s="31" t="s">
        <v>346</v>
      </c>
      <c r="G6386" s="50">
        <v>5576.7524757791762</v>
      </c>
    </row>
    <row r="6387" spans="2:7" x14ac:dyDescent="0.2">
      <c r="B6387" s="30" t="s">
        <v>1404</v>
      </c>
      <c r="C6387" s="31" t="s">
        <v>14</v>
      </c>
      <c r="D6387" s="31" t="s">
        <v>1270</v>
      </c>
      <c r="E6387" s="31" t="s">
        <v>1255</v>
      </c>
      <c r="F6387" s="31" t="s">
        <v>550</v>
      </c>
      <c r="G6387" s="50">
        <v>16999.892462383199</v>
      </c>
    </row>
    <row r="6388" spans="2:7" x14ac:dyDescent="0.2">
      <c r="B6388" s="30" t="s">
        <v>1403</v>
      </c>
      <c r="C6388" s="31" t="s">
        <v>15</v>
      </c>
      <c r="D6388" s="31" t="s">
        <v>1256</v>
      </c>
      <c r="E6388" s="31" t="s">
        <v>1255</v>
      </c>
      <c r="F6388" s="31" t="s">
        <v>492</v>
      </c>
      <c r="G6388" s="50">
        <v>9169.46186491958</v>
      </c>
    </row>
    <row r="6389" spans="2:7" x14ac:dyDescent="0.2">
      <c r="B6389" s="30" t="s">
        <v>1402</v>
      </c>
      <c r="C6389" s="31" t="s">
        <v>10</v>
      </c>
      <c r="D6389" s="31" t="s">
        <v>1302</v>
      </c>
      <c r="E6389" s="31" t="s">
        <v>1229</v>
      </c>
      <c r="F6389" s="31" t="s">
        <v>356</v>
      </c>
      <c r="G6389" s="50">
        <v>5482.1864922546383</v>
      </c>
    </row>
    <row r="6390" spans="2:7" x14ac:dyDescent="0.2">
      <c r="B6390" s="30" t="s">
        <v>1401</v>
      </c>
      <c r="C6390" s="31" t="s">
        <v>29</v>
      </c>
      <c r="D6390" s="31" t="s">
        <v>1337</v>
      </c>
      <c r="E6390" s="31" t="s">
        <v>1190</v>
      </c>
      <c r="F6390" s="31" t="s">
        <v>578</v>
      </c>
      <c r="G6390" s="50">
        <v>11030.117133672602</v>
      </c>
    </row>
    <row r="6391" spans="2:7" x14ac:dyDescent="0.2">
      <c r="B6391" s="30" t="s">
        <v>1400</v>
      </c>
      <c r="C6391" s="31" t="s">
        <v>17</v>
      </c>
      <c r="D6391" s="31" t="s">
        <v>1184</v>
      </c>
      <c r="E6391" s="31" t="s">
        <v>1183</v>
      </c>
      <c r="F6391" s="31" t="s">
        <v>479</v>
      </c>
      <c r="G6391" s="50">
        <v>90.136900337330673</v>
      </c>
    </row>
    <row r="6392" spans="2:7" x14ac:dyDescent="0.2">
      <c r="B6392" s="30" t="s">
        <v>1399</v>
      </c>
      <c r="C6392" s="31" t="s">
        <v>6</v>
      </c>
      <c r="D6392" s="31" t="s">
        <v>1211</v>
      </c>
      <c r="E6392" s="31" t="s">
        <v>1190</v>
      </c>
      <c r="F6392" s="31" t="s">
        <v>335</v>
      </c>
      <c r="G6392" s="50">
        <v>5171.4360614277575</v>
      </c>
    </row>
    <row r="6393" spans="2:7" x14ac:dyDescent="0.2">
      <c r="B6393" s="30" t="s">
        <v>1398</v>
      </c>
      <c r="C6393" s="31" t="s">
        <v>6</v>
      </c>
      <c r="D6393" s="31" t="s">
        <v>1211</v>
      </c>
      <c r="E6393" s="31" t="s">
        <v>1190</v>
      </c>
      <c r="F6393" s="31" t="s">
        <v>335</v>
      </c>
      <c r="G6393" s="50">
        <v>6982.6729570081206</v>
      </c>
    </row>
    <row r="6394" spans="2:7" x14ac:dyDescent="0.2">
      <c r="B6394" s="30" t="s">
        <v>1397</v>
      </c>
      <c r="C6394" s="31" t="s">
        <v>47</v>
      </c>
      <c r="D6394" s="31" t="s">
        <v>1195</v>
      </c>
      <c r="E6394" s="31" t="s">
        <v>1194</v>
      </c>
      <c r="F6394" s="31" t="s">
        <v>327</v>
      </c>
      <c r="G6394" s="50">
        <v>2703.27790495717</v>
      </c>
    </row>
    <row r="6395" spans="2:7" x14ac:dyDescent="0.2">
      <c r="B6395" s="30" t="s">
        <v>1396</v>
      </c>
      <c r="C6395" s="31" t="s">
        <v>1199</v>
      </c>
      <c r="D6395" s="31" t="s">
        <v>1198</v>
      </c>
      <c r="E6395" s="31" t="s">
        <v>1176</v>
      </c>
      <c r="F6395" s="31" t="s">
        <v>321</v>
      </c>
      <c r="G6395" s="50">
        <v>21876.737715471929</v>
      </c>
    </row>
    <row r="6396" spans="2:7" x14ac:dyDescent="0.2">
      <c r="B6396" s="30" t="s">
        <v>1395</v>
      </c>
      <c r="C6396" s="31" t="s">
        <v>7</v>
      </c>
      <c r="D6396" s="31" t="s">
        <v>1335</v>
      </c>
      <c r="E6396" s="31" t="s">
        <v>1255</v>
      </c>
      <c r="F6396" s="31" t="s">
        <v>576</v>
      </c>
      <c r="G6396" s="50">
        <v>11025.972884193925</v>
      </c>
    </row>
    <row r="6397" spans="2:7" x14ac:dyDescent="0.2">
      <c r="B6397" s="30" t="s">
        <v>1394</v>
      </c>
      <c r="C6397" s="31" t="s">
        <v>55</v>
      </c>
      <c r="D6397" s="31" t="s">
        <v>1302</v>
      </c>
      <c r="E6397" s="31" t="s">
        <v>1229</v>
      </c>
      <c r="F6397" s="31" t="s">
        <v>351</v>
      </c>
      <c r="G6397" s="50">
        <v>3864.9187556534525</v>
      </c>
    </row>
    <row r="6398" spans="2:7" x14ac:dyDescent="0.2">
      <c r="B6398" s="30" t="s">
        <v>1393</v>
      </c>
      <c r="C6398" s="31" t="s">
        <v>1206</v>
      </c>
      <c r="D6398" s="31" t="s">
        <v>1205</v>
      </c>
      <c r="E6398" s="31" t="s">
        <v>1176</v>
      </c>
      <c r="F6398" s="31" t="s">
        <v>310</v>
      </c>
      <c r="G6398" s="50">
        <v>9602.9231564175134</v>
      </c>
    </row>
    <row r="6399" spans="2:7" x14ac:dyDescent="0.2">
      <c r="B6399" s="30" t="s">
        <v>1392</v>
      </c>
      <c r="C6399" s="31" t="s">
        <v>34</v>
      </c>
      <c r="D6399" s="31" t="s">
        <v>1337</v>
      </c>
      <c r="E6399" s="31" t="s">
        <v>1190</v>
      </c>
      <c r="F6399" s="31" t="s">
        <v>401</v>
      </c>
      <c r="G6399" s="50">
        <v>2788.3433640067401</v>
      </c>
    </row>
    <row r="6400" spans="2:7" x14ac:dyDescent="0.2">
      <c r="B6400" s="30" t="s">
        <v>1391</v>
      </c>
      <c r="C6400" s="31" t="s">
        <v>67</v>
      </c>
      <c r="D6400" s="31" t="s">
        <v>1230</v>
      </c>
      <c r="E6400" s="31" t="s">
        <v>1229</v>
      </c>
      <c r="F6400" s="31" t="s">
        <v>457</v>
      </c>
      <c r="G6400" s="50">
        <v>3343.0594185768532</v>
      </c>
    </row>
    <row r="6401" spans="2:7" x14ac:dyDescent="0.2">
      <c r="B6401" s="30" t="s">
        <v>1390</v>
      </c>
      <c r="C6401" s="31" t="s">
        <v>67</v>
      </c>
      <c r="D6401" s="31" t="s">
        <v>1230</v>
      </c>
      <c r="E6401" s="31" t="s">
        <v>1229</v>
      </c>
      <c r="F6401" s="31" t="s">
        <v>452</v>
      </c>
      <c r="G6401" s="50">
        <v>5893.0094525220502</v>
      </c>
    </row>
    <row r="6402" spans="2:7" x14ac:dyDescent="0.2">
      <c r="B6402" s="30" t="s">
        <v>1389</v>
      </c>
      <c r="C6402" s="31" t="s">
        <v>24</v>
      </c>
      <c r="D6402" s="31" t="s">
        <v>1209</v>
      </c>
      <c r="E6402" s="31" t="s">
        <v>1180</v>
      </c>
      <c r="F6402" s="31" t="s">
        <v>503</v>
      </c>
      <c r="G6402" s="50">
        <v>11490.080372380149</v>
      </c>
    </row>
    <row r="6403" spans="2:7" x14ac:dyDescent="0.2">
      <c r="B6403" s="30" t="s">
        <v>1388</v>
      </c>
      <c r="C6403" s="31" t="s">
        <v>63</v>
      </c>
      <c r="D6403" s="31" t="s">
        <v>1302</v>
      </c>
      <c r="E6403" s="31" t="s">
        <v>1229</v>
      </c>
      <c r="F6403" s="31" t="s">
        <v>353</v>
      </c>
      <c r="G6403" s="50">
        <v>13562.111148684487</v>
      </c>
    </row>
    <row r="6404" spans="2:7" x14ac:dyDescent="0.2">
      <c r="B6404" s="30" t="s">
        <v>1387</v>
      </c>
      <c r="C6404" s="31" t="s">
        <v>63</v>
      </c>
      <c r="D6404" s="31" t="s">
        <v>1302</v>
      </c>
      <c r="E6404" s="31" t="s">
        <v>1229</v>
      </c>
      <c r="F6404" s="31" t="s">
        <v>353</v>
      </c>
      <c r="G6404" s="50">
        <v>1080.8366603545903</v>
      </c>
    </row>
    <row r="6405" spans="2:7" x14ac:dyDescent="0.2">
      <c r="B6405" s="30" t="s">
        <v>1386</v>
      </c>
      <c r="C6405" s="31" t="s">
        <v>1212</v>
      </c>
      <c r="D6405" s="31" t="s">
        <v>1353</v>
      </c>
      <c r="E6405" s="31" t="s">
        <v>1190</v>
      </c>
      <c r="F6405" s="31" t="s">
        <v>330</v>
      </c>
      <c r="G6405" s="50">
        <v>4784.2814511321267</v>
      </c>
    </row>
    <row r="6406" spans="2:7" x14ac:dyDescent="0.2">
      <c r="B6406" s="30" t="s">
        <v>1385</v>
      </c>
      <c r="C6406" s="31" t="s">
        <v>1212</v>
      </c>
      <c r="D6406" s="31" t="s">
        <v>1353</v>
      </c>
      <c r="E6406" s="31" t="s">
        <v>1190</v>
      </c>
      <c r="F6406" s="31" t="s">
        <v>330</v>
      </c>
      <c r="G6406" s="50">
        <v>12632.004571893627</v>
      </c>
    </row>
    <row r="6407" spans="2:7" x14ac:dyDescent="0.2">
      <c r="B6407" s="30" t="s">
        <v>1384</v>
      </c>
      <c r="C6407" s="31" t="s">
        <v>1281</v>
      </c>
      <c r="D6407" s="31" t="s">
        <v>1280</v>
      </c>
      <c r="E6407" s="31" t="s">
        <v>1255</v>
      </c>
      <c r="F6407" s="31" t="s">
        <v>518</v>
      </c>
      <c r="G6407" s="50">
        <v>5670.8956790200818</v>
      </c>
    </row>
    <row r="6408" spans="2:7" x14ac:dyDescent="0.2">
      <c r="B6408" s="30" t="s">
        <v>1383</v>
      </c>
      <c r="C6408" s="31" t="s">
        <v>1212</v>
      </c>
      <c r="D6408" s="31" t="s">
        <v>1353</v>
      </c>
      <c r="E6408" s="31" t="s">
        <v>1190</v>
      </c>
      <c r="F6408" s="31" t="s">
        <v>329</v>
      </c>
      <c r="G6408" s="50">
        <v>5762.5697863466266</v>
      </c>
    </row>
    <row r="6409" spans="2:7" x14ac:dyDescent="0.2">
      <c r="B6409" s="30" t="s">
        <v>1382</v>
      </c>
      <c r="C6409" s="31" t="s">
        <v>27</v>
      </c>
      <c r="D6409" s="31" t="s">
        <v>1181</v>
      </c>
      <c r="E6409" s="31" t="s">
        <v>1180</v>
      </c>
      <c r="F6409" s="31" t="s">
        <v>364</v>
      </c>
      <c r="G6409" s="50">
        <v>9449.9875678904973</v>
      </c>
    </row>
    <row r="6410" spans="2:7" x14ac:dyDescent="0.2">
      <c r="B6410" s="30" t="s">
        <v>1381</v>
      </c>
      <c r="C6410" s="31" t="s">
        <v>47</v>
      </c>
      <c r="D6410" s="31" t="s">
        <v>1195</v>
      </c>
      <c r="E6410" s="31" t="s">
        <v>1194</v>
      </c>
      <c r="F6410" s="31" t="s">
        <v>326</v>
      </c>
      <c r="G6410" s="50">
        <v>12.901759937840485</v>
      </c>
    </row>
    <row r="6411" spans="2:7" x14ac:dyDescent="0.2">
      <c r="B6411" s="30" t="s">
        <v>1380</v>
      </c>
      <c r="C6411" s="31" t="s">
        <v>23</v>
      </c>
      <c r="D6411" s="31" t="s">
        <v>1203</v>
      </c>
      <c r="E6411" s="31" t="s">
        <v>1180</v>
      </c>
      <c r="F6411" s="31" t="s">
        <v>502</v>
      </c>
      <c r="G6411" s="50">
        <v>10129.743388059884</v>
      </c>
    </row>
    <row r="6412" spans="2:7" x14ac:dyDescent="0.2">
      <c r="B6412" s="30" t="s">
        <v>1379</v>
      </c>
      <c r="C6412" s="31" t="s">
        <v>1212</v>
      </c>
      <c r="D6412" s="31" t="s">
        <v>1353</v>
      </c>
      <c r="E6412" s="31" t="s">
        <v>1190</v>
      </c>
      <c r="F6412" s="31" t="s">
        <v>333</v>
      </c>
      <c r="G6412" s="50">
        <v>4004.0261996025129</v>
      </c>
    </row>
    <row r="6413" spans="2:7" x14ac:dyDescent="0.2">
      <c r="B6413" s="30" t="s">
        <v>1378</v>
      </c>
      <c r="C6413" s="31" t="s">
        <v>45</v>
      </c>
      <c r="D6413" s="31" t="s">
        <v>1348</v>
      </c>
      <c r="E6413" s="31" t="s">
        <v>1194</v>
      </c>
      <c r="F6413" s="31" t="s">
        <v>588</v>
      </c>
      <c r="G6413" s="50">
        <v>4038.7486244804209</v>
      </c>
    </row>
    <row r="6414" spans="2:7" x14ac:dyDescent="0.2">
      <c r="B6414" s="30" t="s">
        <v>1377</v>
      </c>
      <c r="C6414" s="31" t="s">
        <v>73</v>
      </c>
      <c r="D6414" s="31" t="s">
        <v>1230</v>
      </c>
      <c r="E6414" s="31" t="s">
        <v>1229</v>
      </c>
      <c r="F6414" s="31" t="s">
        <v>591</v>
      </c>
      <c r="G6414" s="50">
        <v>7777.7594263521951</v>
      </c>
    </row>
    <row r="6415" spans="2:7" x14ac:dyDescent="0.2">
      <c r="B6415" s="30" t="s">
        <v>1376</v>
      </c>
      <c r="C6415" s="31" t="s">
        <v>11</v>
      </c>
      <c r="D6415" s="31" t="s">
        <v>1304</v>
      </c>
      <c r="E6415" s="31" t="s">
        <v>1194</v>
      </c>
      <c r="F6415" s="31" t="s">
        <v>323</v>
      </c>
      <c r="G6415" s="50">
        <v>3016.976315416865</v>
      </c>
    </row>
    <row r="6416" spans="2:7" x14ac:dyDescent="0.2">
      <c r="B6416" s="30" t="s">
        <v>1375</v>
      </c>
      <c r="C6416" s="31" t="s">
        <v>55</v>
      </c>
      <c r="D6416" s="31" t="s">
        <v>1302</v>
      </c>
      <c r="E6416" s="31" t="s">
        <v>1229</v>
      </c>
      <c r="F6416" s="31" t="s">
        <v>351</v>
      </c>
      <c r="G6416" s="50">
        <v>4261.1234335765848</v>
      </c>
    </row>
    <row r="6417" spans="2:7" x14ac:dyDescent="0.2">
      <c r="B6417" s="30" t="s">
        <v>1374</v>
      </c>
      <c r="C6417" s="31" t="s">
        <v>1373</v>
      </c>
      <c r="D6417" s="31" t="s">
        <v>1348</v>
      </c>
      <c r="E6417" s="31" t="s">
        <v>1194</v>
      </c>
      <c r="F6417" s="31" t="s">
        <v>422</v>
      </c>
      <c r="G6417" s="50">
        <v>4316.9154502963083</v>
      </c>
    </row>
    <row r="6418" spans="2:7" x14ac:dyDescent="0.2">
      <c r="B6418" s="30" t="s">
        <v>1372</v>
      </c>
      <c r="C6418" s="31" t="s">
        <v>1206</v>
      </c>
      <c r="D6418" s="31" t="s">
        <v>1205</v>
      </c>
      <c r="E6418" s="31" t="s">
        <v>1176</v>
      </c>
      <c r="F6418" s="31" t="s">
        <v>305</v>
      </c>
      <c r="G6418" s="50">
        <v>18123.54130402796</v>
      </c>
    </row>
    <row r="6419" spans="2:7" x14ac:dyDescent="0.2">
      <c r="B6419" s="30" t="s">
        <v>1371</v>
      </c>
      <c r="C6419" s="31" t="s">
        <v>1206</v>
      </c>
      <c r="D6419" s="31" t="s">
        <v>1205</v>
      </c>
      <c r="E6419" s="31" t="s">
        <v>1176</v>
      </c>
      <c r="F6419" s="31" t="s">
        <v>305</v>
      </c>
      <c r="G6419" s="50">
        <v>10888.39877767181</v>
      </c>
    </row>
    <row r="6420" spans="2:7" x14ac:dyDescent="0.2">
      <c r="B6420" s="30" t="s">
        <v>1370</v>
      </c>
      <c r="C6420" s="31" t="s">
        <v>1248</v>
      </c>
      <c r="D6420" s="31" t="s">
        <v>1247</v>
      </c>
      <c r="E6420" s="31" t="s">
        <v>1176</v>
      </c>
      <c r="F6420" s="31" t="s">
        <v>316</v>
      </c>
      <c r="G6420" s="50">
        <v>558.42235906913447</v>
      </c>
    </row>
    <row r="6421" spans="2:7" x14ac:dyDescent="0.2">
      <c r="B6421" s="30" t="s">
        <v>1369</v>
      </c>
      <c r="C6421" s="31" t="s">
        <v>19</v>
      </c>
      <c r="D6421" s="31" t="s">
        <v>1223</v>
      </c>
      <c r="E6421" s="31" t="s">
        <v>1183</v>
      </c>
      <c r="F6421" s="31" t="s">
        <v>558</v>
      </c>
      <c r="G6421" s="50">
        <v>9686.7538795512864</v>
      </c>
    </row>
    <row r="6422" spans="2:7" x14ac:dyDescent="0.2">
      <c r="B6422" s="30" t="s">
        <v>1368</v>
      </c>
      <c r="C6422" s="31" t="s">
        <v>43</v>
      </c>
      <c r="D6422" s="31" t="s">
        <v>1348</v>
      </c>
      <c r="E6422" s="31" t="s">
        <v>1194</v>
      </c>
      <c r="F6422" s="31" t="s">
        <v>587</v>
      </c>
      <c r="G6422" s="50">
        <v>3084.1677393100522</v>
      </c>
    </row>
    <row r="6423" spans="2:7" x14ac:dyDescent="0.2">
      <c r="B6423" s="30" t="s">
        <v>1367</v>
      </c>
      <c r="C6423" s="31" t="s">
        <v>36</v>
      </c>
      <c r="D6423" s="31" t="s">
        <v>1239</v>
      </c>
      <c r="E6423" s="31" t="s">
        <v>1190</v>
      </c>
      <c r="F6423" s="31" t="s">
        <v>583</v>
      </c>
      <c r="G6423" s="50">
        <v>5286.8749888774419</v>
      </c>
    </row>
    <row r="6424" spans="2:7" x14ac:dyDescent="0.2">
      <c r="B6424" s="30" t="s">
        <v>1366</v>
      </c>
      <c r="C6424" s="31" t="s">
        <v>1206</v>
      </c>
      <c r="D6424" s="31" t="s">
        <v>1205</v>
      </c>
      <c r="E6424" s="31" t="s">
        <v>1176</v>
      </c>
      <c r="F6424" s="31" t="s">
        <v>318</v>
      </c>
      <c r="G6424" s="50">
        <v>15672.839238831461</v>
      </c>
    </row>
    <row r="6425" spans="2:7" x14ac:dyDescent="0.2">
      <c r="B6425" s="30" t="s">
        <v>1365</v>
      </c>
      <c r="C6425" s="31" t="s">
        <v>1212</v>
      </c>
      <c r="D6425" s="31" t="s">
        <v>1353</v>
      </c>
      <c r="E6425" s="31" t="s">
        <v>1190</v>
      </c>
      <c r="F6425" s="31" t="s">
        <v>332</v>
      </c>
      <c r="G6425" s="50">
        <v>9475.4843961091719</v>
      </c>
    </row>
    <row r="6426" spans="2:7" x14ac:dyDescent="0.2">
      <c r="B6426" s="30" t="s">
        <v>1364</v>
      </c>
      <c r="C6426" s="31" t="s">
        <v>0</v>
      </c>
      <c r="D6426" s="31" t="s">
        <v>1209</v>
      </c>
      <c r="E6426" s="31" t="s">
        <v>1180</v>
      </c>
      <c r="F6426" s="31" t="s">
        <v>568</v>
      </c>
      <c r="G6426" s="50">
        <v>6474.0579720683863</v>
      </c>
    </row>
    <row r="6427" spans="2:7" x14ac:dyDescent="0.2">
      <c r="B6427" s="30" t="s">
        <v>1363</v>
      </c>
      <c r="C6427" s="31" t="s">
        <v>55</v>
      </c>
      <c r="D6427" s="31" t="s">
        <v>1302</v>
      </c>
      <c r="E6427" s="31" t="s">
        <v>1229</v>
      </c>
      <c r="F6427" s="31" t="s">
        <v>351</v>
      </c>
      <c r="G6427" s="50">
        <v>5170.585277382248</v>
      </c>
    </row>
    <row r="6428" spans="2:7" x14ac:dyDescent="0.2">
      <c r="B6428" s="30" t="s">
        <v>1362</v>
      </c>
      <c r="C6428" s="31" t="s">
        <v>66</v>
      </c>
      <c r="D6428" s="31" t="s">
        <v>1302</v>
      </c>
      <c r="E6428" s="31" t="s">
        <v>1229</v>
      </c>
      <c r="F6428" s="31" t="s">
        <v>354</v>
      </c>
      <c r="G6428" s="50">
        <v>3414.6395938319611</v>
      </c>
    </row>
    <row r="6429" spans="2:7" x14ac:dyDescent="0.2">
      <c r="B6429" s="30" t="s">
        <v>1361</v>
      </c>
      <c r="C6429" s="31" t="s">
        <v>66</v>
      </c>
      <c r="D6429" s="31" t="s">
        <v>1302</v>
      </c>
      <c r="E6429" s="31" t="s">
        <v>1229</v>
      </c>
      <c r="F6429" s="31" t="s">
        <v>354</v>
      </c>
      <c r="G6429" s="50">
        <v>3387.5673828875961</v>
      </c>
    </row>
    <row r="6430" spans="2:7" x14ac:dyDescent="0.2">
      <c r="B6430" s="30" t="s">
        <v>1360</v>
      </c>
      <c r="C6430" s="31" t="s">
        <v>66</v>
      </c>
      <c r="D6430" s="31" t="s">
        <v>1302</v>
      </c>
      <c r="E6430" s="31" t="s">
        <v>1229</v>
      </c>
      <c r="F6430" s="31" t="s">
        <v>354</v>
      </c>
      <c r="G6430" s="50">
        <v>3224.4766285540973</v>
      </c>
    </row>
    <row r="6431" spans="2:7" x14ac:dyDescent="0.2">
      <c r="B6431" s="30" t="s">
        <v>1359</v>
      </c>
      <c r="C6431" s="31" t="s">
        <v>1212</v>
      </c>
      <c r="D6431" s="31" t="s">
        <v>1353</v>
      </c>
      <c r="E6431" s="31" t="s">
        <v>1190</v>
      </c>
      <c r="F6431" s="31" t="s">
        <v>329</v>
      </c>
      <c r="G6431" s="50">
        <v>5978.4938586995941</v>
      </c>
    </row>
    <row r="6432" spans="2:7" x14ac:dyDescent="0.2">
      <c r="B6432" s="30" t="s">
        <v>1358</v>
      </c>
      <c r="C6432" s="31" t="s">
        <v>44</v>
      </c>
      <c r="D6432" s="31" t="s">
        <v>1348</v>
      </c>
      <c r="E6432" s="31" t="s">
        <v>1194</v>
      </c>
      <c r="F6432" s="31" t="s">
        <v>589</v>
      </c>
      <c r="G6432" s="50">
        <v>15456.565574768938</v>
      </c>
    </row>
    <row r="6433" spans="2:7" x14ac:dyDescent="0.2">
      <c r="B6433" s="30" t="s">
        <v>1357</v>
      </c>
      <c r="C6433" s="31" t="s">
        <v>281</v>
      </c>
      <c r="D6433" s="31" t="s">
        <v>1216</v>
      </c>
      <c r="E6433" s="31" t="s">
        <v>1180</v>
      </c>
      <c r="F6433" s="31" t="s">
        <v>429</v>
      </c>
      <c r="G6433" s="50">
        <v>10594.642148613693</v>
      </c>
    </row>
    <row r="6434" spans="2:7" x14ac:dyDescent="0.2">
      <c r="B6434" s="30" t="s">
        <v>1356</v>
      </c>
      <c r="C6434" s="31" t="s">
        <v>68</v>
      </c>
      <c r="D6434" s="31" t="s">
        <v>1302</v>
      </c>
      <c r="E6434" s="31" t="s">
        <v>1229</v>
      </c>
      <c r="F6434" s="31" t="s">
        <v>355</v>
      </c>
      <c r="G6434" s="50">
        <v>4755.0662139898832</v>
      </c>
    </row>
    <row r="6435" spans="2:7" x14ac:dyDescent="0.2">
      <c r="B6435" s="30" t="s">
        <v>1355</v>
      </c>
      <c r="C6435" s="31" t="s">
        <v>70</v>
      </c>
      <c r="D6435" s="31" t="s">
        <v>1302</v>
      </c>
      <c r="E6435" s="31" t="s">
        <v>1229</v>
      </c>
      <c r="F6435" s="31" t="s">
        <v>357</v>
      </c>
      <c r="G6435" s="50">
        <v>9392.2771723575897</v>
      </c>
    </row>
    <row r="6436" spans="2:7" x14ac:dyDescent="0.2">
      <c r="B6436" s="30" t="s">
        <v>1354</v>
      </c>
      <c r="C6436" s="31" t="s">
        <v>1212</v>
      </c>
      <c r="D6436" s="31" t="s">
        <v>1353</v>
      </c>
      <c r="E6436" s="31" t="s">
        <v>1190</v>
      </c>
      <c r="F6436" s="31" t="s">
        <v>329</v>
      </c>
      <c r="G6436" s="50">
        <v>12877.294034811199</v>
      </c>
    </row>
    <row r="6437" spans="2:7" x14ac:dyDescent="0.2">
      <c r="B6437" s="30" t="s">
        <v>1352</v>
      </c>
      <c r="C6437" s="31" t="s">
        <v>63</v>
      </c>
      <c r="D6437" s="31" t="s">
        <v>1302</v>
      </c>
      <c r="E6437" s="31" t="s">
        <v>1229</v>
      </c>
      <c r="F6437" s="31" t="s">
        <v>353</v>
      </c>
      <c r="G6437" s="50">
        <v>5667.5029538179133</v>
      </c>
    </row>
    <row r="6438" spans="2:7" x14ac:dyDescent="0.2">
      <c r="B6438" s="30" t="s">
        <v>1351</v>
      </c>
      <c r="C6438" s="31" t="s">
        <v>28</v>
      </c>
      <c r="D6438" s="31" t="s">
        <v>1350</v>
      </c>
      <c r="E6438" s="31" t="s">
        <v>1180</v>
      </c>
      <c r="F6438" s="31" t="s">
        <v>536</v>
      </c>
      <c r="G6438" s="50">
        <v>6795.2491600123049</v>
      </c>
    </row>
    <row r="6439" spans="2:7" x14ac:dyDescent="0.2">
      <c r="B6439" s="30" t="s">
        <v>1349</v>
      </c>
      <c r="C6439" s="31" t="s">
        <v>42</v>
      </c>
      <c r="D6439" s="31" t="s">
        <v>1348</v>
      </c>
      <c r="E6439" s="31" t="s">
        <v>1194</v>
      </c>
      <c r="F6439" s="31" t="s">
        <v>586</v>
      </c>
      <c r="G6439" s="50">
        <v>7162.8153032544642</v>
      </c>
    </row>
    <row r="6440" spans="2:7" x14ac:dyDescent="0.2">
      <c r="B6440" s="30" t="s">
        <v>1347</v>
      </c>
      <c r="C6440" s="31" t="s">
        <v>71</v>
      </c>
      <c r="D6440" s="31" t="s">
        <v>1302</v>
      </c>
      <c r="E6440" s="31" t="s">
        <v>1229</v>
      </c>
      <c r="F6440" s="31" t="s">
        <v>358</v>
      </c>
      <c r="G6440" s="50">
        <v>6397.4885645135564</v>
      </c>
    </row>
    <row r="6441" spans="2:7" x14ac:dyDescent="0.2">
      <c r="B6441" s="30" t="s">
        <v>1346</v>
      </c>
      <c r="C6441" s="31" t="s">
        <v>6</v>
      </c>
      <c r="D6441" s="31" t="s">
        <v>1211</v>
      </c>
      <c r="E6441" s="31" t="s">
        <v>1190</v>
      </c>
      <c r="F6441" s="31" t="s">
        <v>335</v>
      </c>
      <c r="G6441" s="50">
        <v>11580.188986957306</v>
      </c>
    </row>
    <row r="6442" spans="2:7" x14ac:dyDescent="0.2">
      <c r="B6442" s="30" t="s">
        <v>1345</v>
      </c>
      <c r="C6442" s="31" t="s">
        <v>66</v>
      </c>
      <c r="D6442" s="31" t="s">
        <v>1302</v>
      </c>
      <c r="E6442" s="31" t="s">
        <v>1229</v>
      </c>
      <c r="F6442" s="31" t="s">
        <v>354</v>
      </c>
      <c r="G6442" s="50">
        <v>4228.0291044616633</v>
      </c>
    </row>
    <row r="6443" spans="2:7" x14ac:dyDescent="0.2">
      <c r="B6443" s="30" t="s">
        <v>1344</v>
      </c>
      <c r="C6443" s="31" t="s">
        <v>22</v>
      </c>
      <c r="D6443" s="31" t="s">
        <v>1209</v>
      </c>
      <c r="E6443" s="31" t="s">
        <v>1180</v>
      </c>
      <c r="F6443" s="31" t="s">
        <v>567</v>
      </c>
      <c r="G6443" s="50">
        <v>13113.231498668029</v>
      </c>
    </row>
    <row r="6444" spans="2:7" x14ac:dyDescent="0.2">
      <c r="B6444" s="30" t="s">
        <v>1343</v>
      </c>
      <c r="C6444" s="31" t="s">
        <v>1178</v>
      </c>
      <c r="D6444" s="31" t="s">
        <v>1177</v>
      </c>
      <c r="E6444" s="31" t="s">
        <v>1176</v>
      </c>
      <c r="F6444" s="31" t="s">
        <v>317</v>
      </c>
      <c r="G6444" s="50">
        <v>12676.798698865092</v>
      </c>
    </row>
    <row r="6445" spans="2:7" x14ac:dyDescent="0.2">
      <c r="B6445" s="30" t="s">
        <v>1342</v>
      </c>
      <c r="C6445" s="31" t="s">
        <v>68</v>
      </c>
      <c r="D6445" s="31" t="s">
        <v>1302</v>
      </c>
      <c r="E6445" s="31" t="s">
        <v>1229</v>
      </c>
      <c r="F6445" s="31" t="s">
        <v>355</v>
      </c>
      <c r="G6445" s="50">
        <v>4379.5980700143973</v>
      </c>
    </row>
    <row r="6446" spans="2:7" x14ac:dyDescent="0.2">
      <c r="B6446" s="30" t="s">
        <v>1341</v>
      </c>
      <c r="C6446" s="31" t="s">
        <v>1206</v>
      </c>
      <c r="D6446" s="31" t="s">
        <v>1205</v>
      </c>
      <c r="E6446" s="31" t="s">
        <v>1176</v>
      </c>
      <c r="F6446" s="31" t="s">
        <v>290</v>
      </c>
      <c r="G6446" s="50">
        <v>5614.007316491472</v>
      </c>
    </row>
    <row r="6447" spans="2:7" x14ac:dyDescent="0.2">
      <c r="B6447" s="30" t="s">
        <v>1340</v>
      </c>
      <c r="C6447" s="31" t="s">
        <v>1192</v>
      </c>
      <c r="D6447" s="31" t="s">
        <v>1191</v>
      </c>
      <c r="E6447" s="31" t="s">
        <v>1190</v>
      </c>
      <c r="F6447" s="31" t="s">
        <v>581</v>
      </c>
      <c r="G6447" s="50">
        <v>7776.2729240437375</v>
      </c>
    </row>
    <row r="6448" spans="2:7" x14ac:dyDescent="0.2">
      <c r="B6448" s="30" t="s">
        <v>1339</v>
      </c>
      <c r="C6448" s="31" t="s">
        <v>10</v>
      </c>
      <c r="D6448" s="31" t="s">
        <v>1302</v>
      </c>
      <c r="E6448" s="31" t="s">
        <v>1229</v>
      </c>
      <c r="F6448" s="31" t="s">
        <v>356</v>
      </c>
      <c r="G6448" s="50">
        <v>12914.456489860506</v>
      </c>
    </row>
    <row r="6449" spans="2:7" x14ac:dyDescent="0.2">
      <c r="B6449" s="30" t="s">
        <v>1338</v>
      </c>
      <c r="C6449" s="31" t="s">
        <v>29</v>
      </c>
      <c r="D6449" s="31" t="s">
        <v>1337</v>
      </c>
      <c r="E6449" s="31" t="s">
        <v>1190</v>
      </c>
      <c r="F6449" s="31" t="s">
        <v>578</v>
      </c>
      <c r="G6449" s="50">
        <v>3870.1279167999246</v>
      </c>
    </row>
    <row r="6450" spans="2:7" x14ac:dyDescent="0.2">
      <c r="B6450" s="30" t="s">
        <v>1336</v>
      </c>
      <c r="C6450" s="31" t="s">
        <v>7</v>
      </c>
      <c r="D6450" s="31" t="s">
        <v>1335</v>
      </c>
      <c r="E6450" s="31" t="s">
        <v>1255</v>
      </c>
      <c r="F6450" s="31" t="s">
        <v>576</v>
      </c>
      <c r="G6450" s="50">
        <v>52.278884839393939</v>
      </c>
    </row>
    <row r="6451" spans="2:7" x14ac:dyDescent="0.2">
      <c r="B6451" s="30" t="s">
        <v>1334</v>
      </c>
      <c r="C6451" s="31" t="s">
        <v>68</v>
      </c>
      <c r="D6451" s="31" t="s">
        <v>1302</v>
      </c>
      <c r="E6451" s="31" t="s">
        <v>1229</v>
      </c>
      <c r="F6451" s="31" t="s">
        <v>355</v>
      </c>
      <c r="G6451" s="50">
        <v>3760.1131708143721</v>
      </c>
    </row>
    <row r="6452" spans="2:7" x14ac:dyDescent="0.2">
      <c r="B6452" s="30" t="s">
        <v>1333</v>
      </c>
      <c r="C6452" s="31" t="s">
        <v>51</v>
      </c>
      <c r="D6452" s="31" t="s">
        <v>1302</v>
      </c>
      <c r="E6452" s="31" t="s">
        <v>1229</v>
      </c>
      <c r="F6452" s="31" t="s">
        <v>349</v>
      </c>
      <c r="G6452" s="50">
        <v>3234.8325535637637</v>
      </c>
    </row>
    <row r="6453" spans="2:7" x14ac:dyDescent="0.2">
      <c r="B6453" s="30" t="s">
        <v>1332</v>
      </c>
      <c r="C6453" s="31" t="s">
        <v>51</v>
      </c>
      <c r="D6453" s="31" t="s">
        <v>1302</v>
      </c>
      <c r="E6453" s="31" t="s">
        <v>1229</v>
      </c>
      <c r="F6453" s="31" t="s">
        <v>349</v>
      </c>
      <c r="G6453" s="50">
        <v>3862.5862357553956</v>
      </c>
    </row>
    <row r="6454" spans="2:7" x14ac:dyDescent="0.2">
      <c r="B6454" s="30" t="s">
        <v>1331</v>
      </c>
      <c r="C6454" s="31" t="s">
        <v>10</v>
      </c>
      <c r="D6454" s="31" t="s">
        <v>1302</v>
      </c>
      <c r="E6454" s="31" t="s">
        <v>1229</v>
      </c>
      <c r="F6454" s="31" t="s">
        <v>356</v>
      </c>
      <c r="G6454" s="50">
        <v>5305.0720059877094</v>
      </c>
    </row>
    <row r="6455" spans="2:7" x14ac:dyDescent="0.2">
      <c r="B6455" s="30" t="s">
        <v>1330</v>
      </c>
      <c r="C6455" s="31" t="s">
        <v>6</v>
      </c>
      <c r="D6455" s="31" t="s">
        <v>1211</v>
      </c>
      <c r="E6455" s="31" t="s">
        <v>1190</v>
      </c>
      <c r="F6455" s="31" t="s">
        <v>335</v>
      </c>
      <c r="G6455" s="50">
        <v>16738.759905910345</v>
      </c>
    </row>
    <row r="6456" spans="2:7" x14ac:dyDescent="0.2">
      <c r="B6456" s="30" t="s">
        <v>1329</v>
      </c>
      <c r="C6456" s="31" t="s">
        <v>1188</v>
      </c>
      <c r="D6456" s="31" t="s">
        <v>1187</v>
      </c>
      <c r="E6456" s="31" t="s">
        <v>1180</v>
      </c>
      <c r="F6456" s="31" t="s">
        <v>559</v>
      </c>
      <c r="G6456" s="50">
        <v>16465.537032133179</v>
      </c>
    </row>
    <row r="6457" spans="2:7" x14ac:dyDescent="0.2">
      <c r="B6457" s="30" t="s">
        <v>1328</v>
      </c>
      <c r="C6457" s="31" t="s">
        <v>1206</v>
      </c>
      <c r="D6457" s="31" t="s">
        <v>1205</v>
      </c>
      <c r="E6457" s="31" t="s">
        <v>1176</v>
      </c>
      <c r="F6457" s="31" t="s">
        <v>310</v>
      </c>
      <c r="G6457" s="50">
        <v>9344.5386217966206</v>
      </c>
    </row>
    <row r="6458" spans="2:7" x14ac:dyDescent="0.2">
      <c r="B6458" s="30" t="s">
        <v>1327</v>
      </c>
      <c r="C6458" s="31" t="s">
        <v>1199</v>
      </c>
      <c r="D6458" s="31" t="s">
        <v>1198</v>
      </c>
      <c r="E6458" s="31" t="s">
        <v>1176</v>
      </c>
      <c r="F6458" s="31" t="s">
        <v>298</v>
      </c>
      <c r="G6458" s="50">
        <v>18537.981191506962</v>
      </c>
    </row>
    <row r="6459" spans="2:7" x14ac:dyDescent="0.2">
      <c r="B6459" s="30" t="s">
        <v>1326</v>
      </c>
      <c r="C6459" s="31" t="s">
        <v>68</v>
      </c>
      <c r="D6459" s="31" t="s">
        <v>1302</v>
      </c>
      <c r="E6459" s="31" t="s">
        <v>1229</v>
      </c>
      <c r="F6459" s="31" t="s">
        <v>355</v>
      </c>
      <c r="G6459" s="50">
        <v>5413.2918091817537</v>
      </c>
    </row>
    <row r="6460" spans="2:7" x14ac:dyDescent="0.2">
      <c r="B6460" s="30" t="s">
        <v>1325</v>
      </c>
      <c r="C6460" s="31" t="s">
        <v>55</v>
      </c>
      <c r="D6460" s="31" t="s">
        <v>1302</v>
      </c>
      <c r="E6460" s="31" t="s">
        <v>1229</v>
      </c>
      <c r="F6460" s="31" t="s">
        <v>351</v>
      </c>
      <c r="G6460" s="50">
        <v>3616.1635861593877</v>
      </c>
    </row>
    <row r="6461" spans="2:7" x14ac:dyDescent="0.2">
      <c r="B6461" s="30" t="s">
        <v>1324</v>
      </c>
      <c r="C6461" s="31" t="s">
        <v>1226</v>
      </c>
      <c r="D6461" s="31" t="s">
        <v>1225</v>
      </c>
      <c r="E6461" s="31" t="s">
        <v>1176</v>
      </c>
      <c r="F6461" s="31" t="s">
        <v>291</v>
      </c>
      <c r="G6461" s="50">
        <v>8259.4488145586838</v>
      </c>
    </row>
    <row r="6462" spans="2:7" x14ac:dyDescent="0.2">
      <c r="B6462" s="30" t="s">
        <v>1323</v>
      </c>
      <c r="C6462" s="31" t="s">
        <v>10</v>
      </c>
      <c r="D6462" s="31" t="s">
        <v>1302</v>
      </c>
      <c r="E6462" s="31" t="s">
        <v>1229</v>
      </c>
      <c r="F6462" s="31" t="s">
        <v>356</v>
      </c>
      <c r="G6462" s="50">
        <v>6346.2035433379633</v>
      </c>
    </row>
    <row r="6463" spans="2:7" x14ac:dyDescent="0.2">
      <c r="B6463" s="30" t="s">
        <v>1322</v>
      </c>
      <c r="C6463" s="31" t="s">
        <v>1226</v>
      </c>
      <c r="D6463" s="31" t="s">
        <v>1225</v>
      </c>
      <c r="E6463" s="31" t="s">
        <v>1176</v>
      </c>
      <c r="F6463" s="31" t="s">
        <v>315</v>
      </c>
      <c r="G6463" s="50">
        <v>5717.7898296145468</v>
      </c>
    </row>
    <row r="6464" spans="2:7" x14ac:dyDescent="0.2">
      <c r="B6464" s="30" t="s">
        <v>1321</v>
      </c>
      <c r="C6464" s="31" t="s">
        <v>1199</v>
      </c>
      <c r="D6464" s="31" t="s">
        <v>1198</v>
      </c>
      <c r="E6464" s="31" t="s">
        <v>1176</v>
      </c>
      <c r="F6464" s="31" t="s">
        <v>307</v>
      </c>
      <c r="G6464" s="50">
        <v>8804.0594571782458</v>
      </c>
    </row>
    <row r="6465" spans="2:7" x14ac:dyDescent="0.2">
      <c r="B6465" s="30" t="s">
        <v>1320</v>
      </c>
      <c r="C6465" s="31" t="s">
        <v>1178</v>
      </c>
      <c r="D6465" s="31" t="s">
        <v>1177</v>
      </c>
      <c r="E6465" s="31" t="s">
        <v>1176</v>
      </c>
      <c r="F6465" s="31" t="s">
        <v>312</v>
      </c>
      <c r="G6465" s="50">
        <v>11128.857840876508</v>
      </c>
    </row>
    <row r="6466" spans="2:7" x14ac:dyDescent="0.2">
      <c r="B6466" s="30" t="s">
        <v>1319</v>
      </c>
      <c r="C6466" s="31" t="s">
        <v>1248</v>
      </c>
      <c r="D6466" s="31" t="s">
        <v>1247</v>
      </c>
      <c r="E6466" s="31" t="s">
        <v>1176</v>
      </c>
      <c r="F6466" s="31" t="s">
        <v>320</v>
      </c>
      <c r="G6466" s="50">
        <v>4506.7841198838614</v>
      </c>
    </row>
    <row r="6467" spans="2:7" x14ac:dyDescent="0.2">
      <c r="B6467" s="30" t="s">
        <v>1318</v>
      </c>
      <c r="C6467" s="31" t="s">
        <v>1199</v>
      </c>
      <c r="D6467" s="31" t="s">
        <v>1198</v>
      </c>
      <c r="E6467" s="31" t="s">
        <v>1176</v>
      </c>
      <c r="F6467" s="31" t="s">
        <v>297</v>
      </c>
      <c r="G6467" s="50">
        <v>23189.031922616294</v>
      </c>
    </row>
    <row r="6468" spans="2:7" x14ac:dyDescent="0.2">
      <c r="B6468" s="30" t="s">
        <v>1317</v>
      </c>
      <c r="C6468" s="31" t="s">
        <v>1199</v>
      </c>
      <c r="D6468" s="31" t="s">
        <v>1198</v>
      </c>
      <c r="E6468" s="31" t="s">
        <v>1176</v>
      </c>
      <c r="F6468" s="31" t="s">
        <v>293</v>
      </c>
      <c r="G6468" s="50">
        <v>15156.417797541666</v>
      </c>
    </row>
    <row r="6469" spans="2:7" x14ac:dyDescent="0.2">
      <c r="B6469" s="30" t="s">
        <v>1316</v>
      </c>
      <c r="C6469" s="31" t="s">
        <v>1248</v>
      </c>
      <c r="D6469" s="31" t="s">
        <v>1247</v>
      </c>
      <c r="E6469" s="31" t="s">
        <v>1176</v>
      </c>
      <c r="F6469" s="31" t="s">
        <v>309</v>
      </c>
      <c r="G6469" s="50">
        <v>22347.931528920031</v>
      </c>
    </row>
    <row r="6470" spans="2:7" x14ac:dyDescent="0.2">
      <c r="B6470" s="30" t="s">
        <v>1315</v>
      </c>
      <c r="C6470" s="31" t="s">
        <v>1199</v>
      </c>
      <c r="D6470" s="31" t="s">
        <v>1198</v>
      </c>
      <c r="E6470" s="31" t="s">
        <v>1176</v>
      </c>
      <c r="F6470" s="31" t="s">
        <v>311</v>
      </c>
      <c r="G6470" s="50">
        <v>14711.80418592551</v>
      </c>
    </row>
    <row r="6471" spans="2:7" x14ac:dyDescent="0.2">
      <c r="B6471" s="30" t="s">
        <v>1314</v>
      </c>
      <c r="C6471" s="31" t="s">
        <v>2</v>
      </c>
      <c r="D6471" s="31" t="s">
        <v>1209</v>
      </c>
      <c r="E6471" s="31" t="s">
        <v>1180</v>
      </c>
      <c r="F6471" s="31" t="s">
        <v>507</v>
      </c>
      <c r="G6471" s="50">
        <v>13742.915679757341</v>
      </c>
    </row>
    <row r="6472" spans="2:7" x14ac:dyDescent="0.2">
      <c r="B6472" s="30" t="s">
        <v>1313</v>
      </c>
      <c r="C6472" s="31" t="s">
        <v>1178</v>
      </c>
      <c r="D6472" s="31" t="s">
        <v>1177</v>
      </c>
      <c r="E6472" s="31" t="s">
        <v>1176</v>
      </c>
      <c r="F6472" s="31" t="s">
        <v>301</v>
      </c>
      <c r="G6472" s="50">
        <v>8216.0330635160208</v>
      </c>
    </row>
    <row r="6473" spans="2:7" x14ac:dyDescent="0.2">
      <c r="B6473" s="30" t="s">
        <v>1312</v>
      </c>
      <c r="C6473" s="31" t="s">
        <v>71</v>
      </c>
      <c r="D6473" s="31" t="s">
        <v>1302</v>
      </c>
      <c r="E6473" s="31" t="s">
        <v>1229</v>
      </c>
      <c r="F6473" s="31" t="s">
        <v>358</v>
      </c>
      <c r="G6473" s="50">
        <v>13669.780862754455</v>
      </c>
    </row>
    <row r="6474" spans="2:7" x14ac:dyDescent="0.2">
      <c r="B6474" s="30" t="s">
        <v>1311</v>
      </c>
      <c r="C6474" s="31" t="s">
        <v>1248</v>
      </c>
      <c r="D6474" s="31" t="s">
        <v>1247</v>
      </c>
      <c r="E6474" s="31" t="s">
        <v>1176</v>
      </c>
      <c r="F6474" s="31" t="s">
        <v>316</v>
      </c>
      <c r="G6474" s="50">
        <v>211.35660927280446</v>
      </c>
    </row>
    <row r="6475" spans="2:7" x14ac:dyDescent="0.2">
      <c r="B6475" s="30" t="s">
        <v>1310</v>
      </c>
      <c r="C6475" s="31" t="s">
        <v>1192</v>
      </c>
      <c r="D6475" s="31" t="s">
        <v>1191</v>
      </c>
      <c r="E6475" s="31" t="s">
        <v>1190</v>
      </c>
      <c r="F6475" s="31" t="s">
        <v>581</v>
      </c>
      <c r="G6475" s="50">
        <v>6159.7059802131243</v>
      </c>
    </row>
    <row r="6476" spans="2:7" x14ac:dyDescent="0.2">
      <c r="B6476" s="30" t="s">
        <v>1309</v>
      </c>
      <c r="C6476" s="31" t="s">
        <v>1248</v>
      </c>
      <c r="D6476" s="31" t="s">
        <v>1247</v>
      </c>
      <c r="E6476" s="31" t="s">
        <v>1176</v>
      </c>
      <c r="F6476" s="31" t="s">
        <v>309</v>
      </c>
      <c r="G6476" s="50">
        <v>9816.4208702996912</v>
      </c>
    </row>
    <row r="6477" spans="2:7" x14ac:dyDescent="0.2">
      <c r="B6477" s="30" t="s">
        <v>1308</v>
      </c>
      <c r="C6477" s="31" t="s">
        <v>281</v>
      </c>
      <c r="D6477" s="31" t="s">
        <v>1216</v>
      </c>
      <c r="E6477" s="31" t="s">
        <v>1180</v>
      </c>
      <c r="F6477" s="31" t="s">
        <v>431</v>
      </c>
      <c r="G6477" s="50">
        <v>6190.4887873521593</v>
      </c>
    </row>
    <row r="6478" spans="2:7" x14ac:dyDescent="0.2">
      <c r="B6478" s="30" t="s">
        <v>1307</v>
      </c>
      <c r="C6478" s="31" t="s">
        <v>1178</v>
      </c>
      <c r="D6478" s="31" t="s">
        <v>1177</v>
      </c>
      <c r="E6478" s="31" t="s">
        <v>1176</v>
      </c>
      <c r="F6478" s="31" t="s">
        <v>312</v>
      </c>
      <c r="G6478" s="50">
        <v>6000.9554129819662</v>
      </c>
    </row>
    <row r="6479" spans="2:7" x14ac:dyDescent="0.2">
      <c r="B6479" s="30" t="s">
        <v>1306</v>
      </c>
      <c r="C6479" s="31" t="s">
        <v>1305</v>
      </c>
      <c r="D6479" s="31" t="s">
        <v>1304</v>
      </c>
      <c r="E6479" s="31" t="s">
        <v>1194</v>
      </c>
      <c r="F6479" s="31" t="s">
        <v>597</v>
      </c>
      <c r="G6479" s="50">
        <v>31.792896082728255</v>
      </c>
    </row>
    <row r="6480" spans="2:7" x14ac:dyDescent="0.2">
      <c r="B6480" s="30" t="s">
        <v>1303</v>
      </c>
      <c r="C6480" s="31" t="s">
        <v>71</v>
      </c>
      <c r="D6480" s="31" t="s">
        <v>1302</v>
      </c>
      <c r="E6480" s="31" t="s">
        <v>1229</v>
      </c>
      <c r="F6480" s="31" t="s">
        <v>358</v>
      </c>
      <c r="G6480" s="50">
        <v>5027.3444887791866</v>
      </c>
    </row>
    <row r="6481" spans="2:7" x14ac:dyDescent="0.2">
      <c r="B6481" s="30" t="s">
        <v>1301</v>
      </c>
      <c r="C6481" s="31" t="s">
        <v>1248</v>
      </c>
      <c r="D6481" s="31" t="s">
        <v>1247</v>
      </c>
      <c r="E6481" s="31" t="s">
        <v>1176</v>
      </c>
      <c r="F6481" s="31" t="s">
        <v>313</v>
      </c>
      <c r="G6481" s="50">
        <v>19895.334520973411</v>
      </c>
    </row>
    <row r="6482" spans="2:7" x14ac:dyDescent="0.2">
      <c r="B6482" s="30" t="s">
        <v>1300</v>
      </c>
      <c r="C6482" s="31" t="s">
        <v>1206</v>
      </c>
      <c r="D6482" s="31" t="s">
        <v>1205</v>
      </c>
      <c r="E6482" s="31" t="s">
        <v>1176</v>
      </c>
      <c r="F6482" s="31" t="s">
        <v>303</v>
      </c>
      <c r="G6482" s="50">
        <v>7401.3035764101096</v>
      </c>
    </row>
    <row r="6483" spans="2:7" x14ac:dyDescent="0.2">
      <c r="B6483" s="30" t="s">
        <v>1299</v>
      </c>
      <c r="C6483" s="31" t="s">
        <v>1206</v>
      </c>
      <c r="D6483" s="31" t="s">
        <v>1205</v>
      </c>
      <c r="E6483" s="31" t="s">
        <v>1176</v>
      </c>
      <c r="F6483" s="31" t="s">
        <v>320</v>
      </c>
      <c r="G6483" s="50">
        <v>5.0408404705858461</v>
      </c>
    </row>
    <row r="6484" spans="2:7" x14ac:dyDescent="0.2">
      <c r="B6484" s="30" t="s">
        <v>1298</v>
      </c>
      <c r="C6484" s="31" t="s">
        <v>37</v>
      </c>
      <c r="D6484" s="31" t="s">
        <v>1239</v>
      </c>
      <c r="E6484" s="31" t="s">
        <v>1190</v>
      </c>
      <c r="F6484" s="31" t="s">
        <v>448</v>
      </c>
      <c r="G6484" s="50">
        <v>43.379490962044827</v>
      </c>
    </row>
    <row r="6485" spans="2:7" x14ac:dyDescent="0.2">
      <c r="B6485" s="30" t="s">
        <v>1297</v>
      </c>
      <c r="C6485" s="31" t="s">
        <v>36</v>
      </c>
      <c r="D6485" s="31" t="s">
        <v>1239</v>
      </c>
      <c r="E6485" s="31" t="s">
        <v>1190</v>
      </c>
      <c r="F6485" s="31" t="s">
        <v>583</v>
      </c>
      <c r="G6485" s="50">
        <v>6.9751384642196186</v>
      </c>
    </row>
    <row r="6486" spans="2:7" x14ac:dyDescent="0.2">
      <c r="B6486" s="30" t="s">
        <v>1296</v>
      </c>
      <c r="C6486" s="31" t="s">
        <v>281</v>
      </c>
      <c r="D6486" s="31" t="s">
        <v>1216</v>
      </c>
      <c r="E6486" s="31" t="s">
        <v>1180</v>
      </c>
      <c r="F6486" s="31" t="s">
        <v>428</v>
      </c>
      <c r="G6486" s="50">
        <v>6889.3934266583383</v>
      </c>
    </row>
    <row r="6487" spans="2:7" x14ac:dyDescent="0.2">
      <c r="B6487" s="30" t="s">
        <v>1295</v>
      </c>
      <c r="C6487" s="31" t="s">
        <v>6</v>
      </c>
      <c r="D6487" s="31" t="s">
        <v>1211</v>
      </c>
      <c r="E6487" s="31" t="s">
        <v>1190</v>
      </c>
      <c r="F6487" s="31" t="s">
        <v>335</v>
      </c>
      <c r="G6487" s="50">
        <v>6511.619451333805</v>
      </c>
    </row>
    <row r="6488" spans="2:7" x14ac:dyDescent="0.2">
      <c r="B6488" s="30" t="s">
        <v>1294</v>
      </c>
      <c r="C6488" s="31" t="s">
        <v>1267</v>
      </c>
      <c r="D6488" s="31" t="s">
        <v>1266</v>
      </c>
      <c r="E6488" s="31" t="s">
        <v>1190</v>
      </c>
      <c r="F6488" s="31" t="s">
        <v>367</v>
      </c>
      <c r="G6488" s="50">
        <v>5578.01051154791</v>
      </c>
    </row>
    <row r="6489" spans="2:7" x14ac:dyDescent="0.2">
      <c r="B6489" s="30" t="s">
        <v>1293</v>
      </c>
      <c r="C6489" s="31" t="s">
        <v>69</v>
      </c>
      <c r="D6489" s="31" t="s">
        <v>1230</v>
      </c>
      <c r="E6489" s="31" t="s">
        <v>1229</v>
      </c>
      <c r="F6489" s="31" t="s">
        <v>451</v>
      </c>
      <c r="G6489" s="50">
        <v>5739.3746714452991</v>
      </c>
    </row>
    <row r="6490" spans="2:7" x14ac:dyDescent="0.2">
      <c r="B6490" s="30" t="s">
        <v>1292</v>
      </c>
      <c r="C6490" s="31" t="s">
        <v>1248</v>
      </c>
      <c r="D6490" s="31" t="s">
        <v>1247</v>
      </c>
      <c r="E6490" s="31" t="s">
        <v>1176</v>
      </c>
      <c r="F6490" s="31" t="s">
        <v>320</v>
      </c>
      <c r="G6490" s="50">
        <v>8815.6574385520053</v>
      </c>
    </row>
    <row r="6491" spans="2:7" x14ac:dyDescent="0.2">
      <c r="B6491" s="30" t="s">
        <v>1291</v>
      </c>
      <c r="C6491" s="31" t="s">
        <v>1248</v>
      </c>
      <c r="D6491" s="31" t="s">
        <v>1247</v>
      </c>
      <c r="E6491" s="31" t="s">
        <v>1176</v>
      </c>
      <c r="F6491" s="31" t="s">
        <v>320</v>
      </c>
      <c r="G6491" s="50">
        <v>8825.4751441934059</v>
      </c>
    </row>
    <row r="6492" spans="2:7" x14ac:dyDescent="0.2">
      <c r="B6492" s="30" t="s">
        <v>1290</v>
      </c>
      <c r="C6492" s="31" t="s">
        <v>1284</v>
      </c>
      <c r="D6492" s="31" t="s">
        <v>1283</v>
      </c>
      <c r="E6492" s="31" t="s">
        <v>1255</v>
      </c>
      <c r="F6492" s="31" t="s">
        <v>571</v>
      </c>
      <c r="G6492" s="50">
        <v>10360.999892155327</v>
      </c>
    </row>
    <row r="6493" spans="2:7" x14ac:dyDescent="0.2">
      <c r="B6493" s="30" t="s">
        <v>1289</v>
      </c>
      <c r="C6493" s="31" t="s">
        <v>1178</v>
      </c>
      <c r="D6493" s="31" t="s">
        <v>1177</v>
      </c>
      <c r="E6493" s="31" t="s">
        <v>1176</v>
      </c>
      <c r="F6493" s="31" t="s">
        <v>312</v>
      </c>
      <c r="G6493" s="50">
        <v>10553.421662043362</v>
      </c>
    </row>
    <row r="6494" spans="2:7" x14ac:dyDescent="0.2">
      <c r="B6494" s="30" t="s">
        <v>1288</v>
      </c>
      <c r="C6494" s="31" t="s">
        <v>1206</v>
      </c>
      <c r="D6494" s="31" t="s">
        <v>1205</v>
      </c>
      <c r="E6494" s="31" t="s">
        <v>1176</v>
      </c>
      <c r="F6494" s="31" t="s">
        <v>314</v>
      </c>
      <c r="G6494" s="50">
        <v>1021.7632850734492</v>
      </c>
    </row>
    <row r="6495" spans="2:7" x14ac:dyDescent="0.2">
      <c r="B6495" s="30" t="s">
        <v>1287</v>
      </c>
      <c r="C6495" s="31" t="s">
        <v>1196</v>
      </c>
      <c r="D6495" s="31" t="s">
        <v>1195</v>
      </c>
      <c r="E6495" s="31" t="s">
        <v>1194</v>
      </c>
      <c r="F6495" s="31" t="s">
        <v>326</v>
      </c>
      <c r="G6495" s="50">
        <v>4012.7418965518282</v>
      </c>
    </row>
    <row r="6496" spans="2:7" x14ac:dyDescent="0.2">
      <c r="B6496" s="30" t="s">
        <v>1286</v>
      </c>
      <c r="C6496" s="31" t="s">
        <v>1199</v>
      </c>
      <c r="D6496" s="31" t="s">
        <v>1198</v>
      </c>
      <c r="E6496" s="31" t="s">
        <v>1176</v>
      </c>
      <c r="F6496" s="31" t="s">
        <v>298</v>
      </c>
      <c r="G6496" s="50">
        <v>18011.394433548237</v>
      </c>
    </row>
    <row r="6497" spans="2:7" x14ac:dyDescent="0.2">
      <c r="B6497" s="30" t="s">
        <v>1285</v>
      </c>
      <c r="C6497" s="31" t="s">
        <v>1284</v>
      </c>
      <c r="D6497" s="31" t="s">
        <v>1283</v>
      </c>
      <c r="E6497" s="31" t="s">
        <v>1255</v>
      </c>
      <c r="F6497" s="31" t="s">
        <v>577</v>
      </c>
      <c r="G6497" s="50">
        <v>39.156857446643329</v>
      </c>
    </row>
    <row r="6498" spans="2:7" x14ac:dyDescent="0.2">
      <c r="B6498" s="30" t="s">
        <v>1282</v>
      </c>
      <c r="C6498" s="31" t="s">
        <v>1281</v>
      </c>
      <c r="D6498" s="31" t="s">
        <v>1280</v>
      </c>
      <c r="E6498" s="31" t="s">
        <v>1255</v>
      </c>
      <c r="F6498" s="31" t="s">
        <v>520</v>
      </c>
      <c r="G6498" s="50">
        <v>3982.1566869509752</v>
      </c>
    </row>
    <row r="6499" spans="2:7" x14ac:dyDescent="0.2">
      <c r="B6499" s="30" t="s">
        <v>1279</v>
      </c>
      <c r="C6499" s="31" t="s">
        <v>1233</v>
      </c>
      <c r="D6499" s="31" t="s">
        <v>1232</v>
      </c>
      <c r="E6499" s="31" t="s">
        <v>1229</v>
      </c>
      <c r="F6499" s="31" t="s">
        <v>552</v>
      </c>
      <c r="G6499" s="50">
        <v>4466.2325479149422</v>
      </c>
    </row>
    <row r="6500" spans="2:7" x14ac:dyDescent="0.2">
      <c r="B6500" s="30" t="s">
        <v>1278</v>
      </c>
      <c r="C6500" s="31" t="s">
        <v>49</v>
      </c>
      <c r="D6500" s="31" t="s">
        <v>1242</v>
      </c>
      <c r="E6500" s="31" t="s">
        <v>1194</v>
      </c>
      <c r="F6500" s="31" t="s">
        <v>343</v>
      </c>
      <c r="G6500" s="50">
        <v>2321.3694293543663</v>
      </c>
    </row>
    <row r="6501" spans="2:7" x14ac:dyDescent="0.2">
      <c r="B6501" s="30" t="s">
        <v>1277</v>
      </c>
      <c r="C6501" s="31" t="s">
        <v>1219</v>
      </c>
      <c r="D6501" s="31" t="s">
        <v>1218</v>
      </c>
      <c r="E6501" s="31" t="s">
        <v>1190</v>
      </c>
      <c r="F6501" s="31" t="s">
        <v>382</v>
      </c>
      <c r="G6501" s="50">
        <v>2880.0136472828995</v>
      </c>
    </row>
    <row r="6502" spans="2:7" x14ac:dyDescent="0.2">
      <c r="B6502" s="30" t="s">
        <v>1276</v>
      </c>
      <c r="C6502" s="31" t="s">
        <v>1219</v>
      </c>
      <c r="D6502" s="31" t="s">
        <v>1218</v>
      </c>
      <c r="E6502" s="31" t="s">
        <v>1190</v>
      </c>
      <c r="F6502" s="31" t="s">
        <v>383</v>
      </c>
      <c r="G6502" s="50">
        <v>3400.1189141286127</v>
      </c>
    </row>
    <row r="6503" spans="2:7" x14ac:dyDescent="0.2">
      <c r="B6503" s="30" t="s">
        <v>1275</v>
      </c>
      <c r="C6503" s="31" t="s">
        <v>53</v>
      </c>
      <c r="D6503" s="31" t="s">
        <v>1232</v>
      </c>
      <c r="E6503" s="31" t="s">
        <v>1229</v>
      </c>
      <c r="F6503" s="31" t="s">
        <v>592</v>
      </c>
      <c r="G6503" s="50">
        <v>7124.4502925033612</v>
      </c>
    </row>
    <row r="6504" spans="2:7" x14ac:dyDescent="0.2">
      <c r="B6504" s="30" t="s">
        <v>1274</v>
      </c>
      <c r="C6504" s="31" t="s">
        <v>1273</v>
      </c>
      <c r="D6504" s="31" t="s">
        <v>1272</v>
      </c>
      <c r="E6504" s="31" t="s">
        <v>1190</v>
      </c>
      <c r="F6504" s="31" t="s">
        <v>439</v>
      </c>
      <c r="G6504" s="50">
        <v>9521.9490154429004</v>
      </c>
    </row>
    <row r="6505" spans="2:7" x14ac:dyDescent="0.2">
      <c r="B6505" s="30" t="s">
        <v>1271</v>
      </c>
      <c r="C6505" s="31" t="s">
        <v>14</v>
      </c>
      <c r="D6505" s="31" t="s">
        <v>1270</v>
      </c>
      <c r="E6505" s="31" t="s">
        <v>1255</v>
      </c>
      <c r="F6505" s="31" t="s">
        <v>550</v>
      </c>
      <c r="G6505" s="50">
        <v>32048.534477924884</v>
      </c>
    </row>
    <row r="6506" spans="2:7" x14ac:dyDescent="0.2">
      <c r="B6506" s="30" t="s">
        <v>1269</v>
      </c>
      <c r="C6506" s="31" t="s">
        <v>1219</v>
      </c>
      <c r="D6506" s="31" t="s">
        <v>1218</v>
      </c>
      <c r="E6506" s="31" t="s">
        <v>1190</v>
      </c>
      <c r="F6506" s="31" t="s">
        <v>334</v>
      </c>
      <c r="G6506" s="50">
        <v>18815.302528425018</v>
      </c>
    </row>
    <row r="6507" spans="2:7" x14ac:dyDescent="0.2">
      <c r="B6507" s="30" t="s">
        <v>1268</v>
      </c>
      <c r="C6507" s="31" t="s">
        <v>1267</v>
      </c>
      <c r="D6507" s="31" t="s">
        <v>1266</v>
      </c>
      <c r="E6507" s="31" t="s">
        <v>1190</v>
      </c>
      <c r="F6507" s="31" t="s">
        <v>368</v>
      </c>
      <c r="G6507" s="50">
        <v>5297.9300515761515</v>
      </c>
    </row>
    <row r="6508" spans="2:7" x14ac:dyDescent="0.2">
      <c r="B6508" s="30" t="s">
        <v>1265</v>
      </c>
      <c r="C6508" s="31" t="s">
        <v>1219</v>
      </c>
      <c r="D6508" s="31" t="s">
        <v>1218</v>
      </c>
      <c r="E6508" s="31" t="s">
        <v>1190</v>
      </c>
      <c r="F6508" s="31" t="s">
        <v>382</v>
      </c>
      <c r="G6508" s="50">
        <v>4675.9575304744412</v>
      </c>
    </row>
    <row r="6509" spans="2:7" x14ac:dyDescent="0.2">
      <c r="B6509" s="30" t="s">
        <v>1264</v>
      </c>
      <c r="C6509" s="31" t="s">
        <v>80</v>
      </c>
      <c r="D6509" s="31" t="s">
        <v>1235</v>
      </c>
      <c r="E6509" s="31" t="s">
        <v>1190</v>
      </c>
      <c r="F6509" s="31" t="s">
        <v>527</v>
      </c>
      <c r="G6509" s="50">
        <v>5308.3483952363586</v>
      </c>
    </row>
    <row r="6510" spans="2:7" x14ac:dyDescent="0.2">
      <c r="B6510" s="30" t="s">
        <v>1263</v>
      </c>
      <c r="C6510" s="31" t="s">
        <v>80</v>
      </c>
      <c r="D6510" s="31" t="s">
        <v>1235</v>
      </c>
      <c r="E6510" s="31" t="s">
        <v>1190</v>
      </c>
      <c r="F6510" s="31" t="s">
        <v>526</v>
      </c>
      <c r="G6510" s="50">
        <v>19645.545814860336</v>
      </c>
    </row>
    <row r="6511" spans="2:7" x14ac:dyDescent="0.2">
      <c r="B6511" s="30" t="s">
        <v>1262</v>
      </c>
      <c r="C6511" s="31" t="s">
        <v>24</v>
      </c>
      <c r="D6511" s="31" t="s">
        <v>1209</v>
      </c>
      <c r="E6511" s="31" t="s">
        <v>1180</v>
      </c>
      <c r="F6511" s="31" t="s">
        <v>506</v>
      </c>
      <c r="G6511" s="50">
        <v>4167.175529992157</v>
      </c>
    </row>
    <row r="6512" spans="2:7" x14ac:dyDescent="0.2">
      <c r="B6512" s="30" t="s">
        <v>1261</v>
      </c>
      <c r="C6512" s="31" t="s">
        <v>1206</v>
      </c>
      <c r="D6512" s="31" t="s">
        <v>1205</v>
      </c>
      <c r="E6512" s="31" t="s">
        <v>1176</v>
      </c>
      <c r="F6512" s="31" t="s">
        <v>308</v>
      </c>
      <c r="G6512" s="50">
        <v>2870.2005503680793</v>
      </c>
    </row>
    <row r="6513" spans="2:7" x14ac:dyDescent="0.2">
      <c r="B6513" s="30" t="s">
        <v>1260</v>
      </c>
      <c r="C6513" s="31" t="s">
        <v>46</v>
      </c>
      <c r="D6513" s="31" t="s">
        <v>1242</v>
      </c>
      <c r="E6513" s="31" t="s">
        <v>1194</v>
      </c>
      <c r="F6513" s="31" t="s">
        <v>342</v>
      </c>
      <c r="G6513" s="50">
        <v>11500.964577124108</v>
      </c>
    </row>
    <row r="6514" spans="2:7" x14ac:dyDescent="0.2">
      <c r="B6514" s="30" t="s">
        <v>1259</v>
      </c>
      <c r="C6514" s="31" t="s">
        <v>1258</v>
      </c>
      <c r="D6514" s="31" t="s">
        <v>1195</v>
      </c>
      <c r="E6514" s="31" t="s">
        <v>1194</v>
      </c>
      <c r="F6514" s="31" t="s">
        <v>326</v>
      </c>
      <c r="G6514" s="50">
        <v>62.041722671870048</v>
      </c>
    </row>
    <row r="6515" spans="2:7" x14ac:dyDescent="0.2">
      <c r="B6515" s="30" t="s">
        <v>1257</v>
      </c>
      <c r="C6515" s="31" t="s">
        <v>15</v>
      </c>
      <c r="D6515" s="31" t="s">
        <v>1256</v>
      </c>
      <c r="E6515" s="31" t="s">
        <v>1255</v>
      </c>
      <c r="F6515" s="31" t="s">
        <v>495</v>
      </c>
      <c r="G6515" s="50">
        <v>4470.9314845372664</v>
      </c>
    </row>
    <row r="6516" spans="2:7" x14ac:dyDescent="0.2">
      <c r="B6516" s="30" t="s">
        <v>1254</v>
      </c>
      <c r="C6516" s="31" t="s">
        <v>49</v>
      </c>
      <c r="D6516" s="31" t="s">
        <v>1242</v>
      </c>
      <c r="E6516" s="31" t="s">
        <v>1194</v>
      </c>
      <c r="F6516" s="31" t="s">
        <v>343</v>
      </c>
      <c r="G6516" s="50">
        <v>3158.6741694995653</v>
      </c>
    </row>
    <row r="6517" spans="2:7" x14ac:dyDescent="0.2">
      <c r="B6517" s="30" t="s">
        <v>1253</v>
      </c>
      <c r="C6517" s="31" t="s">
        <v>80</v>
      </c>
      <c r="D6517" s="31" t="s">
        <v>1235</v>
      </c>
      <c r="E6517" s="31" t="s">
        <v>1190</v>
      </c>
      <c r="F6517" s="31" t="s">
        <v>584</v>
      </c>
      <c r="G6517" s="50">
        <v>15587.507481901292</v>
      </c>
    </row>
    <row r="6518" spans="2:7" x14ac:dyDescent="0.2">
      <c r="B6518" s="30" t="s">
        <v>1252</v>
      </c>
      <c r="C6518" s="31" t="s">
        <v>281</v>
      </c>
      <c r="D6518" s="31" t="s">
        <v>1216</v>
      </c>
      <c r="E6518" s="31" t="s">
        <v>1180</v>
      </c>
      <c r="F6518" s="31" t="s">
        <v>434</v>
      </c>
      <c r="G6518" s="50">
        <v>3739.360902142651</v>
      </c>
    </row>
    <row r="6519" spans="2:7" x14ac:dyDescent="0.2">
      <c r="B6519" s="30" t="s">
        <v>1251</v>
      </c>
      <c r="C6519" s="31" t="s">
        <v>1226</v>
      </c>
      <c r="D6519" s="31" t="s">
        <v>1225</v>
      </c>
      <c r="E6519" s="31" t="s">
        <v>1176</v>
      </c>
      <c r="F6519" s="31" t="s">
        <v>315</v>
      </c>
      <c r="G6519" s="50">
        <v>7228.6183851515007</v>
      </c>
    </row>
    <row r="6520" spans="2:7" x14ac:dyDescent="0.2">
      <c r="B6520" s="30" t="s">
        <v>1250</v>
      </c>
      <c r="C6520" s="31" t="s">
        <v>1226</v>
      </c>
      <c r="D6520" s="31" t="s">
        <v>1225</v>
      </c>
      <c r="E6520" s="31" t="s">
        <v>1176</v>
      </c>
      <c r="F6520" s="31" t="s">
        <v>315</v>
      </c>
      <c r="G6520" s="50">
        <v>6126.7111273677419</v>
      </c>
    </row>
    <row r="6521" spans="2:7" x14ac:dyDescent="0.2">
      <c r="B6521" s="30" t="s">
        <v>1249</v>
      </c>
      <c r="C6521" s="31" t="s">
        <v>1248</v>
      </c>
      <c r="D6521" s="31" t="s">
        <v>1247</v>
      </c>
      <c r="E6521" s="31" t="s">
        <v>1176</v>
      </c>
      <c r="F6521" s="31" t="s">
        <v>309</v>
      </c>
      <c r="G6521" s="50">
        <v>3553.3017478303082</v>
      </c>
    </row>
    <row r="6522" spans="2:7" x14ac:dyDescent="0.2">
      <c r="B6522" s="30" t="s">
        <v>1246</v>
      </c>
      <c r="C6522" s="31" t="s">
        <v>48</v>
      </c>
      <c r="D6522" s="31" t="s">
        <v>1191</v>
      </c>
      <c r="E6522" s="31" t="s">
        <v>1190</v>
      </c>
      <c r="F6522" s="31" t="s">
        <v>419</v>
      </c>
      <c r="G6522" s="50">
        <v>3492.5865225439866</v>
      </c>
    </row>
    <row r="6523" spans="2:7" x14ac:dyDescent="0.2">
      <c r="B6523" s="30" t="s">
        <v>1245</v>
      </c>
      <c r="C6523" s="31" t="s">
        <v>40</v>
      </c>
      <c r="D6523" s="31" t="s">
        <v>1242</v>
      </c>
      <c r="E6523" s="31" t="s">
        <v>1194</v>
      </c>
      <c r="F6523" s="31" t="s">
        <v>340</v>
      </c>
      <c r="G6523" s="50">
        <v>5193.2312688773891</v>
      </c>
    </row>
    <row r="6524" spans="2:7" x14ac:dyDescent="0.2">
      <c r="B6524" s="30" t="s">
        <v>1244</v>
      </c>
      <c r="C6524" s="31" t="s">
        <v>49</v>
      </c>
      <c r="D6524" s="31" t="s">
        <v>1242</v>
      </c>
      <c r="E6524" s="31" t="s">
        <v>1194</v>
      </c>
      <c r="F6524" s="31" t="s">
        <v>343</v>
      </c>
      <c r="G6524" s="50">
        <v>3237.8954424276153</v>
      </c>
    </row>
    <row r="6525" spans="2:7" x14ac:dyDescent="0.2">
      <c r="B6525" s="30" t="s">
        <v>1243</v>
      </c>
      <c r="C6525" s="31" t="s">
        <v>49</v>
      </c>
      <c r="D6525" s="31" t="s">
        <v>1242</v>
      </c>
      <c r="E6525" s="31" t="s">
        <v>1194</v>
      </c>
      <c r="F6525" s="31" t="s">
        <v>343</v>
      </c>
      <c r="G6525" s="50">
        <v>3419.7144719836224</v>
      </c>
    </row>
    <row r="6526" spans="2:7" x14ac:dyDescent="0.2">
      <c r="B6526" s="30" t="s">
        <v>1241</v>
      </c>
      <c r="C6526" s="31" t="s">
        <v>1192</v>
      </c>
      <c r="D6526" s="31" t="s">
        <v>1191</v>
      </c>
      <c r="E6526" s="31" t="s">
        <v>1190</v>
      </c>
      <c r="F6526" s="31" t="s">
        <v>415</v>
      </c>
      <c r="G6526" s="50">
        <v>6309.2272515915374</v>
      </c>
    </row>
    <row r="6527" spans="2:7" x14ac:dyDescent="0.2">
      <c r="B6527" s="30" t="s">
        <v>1240</v>
      </c>
      <c r="C6527" s="31" t="s">
        <v>37</v>
      </c>
      <c r="D6527" s="31" t="s">
        <v>1239</v>
      </c>
      <c r="E6527" s="31" t="s">
        <v>1190</v>
      </c>
      <c r="F6527" s="31" t="s">
        <v>583</v>
      </c>
      <c r="G6527" s="50">
        <v>51.284103141869629</v>
      </c>
    </row>
    <row r="6528" spans="2:7" x14ac:dyDescent="0.2">
      <c r="B6528" s="30" t="s">
        <v>1238</v>
      </c>
      <c r="C6528" s="31" t="s">
        <v>1192</v>
      </c>
      <c r="D6528" s="31" t="s">
        <v>1191</v>
      </c>
      <c r="E6528" s="31" t="s">
        <v>1190</v>
      </c>
      <c r="F6528" s="31" t="s">
        <v>581</v>
      </c>
      <c r="G6528" s="50">
        <v>4083.1333007384073</v>
      </c>
    </row>
    <row r="6529" spans="2:7" x14ac:dyDescent="0.2">
      <c r="B6529" s="30" t="s">
        <v>1237</v>
      </c>
      <c r="C6529" s="31" t="s">
        <v>1192</v>
      </c>
      <c r="D6529" s="31" t="s">
        <v>1191</v>
      </c>
      <c r="E6529" s="31" t="s">
        <v>1190</v>
      </c>
      <c r="F6529" s="31" t="s">
        <v>420</v>
      </c>
      <c r="G6529" s="50">
        <v>6932.0924738119911</v>
      </c>
    </row>
    <row r="6530" spans="2:7" x14ac:dyDescent="0.2">
      <c r="B6530" s="30" t="s">
        <v>1236</v>
      </c>
      <c r="C6530" s="31" t="s">
        <v>80</v>
      </c>
      <c r="D6530" s="31" t="s">
        <v>1235</v>
      </c>
      <c r="E6530" s="31" t="s">
        <v>1190</v>
      </c>
      <c r="F6530" s="31" t="s">
        <v>584</v>
      </c>
      <c r="G6530" s="50">
        <v>6652.5465265006551</v>
      </c>
    </row>
    <row r="6531" spans="2:7" x14ac:dyDescent="0.2">
      <c r="B6531" s="30" t="s">
        <v>1234</v>
      </c>
      <c r="C6531" s="31" t="s">
        <v>1233</v>
      </c>
      <c r="D6531" s="31" t="s">
        <v>1232</v>
      </c>
      <c r="E6531" s="31" t="s">
        <v>1229</v>
      </c>
      <c r="F6531" s="31" t="s">
        <v>553</v>
      </c>
      <c r="G6531" s="50">
        <v>130.49090634631568</v>
      </c>
    </row>
    <row r="6532" spans="2:7" x14ac:dyDescent="0.2">
      <c r="B6532" s="30" t="s">
        <v>1231</v>
      </c>
      <c r="C6532" s="31" t="s">
        <v>72</v>
      </c>
      <c r="D6532" s="31" t="s">
        <v>1230</v>
      </c>
      <c r="E6532" s="31" t="s">
        <v>1229</v>
      </c>
      <c r="F6532" s="31" t="s">
        <v>590</v>
      </c>
      <c r="G6532" s="50">
        <v>242.12234353746251</v>
      </c>
    </row>
    <row r="6533" spans="2:7" x14ac:dyDescent="0.2">
      <c r="B6533" s="30" t="s">
        <v>1228</v>
      </c>
      <c r="C6533" s="31" t="s">
        <v>6</v>
      </c>
      <c r="D6533" s="31" t="s">
        <v>1211</v>
      </c>
      <c r="E6533" s="31" t="s">
        <v>1190</v>
      </c>
      <c r="F6533" s="31" t="s">
        <v>335</v>
      </c>
      <c r="G6533" s="50">
        <v>5912.4064681539767</v>
      </c>
    </row>
    <row r="6534" spans="2:7" x14ac:dyDescent="0.2">
      <c r="B6534" s="30" t="s">
        <v>1227</v>
      </c>
      <c r="C6534" s="31" t="s">
        <v>1226</v>
      </c>
      <c r="D6534" s="31" t="s">
        <v>1225</v>
      </c>
      <c r="E6534" s="31" t="s">
        <v>1176</v>
      </c>
      <c r="F6534" s="31" t="s">
        <v>291</v>
      </c>
      <c r="G6534" s="50">
        <v>132.73699297984612</v>
      </c>
    </row>
    <row r="6535" spans="2:7" x14ac:dyDescent="0.2">
      <c r="B6535" s="30" t="s">
        <v>1224</v>
      </c>
      <c r="C6535" s="31" t="s">
        <v>19</v>
      </c>
      <c r="D6535" s="31" t="s">
        <v>1223</v>
      </c>
      <c r="E6535" s="31" t="s">
        <v>1183</v>
      </c>
      <c r="F6535" s="31" t="s">
        <v>558</v>
      </c>
      <c r="G6535" s="50">
        <v>7183.7668216965758</v>
      </c>
    </row>
    <row r="6536" spans="2:7" x14ac:dyDescent="0.2">
      <c r="B6536" s="30" t="s">
        <v>1222</v>
      </c>
      <c r="C6536" s="31" t="s">
        <v>27</v>
      </c>
      <c r="D6536" s="31" t="s">
        <v>1181</v>
      </c>
      <c r="E6536" s="31" t="s">
        <v>1180</v>
      </c>
      <c r="F6536" s="31" t="s">
        <v>475</v>
      </c>
      <c r="G6536" s="50">
        <v>10.971771607826632</v>
      </c>
    </row>
    <row r="6537" spans="2:7" x14ac:dyDescent="0.2">
      <c r="B6537" s="30" t="s">
        <v>1221</v>
      </c>
      <c r="C6537" s="31" t="s">
        <v>1178</v>
      </c>
      <c r="D6537" s="31" t="s">
        <v>1177</v>
      </c>
      <c r="E6537" s="31" t="s">
        <v>1176</v>
      </c>
      <c r="F6537" s="31" t="s">
        <v>295</v>
      </c>
      <c r="G6537" s="50">
        <v>367.44727493837183</v>
      </c>
    </row>
    <row r="6538" spans="2:7" x14ac:dyDescent="0.2">
      <c r="B6538" s="30" t="s">
        <v>1220</v>
      </c>
      <c r="C6538" s="31" t="s">
        <v>1219</v>
      </c>
      <c r="D6538" s="31" t="s">
        <v>1218</v>
      </c>
      <c r="E6538" s="31" t="s">
        <v>1190</v>
      </c>
      <c r="F6538" s="31" t="s">
        <v>381</v>
      </c>
      <c r="G6538" s="50">
        <v>8232.81379943918</v>
      </c>
    </row>
    <row r="6539" spans="2:7" x14ac:dyDescent="0.2">
      <c r="B6539" s="30" t="s">
        <v>1217</v>
      </c>
      <c r="C6539" s="31" t="s">
        <v>281</v>
      </c>
      <c r="D6539" s="31" t="s">
        <v>1216</v>
      </c>
      <c r="E6539" s="31" t="s">
        <v>1180</v>
      </c>
      <c r="F6539" s="31" t="s">
        <v>432</v>
      </c>
      <c r="G6539" s="50">
        <v>6222.9004552883825</v>
      </c>
    </row>
    <row r="6540" spans="2:7" x14ac:dyDescent="0.2">
      <c r="B6540" s="30" t="s">
        <v>1215</v>
      </c>
      <c r="C6540" s="31" t="s">
        <v>1178</v>
      </c>
      <c r="D6540" s="31" t="s">
        <v>1177</v>
      </c>
      <c r="E6540" s="31" t="s">
        <v>1176</v>
      </c>
      <c r="F6540" s="31" t="s">
        <v>317</v>
      </c>
      <c r="G6540" s="50">
        <v>1230.4437073775143</v>
      </c>
    </row>
    <row r="6541" spans="2:7" x14ac:dyDescent="0.2">
      <c r="B6541" s="30" t="s">
        <v>1214</v>
      </c>
      <c r="C6541" s="31" t="s">
        <v>1192</v>
      </c>
      <c r="D6541" s="31" t="s">
        <v>1191</v>
      </c>
      <c r="E6541" s="31" t="s">
        <v>1190</v>
      </c>
      <c r="F6541" s="31" t="s">
        <v>581</v>
      </c>
      <c r="G6541" s="50">
        <v>10817.815811074455</v>
      </c>
    </row>
    <row r="6542" spans="2:7" x14ac:dyDescent="0.2">
      <c r="B6542" s="30" t="s">
        <v>1213</v>
      </c>
      <c r="C6542" s="31" t="s">
        <v>1212</v>
      </c>
      <c r="D6542" s="31" t="s">
        <v>1211</v>
      </c>
      <c r="E6542" s="31" t="s">
        <v>1190</v>
      </c>
      <c r="F6542" s="31" t="s">
        <v>335</v>
      </c>
      <c r="G6542" s="50">
        <v>6148.3215616075668</v>
      </c>
    </row>
    <row r="6543" spans="2:7" x14ac:dyDescent="0.2">
      <c r="B6543" s="30" t="s">
        <v>1210</v>
      </c>
      <c r="C6543" s="31" t="s">
        <v>24</v>
      </c>
      <c r="D6543" s="31" t="s">
        <v>1209</v>
      </c>
      <c r="E6543" s="31" t="s">
        <v>1180</v>
      </c>
      <c r="F6543" s="31" t="s">
        <v>568</v>
      </c>
      <c r="G6543" s="50">
        <v>81.111487070056768</v>
      </c>
    </row>
    <row r="6544" spans="2:7" x14ac:dyDescent="0.2">
      <c r="B6544" s="30" t="s">
        <v>1208</v>
      </c>
      <c r="C6544" s="31" t="s">
        <v>1192</v>
      </c>
      <c r="D6544" s="31" t="s">
        <v>1191</v>
      </c>
      <c r="E6544" s="31" t="s">
        <v>1190</v>
      </c>
      <c r="F6544" s="31" t="s">
        <v>420</v>
      </c>
      <c r="G6544" s="50">
        <v>12531.591809707348</v>
      </c>
    </row>
    <row r="6545" spans="2:7" x14ac:dyDescent="0.2">
      <c r="B6545" s="30" t="s">
        <v>1207</v>
      </c>
      <c r="C6545" s="31" t="s">
        <v>1206</v>
      </c>
      <c r="D6545" s="31" t="s">
        <v>1205</v>
      </c>
      <c r="E6545" s="31" t="s">
        <v>1176</v>
      </c>
      <c r="F6545" s="31" t="s">
        <v>335</v>
      </c>
      <c r="G6545" s="50">
        <v>4919.337028191816</v>
      </c>
    </row>
    <row r="6546" spans="2:7" x14ac:dyDescent="0.2">
      <c r="B6546" s="30" t="s">
        <v>1204</v>
      </c>
      <c r="C6546" s="31" t="s">
        <v>26</v>
      </c>
      <c r="D6546" s="31" t="s">
        <v>1203</v>
      </c>
      <c r="E6546" s="31" t="s">
        <v>1180</v>
      </c>
      <c r="F6546" s="31" t="s">
        <v>396</v>
      </c>
      <c r="G6546" s="50">
        <v>175.1906587650233</v>
      </c>
    </row>
    <row r="6547" spans="2:7" x14ac:dyDescent="0.2">
      <c r="B6547" s="30" t="s">
        <v>1202</v>
      </c>
      <c r="C6547" s="31" t="s">
        <v>1192</v>
      </c>
      <c r="D6547" s="31" t="s">
        <v>1191</v>
      </c>
      <c r="E6547" s="31" t="s">
        <v>1190</v>
      </c>
      <c r="F6547" s="31" t="s">
        <v>417</v>
      </c>
      <c r="G6547" s="50">
        <v>5625.4436702715902</v>
      </c>
    </row>
    <row r="6548" spans="2:7" x14ac:dyDescent="0.2">
      <c r="B6548" s="30" t="s">
        <v>1201</v>
      </c>
      <c r="C6548" s="31" t="s">
        <v>1178</v>
      </c>
      <c r="D6548" s="31" t="s">
        <v>1177</v>
      </c>
      <c r="E6548" s="31" t="s">
        <v>1176</v>
      </c>
      <c r="F6548" s="31" t="s">
        <v>300</v>
      </c>
      <c r="G6548" s="50">
        <v>178.5549545389373</v>
      </c>
    </row>
    <row r="6549" spans="2:7" x14ac:dyDescent="0.2">
      <c r="B6549" s="30" t="s">
        <v>1200</v>
      </c>
      <c r="C6549" s="31" t="s">
        <v>1199</v>
      </c>
      <c r="D6549" s="31" t="s">
        <v>1198</v>
      </c>
      <c r="E6549" s="31" t="s">
        <v>1176</v>
      </c>
      <c r="F6549" s="31" t="s">
        <v>300</v>
      </c>
      <c r="G6549" s="50">
        <v>166.58047648732446</v>
      </c>
    </row>
    <row r="6550" spans="2:7" x14ac:dyDescent="0.2">
      <c r="B6550" s="30" t="s">
        <v>1197</v>
      </c>
      <c r="C6550" s="31" t="s">
        <v>1196</v>
      </c>
      <c r="D6550" s="31" t="s">
        <v>1195</v>
      </c>
      <c r="E6550" s="31" t="s">
        <v>1194</v>
      </c>
      <c r="F6550" s="31" t="s">
        <v>326</v>
      </c>
      <c r="G6550" s="50">
        <v>3338.5738037540905</v>
      </c>
    </row>
    <row r="6551" spans="2:7" x14ac:dyDescent="0.2">
      <c r="B6551" s="30" t="s">
        <v>1193</v>
      </c>
      <c r="C6551" s="31" t="s">
        <v>1192</v>
      </c>
      <c r="D6551" s="31" t="s">
        <v>1191</v>
      </c>
      <c r="E6551" s="31" t="s">
        <v>1190</v>
      </c>
      <c r="F6551" s="31" t="s">
        <v>581</v>
      </c>
      <c r="G6551" s="50">
        <v>5975.9487618299463</v>
      </c>
    </row>
    <row r="6552" spans="2:7" x14ac:dyDescent="0.2">
      <c r="B6552" s="30" t="s">
        <v>1189</v>
      </c>
      <c r="C6552" s="31" t="s">
        <v>1188</v>
      </c>
      <c r="D6552" s="31" t="s">
        <v>1187</v>
      </c>
      <c r="E6552" s="31" t="s">
        <v>1180</v>
      </c>
      <c r="F6552" s="31" t="s">
        <v>559</v>
      </c>
      <c r="G6552" s="50">
        <v>4345.6065072334095</v>
      </c>
    </row>
    <row r="6553" spans="2:7" x14ac:dyDescent="0.2">
      <c r="B6553" s="30" t="s">
        <v>1186</v>
      </c>
      <c r="C6553" s="31" t="s">
        <v>1185</v>
      </c>
      <c r="D6553" s="31" t="s">
        <v>1184</v>
      </c>
      <c r="E6553" s="31" t="s">
        <v>1183</v>
      </c>
      <c r="F6553" s="31" t="s">
        <v>489</v>
      </c>
      <c r="G6553" s="50">
        <v>13478.661233988842</v>
      </c>
    </row>
    <row r="6554" spans="2:7" x14ac:dyDescent="0.2">
      <c r="B6554" s="30" t="s">
        <v>1182</v>
      </c>
      <c r="C6554" s="31" t="s">
        <v>21</v>
      </c>
      <c r="D6554" s="31" t="s">
        <v>1181</v>
      </c>
      <c r="E6554" s="31" t="s">
        <v>1180</v>
      </c>
      <c r="F6554" s="31" t="s">
        <v>568</v>
      </c>
      <c r="G6554" s="50">
        <v>15.068525205580704</v>
      </c>
    </row>
    <row r="6555" spans="2:7" x14ac:dyDescent="0.2">
      <c r="B6555" s="30" t="s">
        <v>1179</v>
      </c>
      <c r="C6555" s="31" t="s">
        <v>1178</v>
      </c>
      <c r="D6555" s="31" t="s">
        <v>1177</v>
      </c>
      <c r="E6555" s="31" t="s">
        <v>1176</v>
      </c>
      <c r="F6555" s="31" t="s">
        <v>295</v>
      </c>
      <c r="G6555" s="50">
        <v>391.055086313076</v>
      </c>
    </row>
  </sheetData>
  <phoneticPr fontId="29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C4EB5-F895-49EF-9FF6-425E387D8268}">
  <sheetPr>
    <tabColor rgb="FF009639"/>
  </sheetPr>
  <dimension ref="B1:E104"/>
  <sheetViews>
    <sheetView showGridLines="0" workbookViewId="0">
      <selection activeCell="F35" sqref="F35"/>
    </sheetView>
  </sheetViews>
  <sheetFormatPr defaultColWidth="9.140625" defaultRowHeight="12.75" x14ac:dyDescent="0.2"/>
  <cols>
    <col min="1" max="1" width="5.7109375" style="94" customWidth="1"/>
    <col min="2" max="2" width="5.7109375" style="97" customWidth="1"/>
    <col min="3" max="3" width="5.7109375" style="96" customWidth="1"/>
    <col min="4" max="4" width="5.7109375" style="95" customWidth="1"/>
    <col min="5" max="5" width="5.7109375" style="94" customWidth="1"/>
    <col min="6" max="16384" width="9.140625" style="94"/>
  </cols>
  <sheetData>
    <row r="1" spans="2:5" x14ac:dyDescent="0.2">
      <c r="B1" s="100" t="s">
        <v>7846</v>
      </c>
      <c r="C1" s="98"/>
      <c r="D1" s="94"/>
    </row>
    <row r="2" spans="2:5" x14ac:dyDescent="0.2">
      <c r="B2" s="100" t="s">
        <v>81</v>
      </c>
      <c r="C2" s="98"/>
      <c r="D2" s="94"/>
    </row>
    <row r="3" spans="2:5" x14ac:dyDescent="0.2">
      <c r="B3" s="99" t="s">
        <v>82</v>
      </c>
      <c r="C3" s="98"/>
      <c r="D3" s="94"/>
    </row>
    <row r="4" spans="2:5" x14ac:dyDescent="0.2">
      <c r="C4" s="98"/>
      <c r="D4" s="94"/>
    </row>
    <row r="5" spans="2:5" s="103" customFormat="1" x14ac:dyDescent="0.2">
      <c r="B5" s="101" t="s">
        <v>88</v>
      </c>
      <c r="C5" s="102"/>
    </row>
    <row r="6" spans="2:5" s="103" customFormat="1" x14ac:dyDescent="0.2">
      <c r="B6" s="104" t="s">
        <v>89</v>
      </c>
      <c r="C6" s="102"/>
    </row>
    <row r="7" spans="2:5" s="103" customFormat="1" x14ac:dyDescent="0.2">
      <c r="B7" s="101" t="s">
        <v>90</v>
      </c>
      <c r="C7" s="102"/>
    </row>
    <row r="8" spans="2:5" s="103" customFormat="1" x14ac:dyDescent="0.2">
      <c r="B8" s="101" t="s">
        <v>91</v>
      </c>
      <c r="C8" s="102"/>
    </row>
    <row r="9" spans="2:5" s="103" customFormat="1" x14ac:dyDescent="0.2">
      <c r="B9" s="101" t="s">
        <v>92</v>
      </c>
      <c r="C9" s="102"/>
    </row>
    <row r="10" spans="2:5" s="103" customFormat="1" x14ac:dyDescent="0.2">
      <c r="B10" s="101" t="s">
        <v>93</v>
      </c>
      <c r="C10" s="102"/>
    </row>
    <row r="11" spans="2:5" s="103" customFormat="1" x14ac:dyDescent="0.2">
      <c r="B11" s="101" t="s">
        <v>94</v>
      </c>
      <c r="C11" s="102"/>
    </row>
    <row r="12" spans="2:5" s="103" customFormat="1" x14ac:dyDescent="0.2">
      <c r="C12" s="105"/>
      <c r="D12" s="106" t="s">
        <v>7853</v>
      </c>
    </row>
    <row r="13" spans="2:5" s="103" customFormat="1" x14ac:dyDescent="0.2">
      <c r="C13" s="105" t="s">
        <v>7845</v>
      </c>
      <c r="D13" s="106"/>
    </row>
    <row r="14" spans="2:5" s="103" customFormat="1" x14ac:dyDescent="0.2">
      <c r="C14" s="105" t="s">
        <v>7844</v>
      </c>
      <c r="D14" s="106"/>
    </row>
    <row r="15" spans="2:5" s="103" customFormat="1" x14ac:dyDescent="0.2">
      <c r="C15" s="105"/>
      <c r="D15" s="106" t="s">
        <v>7854</v>
      </c>
      <c r="E15" s="106"/>
    </row>
    <row r="16" spans="2:5" s="103" customFormat="1" x14ac:dyDescent="0.2">
      <c r="C16" s="105" t="s">
        <v>7843</v>
      </c>
      <c r="D16" s="106"/>
      <c r="E16" s="106"/>
    </row>
    <row r="17" spans="2:5" s="103" customFormat="1" x14ac:dyDescent="0.2">
      <c r="C17" s="105"/>
      <c r="D17" s="106" t="s">
        <v>7855</v>
      </c>
      <c r="E17" s="106"/>
    </row>
    <row r="18" spans="2:5" s="103" customFormat="1" x14ac:dyDescent="0.2">
      <c r="C18" s="105" t="s">
        <v>7842</v>
      </c>
      <c r="D18" s="106"/>
      <c r="E18" s="106"/>
    </row>
    <row r="19" spans="2:5" s="103" customFormat="1" x14ac:dyDescent="0.2">
      <c r="C19" s="105" t="s">
        <v>7841</v>
      </c>
      <c r="D19" s="106"/>
    </row>
    <row r="20" spans="2:5" s="103" customFormat="1" x14ac:dyDescent="0.2">
      <c r="C20" s="105"/>
      <c r="D20" s="106" t="s">
        <v>7858</v>
      </c>
      <c r="E20" s="102"/>
    </row>
    <row r="21" spans="2:5" s="103" customFormat="1" x14ac:dyDescent="0.2">
      <c r="C21" s="105" t="s">
        <v>7840</v>
      </c>
      <c r="D21" s="106"/>
    </row>
    <row r="22" spans="2:5" s="103" customFormat="1" x14ac:dyDescent="0.2">
      <c r="D22" s="106" t="s">
        <v>7859</v>
      </c>
    </row>
    <row r="23" spans="2:5" s="103" customFormat="1" x14ac:dyDescent="0.2">
      <c r="C23" s="105" t="s">
        <v>7839</v>
      </c>
      <c r="D23" s="106"/>
    </row>
    <row r="24" spans="2:5" s="103" customFormat="1" x14ac:dyDescent="0.2">
      <c r="C24" s="105"/>
      <c r="D24" s="106" t="s">
        <v>7856</v>
      </c>
    </row>
    <row r="25" spans="2:5" x14ac:dyDescent="0.2">
      <c r="B25" s="94"/>
      <c r="C25" s="96" t="s">
        <v>95</v>
      </c>
    </row>
    <row r="26" spans="2:5" x14ac:dyDescent="0.2">
      <c r="B26" s="94"/>
      <c r="C26" s="96" t="s">
        <v>7811</v>
      </c>
    </row>
    <row r="28" spans="2:5" s="103" customFormat="1" x14ac:dyDescent="0.2">
      <c r="B28" s="101" t="s">
        <v>7838</v>
      </c>
      <c r="C28" s="105"/>
      <c r="D28" s="106"/>
    </row>
    <row r="29" spans="2:5" s="103" customFormat="1" x14ac:dyDescent="0.2">
      <c r="B29" s="101" t="s">
        <v>7890</v>
      </c>
      <c r="C29" s="105"/>
      <c r="D29" s="106"/>
    </row>
    <row r="30" spans="2:5" s="103" customFormat="1" x14ac:dyDescent="0.2">
      <c r="B30" s="101" t="s">
        <v>7837</v>
      </c>
      <c r="C30" s="105"/>
      <c r="D30" s="106"/>
    </row>
    <row r="31" spans="2:5" x14ac:dyDescent="0.2">
      <c r="B31" s="97" t="s">
        <v>7806</v>
      </c>
    </row>
    <row r="32" spans="2:5" x14ac:dyDescent="0.2">
      <c r="B32" s="94"/>
      <c r="C32" s="96" t="s">
        <v>7826</v>
      </c>
    </row>
    <row r="33" spans="2:5" x14ac:dyDescent="0.2">
      <c r="B33" s="94"/>
      <c r="C33" s="96" t="s">
        <v>7836</v>
      </c>
    </row>
    <row r="34" spans="2:5" x14ac:dyDescent="0.2">
      <c r="B34" s="94"/>
      <c r="C34" s="96" t="s">
        <v>96</v>
      </c>
    </row>
    <row r="35" spans="2:5" x14ac:dyDescent="0.2">
      <c r="B35" s="94"/>
      <c r="C35" s="96" t="s">
        <v>97</v>
      </c>
    </row>
    <row r="36" spans="2:5" x14ac:dyDescent="0.2">
      <c r="B36" s="94"/>
      <c r="C36" s="96" t="s">
        <v>7835</v>
      </c>
    </row>
    <row r="37" spans="2:5" x14ac:dyDescent="0.2">
      <c r="B37" s="94"/>
      <c r="C37" s="96" t="s">
        <v>98</v>
      </c>
    </row>
    <row r="38" spans="2:5" x14ac:dyDescent="0.2">
      <c r="B38" s="94"/>
      <c r="C38" s="96" t="s">
        <v>99</v>
      </c>
    </row>
    <row r="39" spans="2:5" x14ac:dyDescent="0.2">
      <c r="B39" s="94"/>
      <c r="C39" s="96" t="s">
        <v>100</v>
      </c>
    </row>
    <row r="40" spans="2:5" x14ac:dyDescent="0.2">
      <c r="B40" s="94"/>
      <c r="C40" s="96" t="s">
        <v>101</v>
      </c>
    </row>
    <row r="41" spans="2:5" x14ac:dyDescent="0.2">
      <c r="B41" s="94"/>
    </row>
    <row r="42" spans="2:5" x14ac:dyDescent="0.2">
      <c r="B42" s="94"/>
      <c r="C42" s="96" t="s">
        <v>7834</v>
      </c>
    </row>
    <row r="43" spans="2:5" x14ac:dyDescent="0.2">
      <c r="B43" s="94"/>
      <c r="C43" s="96" t="s">
        <v>7826</v>
      </c>
      <c r="E43" s="95"/>
    </row>
    <row r="44" spans="2:5" x14ac:dyDescent="0.2">
      <c r="B44" s="94"/>
      <c r="C44" s="96" t="s">
        <v>7833</v>
      </c>
    </row>
    <row r="45" spans="2:5" x14ac:dyDescent="0.2">
      <c r="B45" s="94"/>
      <c r="C45" s="96" t="s">
        <v>96</v>
      </c>
    </row>
    <row r="46" spans="2:5" s="95" customFormat="1" x14ac:dyDescent="0.2">
      <c r="B46" s="94"/>
      <c r="C46" s="96" t="s">
        <v>97</v>
      </c>
      <c r="E46" s="94"/>
    </row>
    <row r="47" spans="2:5" s="95" customFormat="1" x14ac:dyDescent="0.2">
      <c r="B47" s="94"/>
      <c r="C47" s="96" t="s">
        <v>7832</v>
      </c>
      <c r="E47" s="94"/>
    </row>
    <row r="48" spans="2:5" s="95" customFormat="1" x14ac:dyDescent="0.2">
      <c r="B48" s="94"/>
      <c r="C48" s="96" t="s">
        <v>98</v>
      </c>
      <c r="E48" s="94"/>
    </row>
    <row r="49" spans="2:5" s="95" customFormat="1" x14ac:dyDescent="0.2">
      <c r="B49" s="94"/>
      <c r="C49" s="96" t="s">
        <v>99</v>
      </c>
      <c r="E49" s="94"/>
    </row>
    <row r="50" spans="2:5" s="95" customFormat="1" x14ac:dyDescent="0.2">
      <c r="B50" s="94"/>
      <c r="C50" s="96" t="s">
        <v>100</v>
      </c>
      <c r="E50" s="94"/>
    </row>
    <row r="51" spans="2:5" s="95" customFormat="1" x14ac:dyDescent="0.2">
      <c r="B51" s="94"/>
      <c r="C51" s="96" t="s">
        <v>101</v>
      </c>
      <c r="E51" s="94"/>
    </row>
    <row r="52" spans="2:5" s="95" customFormat="1" x14ac:dyDescent="0.2">
      <c r="B52" s="94"/>
      <c r="C52" s="96"/>
      <c r="E52" s="94"/>
    </row>
    <row r="53" spans="2:5" s="95" customFormat="1" x14ac:dyDescent="0.2">
      <c r="B53" s="94"/>
      <c r="C53" s="96" t="s">
        <v>7831</v>
      </c>
      <c r="E53" s="94"/>
    </row>
    <row r="54" spans="2:5" s="95" customFormat="1" x14ac:dyDescent="0.2">
      <c r="B54" s="94"/>
      <c r="C54" s="96" t="s">
        <v>7826</v>
      </c>
      <c r="E54" s="94"/>
    </row>
    <row r="55" spans="2:5" s="95" customFormat="1" x14ac:dyDescent="0.2">
      <c r="B55" s="94"/>
      <c r="C55" s="96" t="s">
        <v>7830</v>
      </c>
      <c r="E55" s="94"/>
    </row>
    <row r="56" spans="2:5" s="95" customFormat="1" x14ac:dyDescent="0.2">
      <c r="B56" s="94"/>
      <c r="C56" s="96" t="s">
        <v>96</v>
      </c>
      <c r="E56" s="94"/>
    </row>
    <row r="57" spans="2:5" s="95" customFormat="1" x14ac:dyDescent="0.2">
      <c r="B57" s="94"/>
      <c r="C57" s="96" t="s">
        <v>97</v>
      </c>
      <c r="E57" s="94"/>
    </row>
    <row r="58" spans="2:5" s="95" customFormat="1" x14ac:dyDescent="0.2">
      <c r="B58" s="94"/>
      <c r="C58" s="96" t="s">
        <v>7829</v>
      </c>
      <c r="E58" s="94"/>
    </row>
    <row r="59" spans="2:5" s="95" customFormat="1" x14ac:dyDescent="0.2">
      <c r="B59" s="94"/>
      <c r="C59" s="96" t="s">
        <v>98</v>
      </c>
      <c r="E59" s="94"/>
    </row>
    <row r="60" spans="2:5" x14ac:dyDescent="0.2">
      <c r="B60" s="94"/>
      <c r="C60" s="96" t="s">
        <v>99</v>
      </c>
    </row>
    <row r="61" spans="2:5" x14ac:dyDescent="0.2">
      <c r="B61" s="94"/>
      <c r="C61" s="96" t="s">
        <v>100</v>
      </c>
    </row>
    <row r="62" spans="2:5" x14ac:dyDescent="0.2">
      <c r="B62" s="94"/>
      <c r="C62" s="96" t="s">
        <v>101</v>
      </c>
    </row>
    <row r="63" spans="2:5" x14ac:dyDescent="0.2">
      <c r="B63" s="94"/>
    </row>
    <row r="64" spans="2:5" x14ac:dyDescent="0.2">
      <c r="B64" s="94"/>
      <c r="C64" s="96" t="s">
        <v>7828</v>
      </c>
    </row>
    <row r="65" spans="2:5" x14ac:dyDescent="0.2">
      <c r="B65" s="94"/>
      <c r="C65" s="96" t="s">
        <v>7827</v>
      </c>
    </row>
    <row r="66" spans="2:5" x14ac:dyDescent="0.2">
      <c r="B66" s="94"/>
      <c r="C66" s="96" t="s">
        <v>7826</v>
      </c>
    </row>
    <row r="67" spans="2:5" x14ac:dyDescent="0.2">
      <c r="B67" s="94"/>
      <c r="C67" s="96" t="s">
        <v>7825</v>
      </c>
      <c r="E67" s="95"/>
    </row>
    <row r="68" spans="2:5" x14ac:dyDescent="0.2">
      <c r="B68" s="94"/>
      <c r="C68" s="96" t="s">
        <v>7824</v>
      </c>
    </row>
    <row r="69" spans="2:5" x14ac:dyDescent="0.2">
      <c r="B69" s="94"/>
      <c r="C69" s="96" t="s">
        <v>7823</v>
      </c>
    </row>
    <row r="70" spans="2:5" x14ac:dyDescent="0.2">
      <c r="B70" s="94"/>
      <c r="C70" s="96" t="s">
        <v>7822</v>
      </c>
    </row>
    <row r="71" spans="2:5" x14ac:dyDescent="0.2">
      <c r="B71" s="94"/>
      <c r="C71" s="96" t="s">
        <v>7821</v>
      </c>
    </row>
    <row r="72" spans="2:5" x14ac:dyDescent="0.2">
      <c r="B72" s="94"/>
    </row>
    <row r="73" spans="2:5" s="103" customFormat="1" x14ac:dyDescent="0.2">
      <c r="C73" s="105"/>
      <c r="D73" s="106" t="s">
        <v>7857</v>
      </c>
    </row>
    <row r="74" spans="2:5" x14ac:dyDescent="0.2">
      <c r="B74" s="94"/>
    </row>
    <row r="75" spans="2:5" x14ac:dyDescent="0.2">
      <c r="B75" s="94"/>
      <c r="C75" s="96" t="s">
        <v>7820</v>
      </c>
    </row>
    <row r="76" spans="2:5" x14ac:dyDescent="0.2">
      <c r="B76" s="94"/>
      <c r="C76" s="96" t="s">
        <v>7819</v>
      </c>
    </row>
    <row r="77" spans="2:5" x14ac:dyDescent="0.2">
      <c r="B77" s="94"/>
    </row>
    <row r="78" spans="2:5" x14ac:dyDescent="0.2">
      <c r="B78" s="97" t="s">
        <v>7818</v>
      </c>
    </row>
    <row r="79" spans="2:5" s="103" customFormat="1" x14ac:dyDescent="0.2">
      <c r="B79" s="101" t="s">
        <v>7847</v>
      </c>
      <c r="C79" s="105"/>
      <c r="D79" s="106"/>
    </row>
    <row r="80" spans="2:5" x14ac:dyDescent="0.2">
      <c r="B80" s="97" t="s">
        <v>7817</v>
      </c>
    </row>
    <row r="81" spans="2:4" x14ac:dyDescent="0.2">
      <c r="B81" s="97" t="s">
        <v>7848</v>
      </c>
    </row>
    <row r="82" spans="2:4" x14ac:dyDescent="0.2">
      <c r="B82" s="97" t="s">
        <v>7816</v>
      </c>
    </row>
    <row r="83" spans="2:4" x14ac:dyDescent="0.2">
      <c r="B83" s="97" t="s">
        <v>7815</v>
      </c>
    </row>
    <row r="84" spans="2:4" x14ac:dyDescent="0.2">
      <c r="B84" s="97" t="s">
        <v>7814</v>
      </c>
    </row>
    <row r="85" spans="2:4" x14ac:dyDescent="0.2">
      <c r="B85" s="97" t="s">
        <v>7813</v>
      </c>
    </row>
    <row r="86" spans="2:4" x14ac:dyDescent="0.2">
      <c r="B86" s="97" t="s">
        <v>7812</v>
      </c>
    </row>
    <row r="87" spans="2:4" x14ac:dyDescent="0.2">
      <c r="B87" s="94"/>
      <c r="C87" s="96" t="s">
        <v>7811</v>
      </c>
    </row>
    <row r="88" spans="2:4" s="103" customFormat="1" x14ac:dyDescent="0.2">
      <c r="C88" s="105" t="s">
        <v>7849</v>
      </c>
      <c r="D88" s="106"/>
    </row>
    <row r="89" spans="2:4" s="103" customFormat="1" x14ac:dyDescent="0.2">
      <c r="C89" s="105" t="s">
        <v>7850</v>
      </c>
      <c r="D89" s="106"/>
    </row>
    <row r="90" spans="2:4" s="103" customFormat="1" x14ac:dyDescent="0.2">
      <c r="C90" s="105" t="s">
        <v>7851</v>
      </c>
      <c r="D90" s="106"/>
    </row>
    <row r="91" spans="2:4" s="103" customFormat="1" x14ac:dyDescent="0.2">
      <c r="C91" s="105" t="s">
        <v>7852</v>
      </c>
      <c r="D91" s="106"/>
    </row>
    <row r="92" spans="2:4" x14ac:dyDescent="0.2">
      <c r="B92" s="94"/>
    </row>
    <row r="93" spans="2:4" x14ac:dyDescent="0.2">
      <c r="B93" s="94"/>
      <c r="C93" s="96" t="s">
        <v>7810</v>
      </c>
    </row>
    <row r="94" spans="2:4" x14ac:dyDescent="0.2">
      <c r="B94" s="94"/>
      <c r="C94" s="96" t="s">
        <v>7809</v>
      </c>
    </row>
    <row r="95" spans="2:4" x14ac:dyDescent="0.2">
      <c r="B95" s="94"/>
      <c r="C95" s="96" t="s">
        <v>7808</v>
      </c>
    </row>
    <row r="96" spans="2:4" x14ac:dyDescent="0.2">
      <c r="B96" s="94"/>
      <c r="C96" s="96" t="s">
        <v>7807</v>
      </c>
    </row>
    <row r="97" spans="2:5" x14ac:dyDescent="0.2">
      <c r="B97" s="94"/>
    </row>
    <row r="98" spans="2:5" s="103" customFormat="1" x14ac:dyDescent="0.2">
      <c r="C98" s="105"/>
      <c r="D98" s="106" t="s">
        <v>7858</v>
      </c>
      <c r="E98" s="102"/>
    </row>
    <row r="99" spans="2:5" s="103" customFormat="1" x14ac:dyDescent="0.2">
      <c r="C99" s="105"/>
      <c r="D99" s="106" t="s">
        <v>7860</v>
      </c>
      <c r="E99" s="102"/>
    </row>
    <row r="100" spans="2:5" s="103" customFormat="1" x14ac:dyDescent="0.2">
      <c r="C100" s="105"/>
      <c r="D100" s="106" t="s">
        <v>7861</v>
      </c>
      <c r="E100" s="102"/>
    </row>
    <row r="101" spans="2:5" s="103" customFormat="1" x14ac:dyDescent="0.2">
      <c r="C101" s="105"/>
      <c r="D101" s="106" t="s">
        <v>7862</v>
      </c>
      <c r="E101" s="102"/>
    </row>
    <row r="102" spans="2:5" s="103" customFormat="1" x14ac:dyDescent="0.2">
      <c r="C102" s="105"/>
      <c r="D102" s="106"/>
    </row>
    <row r="103" spans="2:5" s="103" customFormat="1" x14ac:dyDescent="0.2">
      <c r="C103" s="105" t="s">
        <v>7863</v>
      </c>
      <c r="D103" s="106"/>
    </row>
    <row r="104" spans="2:5" x14ac:dyDescent="0.2">
      <c r="B104" s="94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D7318-DFCE-4A3D-ABEC-CC5561EC8498}">
  <sheetPr>
    <tabColor rgb="FF005EB8"/>
  </sheetPr>
  <dimension ref="B1:J312"/>
  <sheetViews>
    <sheetView workbookViewId="0">
      <selection activeCell="I5" sqref="I5"/>
    </sheetView>
  </sheetViews>
  <sheetFormatPr defaultRowHeight="12.75" x14ac:dyDescent="0.2"/>
  <cols>
    <col min="1" max="1" width="5.7109375" style="38" customWidth="1"/>
    <col min="2" max="2" width="10.28515625" style="32" bestFit="1" customWidth="1"/>
    <col min="3" max="3" width="33.140625" style="36" bestFit="1" customWidth="1"/>
    <col min="4" max="4" width="14.7109375" style="64" customWidth="1"/>
    <col min="5" max="7" width="12.85546875" style="38" customWidth="1"/>
    <col min="8" max="8" width="11.140625" style="2" customWidth="1"/>
    <col min="9" max="9" width="9.140625" style="51"/>
    <col min="10" max="16384" width="9.140625" style="38"/>
  </cols>
  <sheetData>
    <row r="1" spans="2:10" ht="25.5" x14ac:dyDescent="0.35">
      <c r="B1" s="116" t="s">
        <v>7895</v>
      </c>
      <c r="D1" s="38"/>
      <c r="E1" s="49">
        <f t="shared" ref="E1:G1" si="0">SUM(E4:E312)</f>
        <v>61498822.037733965</v>
      </c>
      <c r="F1" s="49">
        <f t="shared" si="0"/>
        <v>65966457.535008073</v>
      </c>
      <c r="G1" s="49">
        <f t="shared" si="0"/>
        <v>61498822.037733965</v>
      </c>
      <c r="H1" s="86">
        <f>G1/E1</f>
        <v>1</v>
      </c>
    </row>
    <row r="2" spans="2:10" x14ac:dyDescent="0.2">
      <c r="B2" s="93"/>
      <c r="H2" s="86"/>
    </row>
    <row r="3" spans="2:10" ht="51" x14ac:dyDescent="0.2">
      <c r="B3" s="32" t="s">
        <v>601</v>
      </c>
      <c r="C3" s="32" t="s">
        <v>1175</v>
      </c>
      <c r="D3" s="84" t="s">
        <v>7903</v>
      </c>
      <c r="E3" s="85" t="s">
        <v>7871</v>
      </c>
      <c r="F3" s="85" t="s">
        <v>7872</v>
      </c>
      <c r="G3" s="85" t="s">
        <v>7873</v>
      </c>
      <c r="H3" s="85" t="s">
        <v>7904</v>
      </c>
    </row>
    <row r="4" spans="2:10" x14ac:dyDescent="0.2">
      <c r="B4" s="32" t="s">
        <v>598</v>
      </c>
      <c r="C4" s="36" t="s">
        <v>911</v>
      </c>
      <c r="D4" s="64">
        <v>1.0232947680179414</v>
      </c>
      <c r="E4" s="49">
        <f>SUMIF('GP population'!$F:$F,$B4,'GP population'!G:G)</f>
        <v>97173.389960530592</v>
      </c>
      <c r="F4" s="49">
        <f t="shared" ref="F4:F67" si="1">D4*E4</f>
        <v>99437.021537178109</v>
      </c>
      <c r="G4" s="49">
        <f t="shared" ref="G4:G67" si="2">F4/SUM(F$4:F$312)*SUM(E$4:E$312)</f>
        <v>92702.563090217445</v>
      </c>
      <c r="H4" s="86">
        <f t="shared" ref="H4:H67" si="3">G4/E4</f>
        <v>0.95399124315690653</v>
      </c>
    </row>
    <row r="5" spans="2:10" x14ac:dyDescent="0.2">
      <c r="B5" s="32" t="s">
        <v>597</v>
      </c>
      <c r="C5" s="36" t="s">
        <v>910</v>
      </c>
      <c r="D5" s="64">
        <v>1.0268925528949915</v>
      </c>
      <c r="E5" s="49">
        <f>SUMIF('GP population'!$F:$F,$B5,'GP population'!G:G)</f>
        <v>164436.09342425517</v>
      </c>
      <c r="F5" s="49">
        <f t="shared" si="1"/>
        <v>168858.19976451271</v>
      </c>
      <c r="G5" s="49">
        <f t="shared" si="2"/>
        <v>157422.13186783378</v>
      </c>
      <c r="H5" s="86">
        <f t="shared" si="3"/>
        <v>0.95734536493563527</v>
      </c>
    </row>
    <row r="6" spans="2:10" x14ac:dyDescent="0.2">
      <c r="B6" s="32" t="s">
        <v>596</v>
      </c>
      <c r="C6" s="36" t="s">
        <v>909</v>
      </c>
      <c r="D6" s="64">
        <v>1.0269512531478493</v>
      </c>
      <c r="E6" s="49">
        <f>SUMIF('GP population'!$F:$F,$B6,'GP population'!G:G)</f>
        <v>138218.51115894629</v>
      </c>
      <c r="F6" s="49">
        <f t="shared" si="1"/>
        <v>141943.67324290989</v>
      </c>
      <c r="G6" s="49">
        <f t="shared" si="2"/>
        <v>132330.41497666208</v>
      </c>
      <c r="H6" s="86">
        <f t="shared" si="3"/>
        <v>0.95740008966300394</v>
      </c>
    </row>
    <row r="7" spans="2:10" x14ac:dyDescent="0.2">
      <c r="B7" s="32" t="s">
        <v>595</v>
      </c>
      <c r="C7" s="36" t="s">
        <v>908</v>
      </c>
      <c r="D7" s="64">
        <v>1.0235172065893805</v>
      </c>
      <c r="E7" s="49">
        <f>SUMIF('GP population'!$F:$F,$B7,'GP population'!G:G)</f>
        <v>204155.50931267539</v>
      </c>
      <c r="F7" s="49">
        <f t="shared" si="1"/>
        <v>208956.67660154178</v>
      </c>
      <c r="G7" s="49">
        <f t="shared" si="2"/>
        <v>194804.90461527061</v>
      </c>
      <c r="H7" s="86">
        <f t="shared" si="3"/>
        <v>0.95419861688334939</v>
      </c>
    </row>
    <row r="8" spans="2:10" x14ac:dyDescent="0.2">
      <c r="B8" s="32" t="s">
        <v>594</v>
      </c>
      <c r="C8" s="36" t="s">
        <v>907</v>
      </c>
      <c r="D8" s="64">
        <v>1.0364603038189089</v>
      </c>
      <c r="E8" s="49">
        <f>SUMIF('GP population'!$F:$F,$B8,'GP population'!G:G)</f>
        <v>110750.17727395421</v>
      </c>
      <c r="F8" s="49">
        <f t="shared" si="1"/>
        <v>114788.16238536059</v>
      </c>
      <c r="G8" s="49">
        <f t="shared" si="2"/>
        <v>107014.03462251165</v>
      </c>
      <c r="H8" s="86">
        <f t="shared" si="3"/>
        <v>0.96626513163766103</v>
      </c>
      <c r="J8" s="115"/>
    </row>
    <row r="9" spans="2:10" x14ac:dyDescent="0.2">
      <c r="B9" s="32" t="s">
        <v>593</v>
      </c>
      <c r="C9" s="36" t="s">
        <v>906</v>
      </c>
      <c r="D9" s="64">
        <v>1.0379263974631696</v>
      </c>
      <c r="E9" s="49">
        <f>SUMIF('GP population'!$F:$F,$B9,'GP population'!G:G)</f>
        <v>135552.82001659766</v>
      </c>
      <c r="F9" s="49">
        <f t="shared" si="1"/>
        <v>140693.85014580065</v>
      </c>
      <c r="G9" s="49">
        <f t="shared" si="2"/>
        <v>131165.23723179108</v>
      </c>
      <c r="H9" s="86">
        <f t="shared" si="3"/>
        <v>0.9676319328194769</v>
      </c>
    </row>
    <row r="10" spans="2:10" x14ac:dyDescent="0.2">
      <c r="B10" s="32" t="s">
        <v>592</v>
      </c>
      <c r="C10" s="36" t="s">
        <v>905</v>
      </c>
      <c r="D10" s="64">
        <v>1.0397822396707106</v>
      </c>
      <c r="E10" s="49">
        <f>SUMIF('GP population'!$F:$F,$B10,'GP population'!G:G)</f>
        <v>222989.04917178716</v>
      </c>
      <c r="F10" s="49">
        <f t="shared" si="1"/>
        <v>231860.05296988308</v>
      </c>
      <c r="G10" s="49">
        <f t="shared" si="2"/>
        <v>216157.12997301947</v>
      </c>
      <c r="H10" s="86">
        <f t="shared" si="3"/>
        <v>0.96936208650540279</v>
      </c>
    </row>
    <row r="11" spans="2:10" x14ac:dyDescent="0.2">
      <c r="B11" s="32" t="s">
        <v>591</v>
      </c>
      <c r="C11" s="36" t="s">
        <v>904</v>
      </c>
      <c r="D11" s="64">
        <v>1.0275370069608121</v>
      </c>
      <c r="E11" s="49">
        <f>SUMIF('GP population'!$F:$F,$B11,'GP population'!G:G)</f>
        <v>180721.81895660018</v>
      </c>
      <c r="F11" s="49">
        <f t="shared" si="1"/>
        <v>185698.35694317869</v>
      </c>
      <c r="G11" s="49">
        <f t="shared" si="2"/>
        <v>173121.77480937922</v>
      </c>
      <c r="H11" s="86">
        <f t="shared" si="3"/>
        <v>0.95794617279142102</v>
      </c>
    </row>
    <row r="12" spans="2:10" x14ac:dyDescent="0.2">
      <c r="B12" s="32" t="s">
        <v>590</v>
      </c>
      <c r="C12" s="36" t="s">
        <v>903</v>
      </c>
      <c r="D12" s="64">
        <v>1.0213215184971078</v>
      </c>
      <c r="E12" s="49">
        <f>SUMIF('GP population'!$F:$F,$B12,'GP population'!G:G)</f>
        <v>175463.53123154322</v>
      </c>
      <c r="F12" s="49">
        <f t="shared" si="1"/>
        <v>179204.68015826444</v>
      </c>
      <c r="G12" s="49">
        <f t="shared" si="2"/>
        <v>167067.88791157104</v>
      </c>
      <c r="H12" s="86">
        <f t="shared" si="3"/>
        <v>0.95215163366971556</v>
      </c>
    </row>
    <row r="13" spans="2:10" x14ac:dyDescent="0.2">
      <c r="B13" s="32" t="s">
        <v>589</v>
      </c>
      <c r="C13" s="36" t="s">
        <v>902</v>
      </c>
      <c r="D13" s="64">
        <v>1.0156239564132807</v>
      </c>
      <c r="E13" s="49">
        <f>SUMIF('GP population'!$F:$F,$B13,'GP population'!G:G)</f>
        <v>304563.01083395712</v>
      </c>
      <c r="F13" s="49">
        <f t="shared" si="1"/>
        <v>309321.4900403244</v>
      </c>
      <c r="G13" s="49">
        <f t="shared" si="2"/>
        <v>288372.42409661377</v>
      </c>
      <c r="H13" s="86">
        <f t="shared" si="3"/>
        <v>0.94683994391502058</v>
      </c>
    </row>
    <row r="14" spans="2:10" x14ac:dyDescent="0.2">
      <c r="B14" s="32" t="s">
        <v>588</v>
      </c>
      <c r="C14" s="36" t="s">
        <v>901</v>
      </c>
      <c r="D14" s="64">
        <v>1.0184021975516013</v>
      </c>
      <c r="E14" s="49">
        <f>SUMIF('GP population'!$F:$F,$B14,'GP population'!G:G)</f>
        <v>326723.06498469086</v>
      </c>
      <c r="F14" s="49">
        <f t="shared" si="1"/>
        <v>332735.48737120384</v>
      </c>
      <c r="G14" s="49">
        <f t="shared" si="2"/>
        <v>310200.68816975376</v>
      </c>
      <c r="H14" s="86">
        <f t="shared" si="3"/>
        <v>0.94943002626486961</v>
      </c>
    </row>
    <row r="15" spans="2:10" x14ac:dyDescent="0.2">
      <c r="B15" s="32" t="s">
        <v>587</v>
      </c>
      <c r="C15" s="36" t="s">
        <v>900</v>
      </c>
      <c r="D15" s="64">
        <v>1.0244751570805468</v>
      </c>
      <c r="E15" s="49">
        <f>SUMIF('GP population'!$F:$F,$B15,'GP population'!G:G)</f>
        <v>171194.99672152824</v>
      </c>
      <c r="F15" s="49">
        <f t="shared" si="1"/>
        <v>175385.02115769134</v>
      </c>
      <c r="G15" s="49">
        <f t="shared" si="2"/>
        <v>163506.91862659148</v>
      </c>
      <c r="H15" s="86">
        <f t="shared" si="3"/>
        <v>0.95509168934742605</v>
      </c>
    </row>
    <row r="16" spans="2:10" x14ac:dyDescent="0.2">
      <c r="B16" s="32" t="s">
        <v>586</v>
      </c>
      <c r="C16" s="36" t="s">
        <v>899</v>
      </c>
      <c r="D16" s="64">
        <v>1.0241688289478217</v>
      </c>
      <c r="E16" s="49">
        <f>SUMIF('GP population'!$F:$F,$B16,'GP population'!G:G)</f>
        <v>187456.26262138586</v>
      </c>
      <c r="F16" s="49">
        <f t="shared" si="1"/>
        <v>191986.86096788009</v>
      </c>
      <c r="G16" s="49">
        <f t="shared" si="2"/>
        <v>178984.38444994463</v>
      </c>
      <c r="H16" s="86">
        <f t="shared" si="3"/>
        <v>0.95480610755292672</v>
      </c>
    </row>
    <row r="17" spans="2:8" x14ac:dyDescent="0.2">
      <c r="B17" s="32" t="s">
        <v>585</v>
      </c>
      <c r="C17" s="36" t="s">
        <v>898</v>
      </c>
      <c r="D17" s="64">
        <v>1.0224840043512946</v>
      </c>
      <c r="E17" s="49">
        <f>SUMIF('GP population'!$F:$F,$B17,'GP population'!G:G)</f>
        <v>230127.48661402852</v>
      </c>
      <c r="F17" s="49">
        <f t="shared" si="1"/>
        <v>235301.67402441084</v>
      </c>
      <c r="G17" s="49">
        <f t="shared" si="2"/>
        <v>219365.664259424</v>
      </c>
      <c r="H17" s="86">
        <f t="shared" si="3"/>
        <v>0.95323538916211981</v>
      </c>
    </row>
    <row r="18" spans="2:8" x14ac:dyDescent="0.2">
      <c r="B18" s="32" t="s">
        <v>584</v>
      </c>
      <c r="C18" s="36" t="s">
        <v>897</v>
      </c>
      <c r="D18" s="64">
        <v>1.0416159562714364</v>
      </c>
      <c r="E18" s="49">
        <f>SUMIF('GP population'!$F:$F,$B18,'GP population'!G:G)</f>
        <v>301697.39383481076</v>
      </c>
      <c r="F18" s="49">
        <f t="shared" si="1"/>
        <v>314252.8193838466</v>
      </c>
      <c r="G18" s="49">
        <f t="shared" si="2"/>
        <v>292969.77488729067</v>
      </c>
      <c r="H18" s="86">
        <f t="shared" si="3"/>
        <v>0.97107161306040735</v>
      </c>
    </row>
    <row r="19" spans="2:8" x14ac:dyDescent="0.2">
      <c r="B19" s="32" t="s">
        <v>583</v>
      </c>
      <c r="C19" s="36" t="s">
        <v>896</v>
      </c>
      <c r="D19" s="64">
        <v>1.0369444713445528</v>
      </c>
      <c r="E19" s="49">
        <f>SUMIF('GP population'!$F:$F,$B19,'GP population'!G:G)</f>
        <v>423800.34704805474</v>
      </c>
      <c r="F19" s="49">
        <f t="shared" si="1"/>
        <v>439457.42682538315</v>
      </c>
      <c r="G19" s="49">
        <f t="shared" si="2"/>
        <v>409694.79179857596</v>
      </c>
      <c r="H19" s="86">
        <f t="shared" si="3"/>
        <v>0.96671650849809387</v>
      </c>
    </row>
    <row r="20" spans="2:8" x14ac:dyDescent="0.2">
      <c r="B20" s="32" t="s">
        <v>582</v>
      </c>
      <c r="C20" s="36" t="s">
        <v>895</v>
      </c>
      <c r="D20" s="64">
        <v>1.0419004439897386</v>
      </c>
      <c r="E20" s="49">
        <f>SUMIF('GP population'!$F:$F,$B20,'GP population'!G:G)</f>
        <v>41768.97150511053</v>
      </c>
      <c r="F20" s="49">
        <f t="shared" si="1"/>
        <v>43519.109956169399</v>
      </c>
      <c r="G20" s="49">
        <f t="shared" si="2"/>
        <v>40571.740524564317</v>
      </c>
      <c r="H20" s="86">
        <f t="shared" si="3"/>
        <v>0.97133683360147549</v>
      </c>
    </row>
    <row r="21" spans="2:8" x14ac:dyDescent="0.2">
      <c r="B21" s="32" t="s">
        <v>581</v>
      </c>
      <c r="C21" s="36" t="s">
        <v>894</v>
      </c>
      <c r="D21" s="64">
        <v>1.0383806788255932</v>
      </c>
      <c r="E21" s="49">
        <f>SUMIF('GP population'!$F:$F,$B21,'GP population'!G:G)</f>
        <v>389439.1469051129</v>
      </c>
      <c r="F21" s="49">
        <f t="shared" si="1"/>
        <v>404386.08572459104</v>
      </c>
      <c r="G21" s="49">
        <f t="shared" si="2"/>
        <v>376998.6876635669</v>
      </c>
      <c r="H21" s="86">
        <f t="shared" si="3"/>
        <v>0.96805544758299011</v>
      </c>
    </row>
    <row r="22" spans="2:8" x14ac:dyDescent="0.2">
      <c r="B22" s="32" t="s">
        <v>580</v>
      </c>
      <c r="C22" s="36" t="s">
        <v>893</v>
      </c>
      <c r="D22" s="64">
        <v>1.0185406228900886</v>
      </c>
      <c r="E22" s="49">
        <f>SUMIF('GP population'!$F:$F,$B22,'GP population'!G:G)</f>
        <v>193647.51657090109</v>
      </c>
      <c r="F22" s="49">
        <f t="shared" si="1"/>
        <v>197237.86214924435</v>
      </c>
      <c r="G22" s="49">
        <f t="shared" si="2"/>
        <v>183879.75702624637</v>
      </c>
      <c r="H22" s="86">
        <f t="shared" si="3"/>
        <v>0.94955907662736072</v>
      </c>
    </row>
    <row r="23" spans="2:8" x14ac:dyDescent="0.2">
      <c r="B23" s="32" t="s">
        <v>579</v>
      </c>
      <c r="C23" s="36" t="s">
        <v>892</v>
      </c>
      <c r="D23" s="64">
        <v>1.0299484612467531</v>
      </c>
      <c r="E23" s="49">
        <f>SUMIF('GP population'!$F:$F,$B23,'GP population'!G:G)</f>
        <v>198840.53374605568</v>
      </c>
      <c r="F23" s="49">
        <f t="shared" si="1"/>
        <v>204795.50176523312</v>
      </c>
      <c r="G23" s="49">
        <f t="shared" si="2"/>
        <v>190925.54895045818</v>
      </c>
      <c r="H23" s="86">
        <f t="shared" si="3"/>
        <v>0.96019430924629312</v>
      </c>
    </row>
    <row r="24" spans="2:8" x14ac:dyDescent="0.2">
      <c r="B24" s="32" t="s">
        <v>578</v>
      </c>
      <c r="C24" s="36" t="s">
        <v>891</v>
      </c>
      <c r="D24" s="64">
        <v>1.023652606390332</v>
      </c>
      <c r="E24" s="49">
        <f>SUMIF('GP population'!$F:$F,$B24,'GP population'!G:G)</f>
        <v>293071.55823712121</v>
      </c>
      <c r="F24" s="49">
        <f t="shared" si="1"/>
        <v>300003.46444830508</v>
      </c>
      <c r="G24" s="49">
        <f t="shared" si="2"/>
        <v>279685.46986199328</v>
      </c>
      <c r="H24" s="86">
        <f t="shared" si="3"/>
        <v>0.95432484661545569</v>
      </c>
    </row>
    <row r="25" spans="2:8" x14ac:dyDescent="0.2">
      <c r="B25" s="32" t="s">
        <v>577</v>
      </c>
      <c r="C25" s="36" t="s">
        <v>890</v>
      </c>
      <c r="D25" s="64">
        <v>1.0644764038324885</v>
      </c>
      <c r="E25" s="49">
        <f>SUMIF('GP population'!$F:$F,$B25,'GP population'!G:G)</f>
        <v>216234.42816105983</v>
      </c>
      <c r="F25" s="49">
        <f t="shared" si="1"/>
        <v>230176.44647365954</v>
      </c>
      <c r="G25" s="49">
        <f t="shared" si="2"/>
        <v>214587.54718561762</v>
      </c>
      <c r="H25" s="86">
        <f t="shared" si="3"/>
        <v>0.99238381700153899</v>
      </c>
    </row>
    <row r="26" spans="2:8" x14ac:dyDescent="0.2">
      <c r="B26" s="32" t="s">
        <v>576</v>
      </c>
      <c r="C26" s="36" t="s">
        <v>889</v>
      </c>
      <c r="D26" s="64">
        <v>1.0661121007126242</v>
      </c>
      <c r="E26" s="49">
        <f>SUMIF('GP population'!$F:$F,$B26,'GP population'!G:G)</f>
        <v>550882.61232038972</v>
      </c>
      <c r="F26" s="49">
        <f t="shared" si="1"/>
        <v>587302.61906694877</v>
      </c>
      <c r="G26" s="49">
        <f t="shared" si="2"/>
        <v>547527.04028597381</v>
      </c>
      <c r="H26" s="86">
        <f t="shared" si="3"/>
        <v>0.99390873489311671</v>
      </c>
    </row>
    <row r="27" spans="2:8" x14ac:dyDescent="0.2">
      <c r="B27" s="32" t="s">
        <v>575</v>
      </c>
      <c r="C27" s="36" t="s">
        <v>888</v>
      </c>
      <c r="D27" s="64">
        <v>1.0654231058756256</v>
      </c>
      <c r="E27" s="49">
        <f>SUMIF('GP population'!$F:$F,$B27,'GP population'!G:G)</f>
        <v>227080.33630911857</v>
      </c>
      <c r="F27" s="49">
        <f t="shared" si="1"/>
        <v>241936.6371937427</v>
      </c>
      <c r="G27" s="49">
        <f t="shared" si="2"/>
        <v>225551.26879883881</v>
      </c>
      <c r="H27" s="86">
        <f t="shared" si="3"/>
        <v>0.99326640282847611</v>
      </c>
    </row>
    <row r="28" spans="2:8" x14ac:dyDescent="0.2">
      <c r="B28" s="32" t="s">
        <v>574</v>
      </c>
      <c r="C28" s="36" t="s">
        <v>887</v>
      </c>
      <c r="D28" s="64">
        <v>1.0661562433542613</v>
      </c>
      <c r="E28" s="49">
        <f>SUMIF('GP population'!$F:$F,$B28,'GP population'!G:G)</f>
        <v>279868.95692417951</v>
      </c>
      <c r="F28" s="49">
        <f t="shared" si="1"/>
        <v>298384.0357457588</v>
      </c>
      <c r="G28" s="49">
        <f t="shared" si="2"/>
        <v>278175.71837158111</v>
      </c>
      <c r="H28" s="86">
        <f t="shared" si="3"/>
        <v>0.99394988793609884</v>
      </c>
    </row>
    <row r="29" spans="2:8" x14ac:dyDescent="0.2">
      <c r="B29" s="32" t="s">
        <v>573</v>
      </c>
      <c r="C29" s="36" t="s">
        <v>886</v>
      </c>
      <c r="D29" s="64">
        <v>1.0228406211407786</v>
      </c>
      <c r="E29" s="49">
        <f>SUMIF('GP population'!$F:$F,$B29,'GP population'!G:G)</f>
        <v>296976.23406355636</v>
      </c>
      <c r="F29" s="49">
        <f t="shared" si="1"/>
        <v>303759.35571361723</v>
      </c>
      <c r="G29" s="49">
        <f t="shared" si="2"/>
        <v>283186.99013683799</v>
      </c>
      <c r="H29" s="86">
        <f t="shared" si="3"/>
        <v>0.95356785377052322</v>
      </c>
    </row>
    <row r="30" spans="2:8" x14ac:dyDescent="0.2">
      <c r="B30" s="32" t="s">
        <v>572</v>
      </c>
      <c r="C30" s="36" t="s">
        <v>885</v>
      </c>
      <c r="D30" s="64">
        <v>1.0050800729574865</v>
      </c>
      <c r="E30" s="49">
        <f>SUMIF('GP population'!$F:$F,$B30,'GP population'!G:G)</f>
        <v>149756.06232628808</v>
      </c>
      <c r="F30" s="49">
        <f t="shared" si="1"/>
        <v>150516.83404873151</v>
      </c>
      <c r="G30" s="49">
        <f t="shared" si="2"/>
        <v>140322.9510381642</v>
      </c>
      <c r="H30" s="86">
        <f t="shared" si="3"/>
        <v>0.93701015410266963</v>
      </c>
    </row>
    <row r="31" spans="2:8" x14ac:dyDescent="0.2">
      <c r="B31" s="32" t="s">
        <v>571</v>
      </c>
      <c r="C31" s="36" t="s">
        <v>884</v>
      </c>
      <c r="D31" s="64">
        <v>1.0717029222144234</v>
      </c>
      <c r="E31" s="49">
        <f>SUMIF('GP population'!$F:$F,$B31,'GP population'!G:G)</f>
        <v>243593.82542359483</v>
      </c>
      <c r="F31" s="49">
        <f t="shared" si="1"/>
        <v>261060.21453985668</v>
      </c>
      <c r="G31" s="49">
        <f t="shared" si="2"/>
        <v>243379.68529838123</v>
      </c>
      <c r="H31" s="86">
        <f t="shared" si="3"/>
        <v>0.9991209131641936</v>
      </c>
    </row>
    <row r="32" spans="2:8" x14ac:dyDescent="0.2">
      <c r="B32" s="32" t="s">
        <v>570</v>
      </c>
      <c r="C32" s="36" t="s">
        <v>883</v>
      </c>
      <c r="D32" s="64">
        <v>1.045071153214288</v>
      </c>
      <c r="E32" s="49">
        <f>SUMIF('GP population'!$F:$F,$B32,'GP population'!G:G)</f>
        <v>235245.0792739405</v>
      </c>
      <c r="F32" s="49">
        <f t="shared" si="1"/>
        <v>245847.84628480361</v>
      </c>
      <c r="G32" s="49">
        <f t="shared" si="2"/>
        <v>229197.58786509867</v>
      </c>
      <c r="H32" s="86">
        <f t="shared" si="3"/>
        <v>0.97429280379633532</v>
      </c>
    </row>
    <row r="33" spans="2:8" x14ac:dyDescent="0.2">
      <c r="B33" s="32" t="s">
        <v>569</v>
      </c>
      <c r="C33" s="36" t="s">
        <v>882</v>
      </c>
      <c r="D33" s="64">
        <v>1.086655516158656</v>
      </c>
      <c r="E33" s="49">
        <f>SUMIF('GP population'!$F:$F,$B33,'GP population'!G:G)</f>
        <v>258989.67862447217</v>
      </c>
      <c r="F33" s="49">
        <f t="shared" si="1"/>
        <v>281432.56290544022</v>
      </c>
      <c r="G33" s="49">
        <f t="shared" si="2"/>
        <v>262372.2987180248</v>
      </c>
      <c r="H33" s="86">
        <f t="shared" si="3"/>
        <v>1.0130608297269534</v>
      </c>
    </row>
    <row r="34" spans="2:8" x14ac:dyDescent="0.2">
      <c r="B34" s="32" t="s">
        <v>568</v>
      </c>
      <c r="C34" s="36" t="s">
        <v>881</v>
      </c>
      <c r="D34" s="64">
        <v>1.072914408013997</v>
      </c>
      <c r="E34" s="49">
        <f>SUMIF('GP population'!$F:$F,$B34,'GP population'!G:G)</f>
        <v>191550.95148502139</v>
      </c>
      <c r="F34" s="49">
        <f t="shared" si="1"/>
        <v>205517.77571706957</v>
      </c>
      <c r="G34" s="49">
        <f t="shared" si="2"/>
        <v>191598.90627304756</v>
      </c>
      <c r="H34" s="86">
        <f t="shared" si="3"/>
        <v>1.0002503500382243</v>
      </c>
    </row>
    <row r="35" spans="2:8" x14ac:dyDescent="0.2">
      <c r="B35" s="32" t="s">
        <v>567</v>
      </c>
      <c r="C35" s="36" t="s">
        <v>880</v>
      </c>
      <c r="D35" s="64">
        <v>1.0801693288559346</v>
      </c>
      <c r="E35" s="49">
        <f>SUMIF('GP population'!$F:$F,$B35,'GP population'!G:G)</f>
        <v>185742.60469054914</v>
      </c>
      <c r="F35" s="49">
        <f t="shared" si="1"/>
        <v>200633.46464854365</v>
      </c>
      <c r="G35" s="49">
        <f t="shared" si="2"/>
        <v>187045.38940395089</v>
      </c>
      <c r="H35" s="86">
        <f t="shared" si="3"/>
        <v>1.0070139250796672</v>
      </c>
    </row>
    <row r="36" spans="2:8" x14ac:dyDescent="0.2">
      <c r="B36" s="32" t="s">
        <v>566</v>
      </c>
      <c r="C36" s="36" t="s">
        <v>879</v>
      </c>
      <c r="D36" s="64">
        <v>1.0786152328306324</v>
      </c>
      <c r="E36" s="49">
        <f>SUMIF('GP population'!$F:$F,$B36,'GP population'!G:G)</f>
        <v>309309.42331923271</v>
      </c>
      <c r="F36" s="49">
        <f t="shared" si="1"/>
        <v>333625.85565018281</v>
      </c>
      <c r="G36" s="49">
        <f t="shared" si="2"/>
        <v>311030.75548552425</v>
      </c>
      <c r="H36" s="86">
        <f t="shared" si="3"/>
        <v>1.0055650815543211</v>
      </c>
    </row>
    <row r="37" spans="2:8" x14ac:dyDescent="0.2">
      <c r="B37" s="32" t="s">
        <v>565</v>
      </c>
      <c r="C37" s="36" t="s">
        <v>878</v>
      </c>
      <c r="D37" s="64">
        <v>1.1321761431746746</v>
      </c>
      <c r="E37" s="49">
        <f>SUMIF('GP population'!$F:$F,$B37,'GP population'!G:G)</f>
        <v>129081.75074562372</v>
      </c>
      <c r="F37" s="49">
        <f t="shared" si="1"/>
        <v>146143.27871341494</v>
      </c>
      <c r="G37" s="49">
        <f t="shared" si="2"/>
        <v>136245.59852766935</v>
      </c>
      <c r="H37" s="86">
        <f t="shared" si="3"/>
        <v>1.0554985328341506</v>
      </c>
    </row>
    <row r="38" spans="2:8" x14ac:dyDescent="0.2">
      <c r="B38" s="32" t="s">
        <v>564</v>
      </c>
      <c r="C38" s="36" t="s">
        <v>877</v>
      </c>
      <c r="D38" s="64">
        <v>1.117727955303969</v>
      </c>
      <c r="E38" s="49">
        <f>SUMIF('GP population'!$F:$F,$B38,'GP population'!G:G)</f>
        <v>155533.84630269729</v>
      </c>
      <c r="F38" s="49">
        <f t="shared" si="1"/>
        <v>173844.52800847561</v>
      </c>
      <c r="G38" s="49">
        <f t="shared" si="2"/>
        <v>162070.7567107619</v>
      </c>
      <c r="H38" s="86">
        <f t="shared" si="3"/>
        <v>1.0420288610065143</v>
      </c>
    </row>
    <row r="39" spans="2:8" x14ac:dyDescent="0.2">
      <c r="B39" s="32" t="s">
        <v>563</v>
      </c>
      <c r="C39" s="36" t="s">
        <v>876</v>
      </c>
      <c r="D39" s="64">
        <v>1.1311352696560661</v>
      </c>
      <c r="E39" s="49">
        <f>SUMIF('GP population'!$F:$F,$B39,'GP population'!G:G)</f>
        <v>237699.30033401269</v>
      </c>
      <c r="F39" s="49">
        <f t="shared" si="1"/>
        <v>268870.06218037172</v>
      </c>
      <c r="G39" s="49">
        <f t="shared" si="2"/>
        <v>250660.60424011704</v>
      </c>
      <c r="H39" s="86">
        <f t="shared" si="3"/>
        <v>1.0545281533765192</v>
      </c>
    </row>
    <row r="40" spans="2:8" x14ac:dyDescent="0.2">
      <c r="B40" s="32" t="s">
        <v>562</v>
      </c>
      <c r="C40" s="36" t="s">
        <v>875</v>
      </c>
      <c r="D40" s="64">
        <v>1.1322769663281265</v>
      </c>
      <c r="E40" s="49">
        <f>SUMIF('GP population'!$F:$F,$B40,'GP population'!G:G)</f>
        <v>170412.0904113705</v>
      </c>
      <c r="F40" s="49">
        <f t="shared" si="1"/>
        <v>192953.68475662099</v>
      </c>
      <c r="G40" s="49">
        <f t="shared" si="2"/>
        <v>179885.72925982877</v>
      </c>
      <c r="H40" s="86">
        <f t="shared" si="3"/>
        <v>1.0555925276521703</v>
      </c>
    </row>
    <row r="41" spans="2:8" x14ac:dyDescent="0.2">
      <c r="B41" s="32" t="s">
        <v>561</v>
      </c>
      <c r="C41" s="36" t="s">
        <v>874</v>
      </c>
      <c r="D41" s="64">
        <v>1.1323565574318322</v>
      </c>
      <c r="E41" s="49">
        <f>SUMIF('GP population'!$F:$F,$B41,'GP population'!G:G)</f>
        <v>173381.75753481418</v>
      </c>
      <c r="F41" s="49">
        <f t="shared" si="1"/>
        <v>196329.97008360282</v>
      </c>
      <c r="G41" s="49">
        <f t="shared" si="2"/>
        <v>183033.3527374496</v>
      </c>
      <c r="H41" s="86">
        <f t="shared" si="3"/>
        <v>1.0556667283794112</v>
      </c>
    </row>
    <row r="42" spans="2:8" x14ac:dyDescent="0.2">
      <c r="B42" s="32" t="s">
        <v>560</v>
      </c>
      <c r="C42" s="36" t="s">
        <v>873</v>
      </c>
      <c r="D42" s="64">
        <v>1.1310337866795854</v>
      </c>
      <c r="E42" s="49">
        <f>SUMIF('GP population'!$F:$F,$B42,'GP population'!G:G)</f>
        <v>163904.61486106846</v>
      </c>
      <c r="F42" s="49">
        <f t="shared" si="1"/>
        <v>185381.6572005733</v>
      </c>
      <c r="G42" s="49">
        <f t="shared" si="2"/>
        <v>172826.52383126589</v>
      </c>
      <c r="H42" s="86">
        <f t="shared" si="3"/>
        <v>1.0544335434225569</v>
      </c>
    </row>
    <row r="43" spans="2:8" x14ac:dyDescent="0.2">
      <c r="B43" s="32" t="s">
        <v>559</v>
      </c>
      <c r="C43" s="36" t="s">
        <v>872</v>
      </c>
      <c r="D43" s="64">
        <v>1.0893235539210813</v>
      </c>
      <c r="E43" s="49">
        <f>SUMIF('GP population'!$F:$F,$B43,'GP population'!G:G)</f>
        <v>323776.34591049247</v>
      </c>
      <c r="F43" s="49">
        <f t="shared" si="1"/>
        <v>352697.19980279898</v>
      </c>
      <c r="G43" s="49">
        <f t="shared" si="2"/>
        <v>328810.47632985917</v>
      </c>
      <c r="H43" s="86">
        <f t="shared" si="3"/>
        <v>1.0155481723200321</v>
      </c>
    </row>
    <row r="44" spans="2:8" x14ac:dyDescent="0.2">
      <c r="B44" s="32" t="s">
        <v>558</v>
      </c>
      <c r="C44" s="36" t="s">
        <v>871</v>
      </c>
      <c r="D44" s="64">
        <v>1.0494192786738905</v>
      </c>
      <c r="E44" s="49">
        <f>SUMIF('GP population'!$F:$F,$B44,'GP population'!G:G)</f>
        <v>327806.72459055093</v>
      </c>
      <c r="F44" s="49">
        <f t="shared" si="1"/>
        <v>344006.69646426663</v>
      </c>
      <c r="G44" s="49">
        <f t="shared" si="2"/>
        <v>320708.54486035288</v>
      </c>
      <c r="H44" s="86">
        <f t="shared" si="3"/>
        <v>0.97834644869148402</v>
      </c>
    </row>
    <row r="45" spans="2:8" x14ac:dyDescent="0.2">
      <c r="B45" s="32" t="s">
        <v>557</v>
      </c>
      <c r="C45" s="36" t="s">
        <v>870</v>
      </c>
      <c r="D45" s="64">
        <v>1.0626932977192012</v>
      </c>
      <c r="E45" s="49">
        <f>SUMIF('GP population'!$F:$F,$B45,'GP population'!G:G)</f>
        <v>229009.0415154894</v>
      </c>
      <c r="F45" s="49">
        <f t="shared" si="1"/>
        <v>243366.37353560887</v>
      </c>
      <c r="G45" s="49">
        <f t="shared" si="2"/>
        <v>226884.17500806862</v>
      </c>
      <c r="H45" s="86">
        <f t="shared" si="3"/>
        <v>0.99072147329485649</v>
      </c>
    </row>
    <row r="46" spans="2:8" x14ac:dyDescent="0.2">
      <c r="B46" s="32" t="s">
        <v>556</v>
      </c>
      <c r="C46" s="36" t="s">
        <v>869</v>
      </c>
      <c r="D46" s="64">
        <v>1.081883360487806</v>
      </c>
      <c r="E46" s="49">
        <f>SUMIF('GP population'!$F:$F,$B46,'GP population'!G:G)</f>
        <v>285174.73766814166</v>
      </c>
      <c r="F46" s="49">
        <f t="shared" si="1"/>
        <v>308525.80351463764</v>
      </c>
      <c r="G46" s="49">
        <f t="shared" si="2"/>
        <v>287630.62613035092</v>
      </c>
      <c r="H46" s="86">
        <f t="shared" si="3"/>
        <v>1.0086118724340414</v>
      </c>
    </row>
    <row r="47" spans="2:8" x14ac:dyDescent="0.2">
      <c r="B47" s="32" t="s">
        <v>555</v>
      </c>
      <c r="C47" s="36" t="s">
        <v>868</v>
      </c>
      <c r="D47" s="64">
        <v>1.0375178560595995</v>
      </c>
      <c r="E47" s="49">
        <f>SUMIF('GP population'!$F:$F,$B47,'GP population'!G:G)</f>
        <v>146722.10773477162</v>
      </c>
      <c r="F47" s="49">
        <f t="shared" si="1"/>
        <v>152226.80665352583</v>
      </c>
      <c r="G47" s="49">
        <f t="shared" si="2"/>
        <v>141917.11426658733</v>
      </c>
      <c r="H47" s="86">
        <f t="shared" si="3"/>
        <v>0.96725106023646934</v>
      </c>
    </row>
    <row r="48" spans="2:8" x14ac:dyDescent="0.2">
      <c r="B48" s="32" t="s">
        <v>554</v>
      </c>
      <c r="C48" s="36" t="s">
        <v>867</v>
      </c>
      <c r="D48" s="64">
        <v>1.0344930942288473</v>
      </c>
      <c r="E48" s="49">
        <f>SUMIF('GP population'!$F:$F,$B48,'GP population'!G:G)</f>
        <v>559245.79863008705</v>
      </c>
      <c r="F48" s="49">
        <f t="shared" si="1"/>
        <v>578535.91665932164</v>
      </c>
      <c r="G48" s="49">
        <f t="shared" si="2"/>
        <v>539354.07039535453</v>
      </c>
      <c r="H48" s="86">
        <f t="shared" si="3"/>
        <v>0.9644311530216968</v>
      </c>
    </row>
    <row r="49" spans="2:8" x14ac:dyDescent="0.2">
      <c r="B49" s="32" t="s">
        <v>553</v>
      </c>
      <c r="C49" s="36" t="s">
        <v>866</v>
      </c>
      <c r="D49" s="64">
        <v>1.0375778398245057</v>
      </c>
      <c r="E49" s="49">
        <f>SUMIF('GP population'!$F:$F,$B49,'GP population'!G:G)</f>
        <v>419075.71471845882</v>
      </c>
      <c r="F49" s="49">
        <f t="shared" si="1"/>
        <v>434823.67480048933</v>
      </c>
      <c r="G49" s="49">
        <f t="shared" si="2"/>
        <v>405374.864644769</v>
      </c>
      <c r="H49" s="86">
        <f t="shared" si="3"/>
        <v>0.9673069815489207</v>
      </c>
    </row>
    <row r="50" spans="2:8" x14ac:dyDescent="0.2">
      <c r="B50" s="32" t="s">
        <v>552</v>
      </c>
      <c r="C50" s="36" t="s">
        <v>865</v>
      </c>
      <c r="D50" s="64">
        <v>1.0361052810647968</v>
      </c>
      <c r="E50" s="49">
        <f>SUMIF('GP population'!$F:$F,$B50,'GP population'!G:G)</f>
        <v>378237.34588685102</v>
      </c>
      <c r="F50" s="49">
        <f t="shared" si="1"/>
        <v>391893.71156929852</v>
      </c>
      <c r="G50" s="49">
        <f t="shared" si="2"/>
        <v>365352.37037273153</v>
      </c>
      <c r="H50" s="86">
        <f t="shared" si="3"/>
        <v>0.96593415310720265</v>
      </c>
    </row>
    <row r="51" spans="2:8" x14ac:dyDescent="0.2">
      <c r="B51" s="32" t="s">
        <v>551</v>
      </c>
      <c r="C51" s="36" t="s">
        <v>864</v>
      </c>
      <c r="D51" s="64">
        <v>1.0288814942794904</v>
      </c>
      <c r="E51" s="49">
        <f>SUMIF('GP population'!$F:$F,$B51,'GP population'!G:G)</f>
        <v>326185.54830082267</v>
      </c>
      <c r="F51" s="49">
        <f t="shared" si="1"/>
        <v>335606.27434812533</v>
      </c>
      <c r="G51" s="49">
        <f t="shared" si="2"/>
        <v>312877.04861109238</v>
      </c>
      <c r="H51" s="86">
        <f t="shared" si="3"/>
        <v>0.95919960354142786</v>
      </c>
    </row>
    <row r="52" spans="2:8" x14ac:dyDescent="0.2">
      <c r="B52" s="32" t="s">
        <v>550</v>
      </c>
      <c r="C52" s="36" t="s">
        <v>863</v>
      </c>
      <c r="D52" s="64">
        <v>1.0174568993370494</v>
      </c>
      <c r="E52" s="49">
        <f>SUMIF('GP population'!$F:$F,$B52,'GP population'!G:G)</f>
        <v>599405.8988224233</v>
      </c>
      <c r="F52" s="49">
        <f t="shared" si="1"/>
        <v>609869.66726020002</v>
      </c>
      <c r="G52" s="49">
        <f t="shared" si="2"/>
        <v>568565.71558572294</v>
      </c>
      <c r="H52" s="86">
        <f t="shared" si="3"/>
        <v>0.9485487491910104</v>
      </c>
    </row>
    <row r="53" spans="2:8" x14ac:dyDescent="0.2">
      <c r="B53" s="32" t="s">
        <v>549</v>
      </c>
      <c r="C53" s="36" t="s">
        <v>862</v>
      </c>
      <c r="D53" s="64">
        <v>1.0147869579117106</v>
      </c>
      <c r="E53" s="49">
        <f>SUMIF('GP population'!$F:$F,$B53,'GP population'!G:G)</f>
        <v>2379.8776782687391</v>
      </c>
      <c r="F53" s="49">
        <f t="shared" si="1"/>
        <v>2415.0688293323183</v>
      </c>
      <c r="G53" s="49">
        <f t="shared" si="2"/>
        <v>2251.5062001800816</v>
      </c>
      <c r="H53" s="86">
        <f t="shared" si="3"/>
        <v>0.94605963186223818</v>
      </c>
    </row>
    <row r="54" spans="2:8" x14ac:dyDescent="0.2">
      <c r="B54" s="32" t="s">
        <v>548</v>
      </c>
      <c r="C54" s="36" t="s">
        <v>861</v>
      </c>
      <c r="D54" s="64">
        <v>1.0594931454864418</v>
      </c>
      <c r="E54" s="49">
        <f>SUMIF('GP population'!$F:$F,$B54,'GP population'!G:G)</f>
        <v>506572.23118303349</v>
      </c>
      <c r="F54" s="49">
        <f t="shared" si="1"/>
        <v>536709.80663219711</v>
      </c>
      <c r="G54" s="49">
        <f t="shared" si="2"/>
        <v>500360.66991263599</v>
      </c>
      <c r="H54" s="86">
        <f t="shared" si="3"/>
        <v>0.98773805414503035</v>
      </c>
    </row>
    <row r="55" spans="2:8" x14ac:dyDescent="0.2">
      <c r="B55" s="32" t="s">
        <v>547</v>
      </c>
      <c r="C55" s="36" t="s">
        <v>860</v>
      </c>
      <c r="D55" s="64">
        <v>1.0839591480250104</v>
      </c>
      <c r="E55" s="49">
        <f>SUMIF('GP population'!$F:$F,$B55,'GP population'!G:G)</f>
        <v>193933.1721341997</v>
      </c>
      <c r="F55" s="49">
        <f t="shared" si="1"/>
        <v>210215.63604037478</v>
      </c>
      <c r="G55" s="49">
        <f t="shared" si="2"/>
        <v>195978.59993520539</v>
      </c>
      <c r="H55" s="86">
        <f t="shared" si="3"/>
        <v>1.0105470754615939</v>
      </c>
    </row>
    <row r="56" spans="2:8" x14ac:dyDescent="0.2">
      <c r="B56" s="32" t="s">
        <v>546</v>
      </c>
      <c r="C56" s="36" t="s">
        <v>859</v>
      </c>
      <c r="D56" s="64">
        <v>1.0892850028212462</v>
      </c>
      <c r="E56" s="49">
        <f>SUMIF('GP population'!$F:$F,$B56,'GP population'!G:G)</f>
        <v>293513.17882412922</v>
      </c>
      <c r="F56" s="49">
        <f t="shared" si="1"/>
        <v>319719.50382351456</v>
      </c>
      <c r="G56" s="49">
        <f t="shared" si="2"/>
        <v>298066.22338633542</v>
      </c>
      <c r="H56" s="86">
        <f t="shared" si="3"/>
        <v>1.0155122321268386</v>
      </c>
    </row>
    <row r="57" spans="2:8" x14ac:dyDescent="0.2">
      <c r="B57" s="32" t="s">
        <v>545</v>
      </c>
      <c r="C57" s="36" t="s">
        <v>858</v>
      </c>
      <c r="D57" s="64">
        <v>1.0311768447931782</v>
      </c>
      <c r="E57" s="49">
        <f>SUMIF('GP population'!$F:$F,$B57,'GP population'!G:G)</f>
        <v>333974.10272753012</v>
      </c>
      <c r="F57" s="49">
        <f t="shared" si="1"/>
        <v>344386.36149320728</v>
      </c>
      <c r="G57" s="49">
        <f t="shared" si="2"/>
        <v>321062.49674622429</v>
      </c>
      <c r="H57" s="86">
        <f t="shared" si="3"/>
        <v>0.96133949945262775</v>
      </c>
    </row>
    <row r="58" spans="2:8" x14ac:dyDescent="0.2">
      <c r="B58" s="32" t="s">
        <v>544</v>
      </c>
      <c r="C58" s="36" t="s">
        <v>857</v>
      </c>
      <c r="D58" s="64">
        <v>1.0498157939319239</v>
      </c>
      <c r="E58" s="49">
        <f>SUMIF('GP population'!$F:$F,$B58,'GP population'!G:G)</f>
        <v>456991.96449983987</v>
      </c>
      <c r="F58" s="49">
        <f t="shared" si="1"/>
        <v>479757.38203190902</v>
      </c>
      <c r="G58" s="49">
        <f t="shared" si="2"/>
        <v>447265.39761835203</v>
      </c>
      <c r="H58" s="86">
        <f t="shared" si="3"/>
        <v>0.97871610961008215</v>
      </c>
    </row>
    <row r="59" spans="2:8" x14ac:dyDescent="0.2">
      <c r="B59" s="32" t="s">
        <v>543</v>
      </c>
      <c r="C59" s="36" t="s">
        <v>856</v>
      </c>
      <c r="D59" s="64">
        <v>1.0437770700257651</v>
      </c>
      <c r="E59" s="49">
        <f>SUMIF('GP population'!$F:$F,$B59,'GP population'!G:G)</f>
        <v>368625.10948829964</v>
      </c>
      <c r="F59" s="49">
        <f t="shared" si="1"/>
        <v>384762.43671962427</v>
      </c>
      <c r="G59" s="49">
        <f t="shared" si="2"/>
        <v>358704.06729158544</v>
      </c>
      <c r="H59" s="86">
        <f t="shared" si="3"/>
        <v>0.97308636351309352</v>
      </c>
    </row>
    <row r="60" spans="2:8" x14ac:dyDescent="0.2">
      <c r="B60" s="32" t="s">
        <v>542</v>
      </c>
      <c r="C60" s="36" t="s">
        <v>855</v>
      </c>
      <c r="D60" s="64">
        <v>1.1161576130372457</v>
      </c>
      <c r="E60" s="49">
        <f>SUMIF('GP population'!$F:$F,$B60,'GP population'!G:G)</f>
        <v>578846.73303252901</v>
      </c>
      <c r="F60" s="49">
        <f t="shared" si="1"/>
        <v>646084.18785599538</v>
      </c>
      <c r="G60" s="49">
        <f t="shared" si="2"/>
        <v>602327.5763938576</v>
      </c>
      <c r="H60" s="86">
        <f t="shared" si="3"/>
        <v>1.0405648715305249</v>
      </c>
    </row>
    <row r="61" spans="2:8" x14ac:dyDescent="0.2">
      <c r="B61" s="32" t="s">
        <v>541</v>
      </c>
      <c r="C61" s="36" t="s">
        <v>854</v>
      </c>
      <c r="D61" s="64">
        <v>1.0507459490641389</v>
      </c>
      <c r="E61" s="49">
        <f>SUMIF('GP population'!$F:$F,$B61,'GP population'!G:G)</f>
        <v>385669.56233191665</v>
      </c>
      <c r="F61" s="49">
        <f t="shared" si="1"/>
        <v>405240.73029760085</v>
      </c>
      <c r="G61" s="49">
        <f t="shared" si="2"/>
        <v>377795.45069230994</v>
      </c>
      <c r="H61" s="86">
        <f t="shared" si="3"/>
        <v>0.97958326917997729</v>
      </c>
    </row>
    <row r="62" spans="2:8" x14ac:dyDescent="0.2">
      <c r="B62" s="32" t="s">
        <v>540</v>
      </c>
      <c r="C62" s="36" t="s">
        <v>853</v>
      </c>
      <c r="D62" s="64">
        <v>1.0546432278007447</v>
      </c>
      <c r="E62" s="49">
        <f>SUMIF('GP population'!$F:$F,$B62,'GP population'!G:G)</f>
        <v>437688.72351192747</v>
      </c>
      <c r="F62" s="49">
        <f t="shared" si="1"/>
        <v>461605.44813660689</v>
      </c>
      <c r="G62" s="49">
        <f t="shared" si="2"/>
        <v>430342.81917497463</v>
      </c>
      <c r="H62" s="86">
        <f t="shared" si="3"/>
        <v>0.98321660133710831</v>
      </c>
    </row>
    <row r="63" spans="2:8" x14ac:dyDescent="0.2">
      <c r="B63" s="32" t="s">
        <v>539</v>
      </c>
      <c r="C63" s="36" t="s">
        <v>852</v>
      </c>
      <c r="D63" s="64">
        <v>1.088868116253749</v>
      </c>
      <c r="E63" s="49">
        <f>SUMIF('GP population'!$F:$F,$B63,'GP population'!G:G)</f>
        <v>203030.81469254664</v>
      </c>
      <c r="F63" s="49">
        <f t="shared" si="1"/>
        <v>221073.78073573727</v>
      </c>
      <c r="G63" s="49">
        <f t="shared" si="2"/>
        <v>206101.36737236366</v>
      </c>
      <c r="H63" s="86">
        <f t="shared" si="3"/>
        <v>1.0151235795633624</v>
      </c>
    </row>
    <row r="64" spans="2:8" x14ac:dyDescent="0.2">
      <c r="B64" s="32" t="s">
        <v>538</v>
      </c>
      <c r="C64" s="36" t="s">
        <v>851</v>
      </c>
      <c r="D64" s="64">
        <v>1.0823587568255619</v>
      </c>
      <c r="E64" s="49">
        <f>SUMIF('GP population'!$F:$F,$B64,'GP population'!G:G)</f>
        <v>89455.691488242184</v>
      </c>
      <c r="F64" s="49">
        <f t="shared" si="1"/>
        <v>96823.151030184818</v>
      </c>
      <c r="G64" s="49">
        <f t="shared" si="2"/>
        <v>90265.719228259986</v>
      </c>
      <c r="H64" s="86">
        <f t="shared" si="3"/>
        <v>1.0090550721428861</v>
      </c>
    </row>
    <row r="65" spans="2:8" x14ac:dyDescent="0.2">
      <c r="B65" s="32" t="s">
        <v>537</v>
      </c>
      <c r="C65" s="36" t="s">
        <v>850</v>
      </c>
      <c r="D65" s="64">
        <v>1.0433595524018706</v>
      </c>
      <c r="E65" s="49">
        <f>SUMIF('GP population'!$F:$F,$B65,'GP population'!G:G)</f>
        <v>119952.65054933331</v>
      </c>
      <c r="F65" s="49">
        <f t="shared" si="1"/>
        <v>125153.7437865704</v>
      </c>
      <c r="G65" s="49">
        <f t="shared" si="2"/>
        <v>116677.59804142565</v>
      </c>
      <c r="H65" s="86">
        <f t="shared" si="3"/>
        <v>0.97269712263206121</v>
      </c>
    </row>
    <row r="66" spans="2:8" x14ac:dyDescent="0.2">
      <c r="B66" s="32" t="s">
        <v>536</v>
      </c>
      <c r="C66" s="36" t="s">
        <v>849</v>
      </c>
      <c r="D66" s="64">
        <v>1.0519774299514706</v>
      </c>
      <c r="E66" s="49">
        <f>SUMIF('GP population'!$F:$F,$B66,'GP population'!G:G)</f>
        <v>188386.40023090696</v>
      </c>
      <c r="F66" s="49">
        <f t="shared" si="1"/>
        <v>198178.24115271863</v>
      </c>
      <c r="G66" s="49">
        <f t="shared" si="2"/>
        <v>184756.44804686081</v>
      </c>
      <c r="H66" s="86">
        <f t="shared" si="3"/>
        <v>0.98073134695712172</v>
      </c>
    </row>
    <row r="67" spans="2:8" x14ac:dyDescent="0.2">
      <c r="B67" s="32" t="s">
        <v>535</v>
      </c>
      <c r="C67" s="36" t="s">
        <v>848</v>
      </c>
      <c r="D67" s="64">
        <v>1.0863473940553607</v>
      </c>
      <c r="E67" s="49">
        <f>SUMIF('GP population'!$F:$F,$B67,'GP population'!G:G)</f>
        <v>145254.01200247271</v>
      </c>
      <c r="F67" s="49">
        <f t="shared" si="1"/>
        <v>157796.31741497232</v>
      </c>
      <c r="G67" s="49">
        <f t="shared" si="2"/>
        <v>147109.4250856679</v>
      </c>
      <c r="H67" s="86">
        <f t="shared" si="3"/>
        <v>1.0127735754600955</v>
      </c>
    </row>
    <row r="68" spans="2:8" x14ac:dyDescent="0.2">
      <c r="B68" s="32" t="s">
        <v>534</v>
      </c>
      <c r="C68" s="36" t="s">
        <v>847</v>
      </c>
      <c r="D68" s="64">
        <v>1.0346289828785584</v>
      </c>
      <c r="E68" s="49">
        <f>SUMIF('GP population'!$F:$F,$B68,'GP population'!G:G)</f>
        <v>100981.35204826941</v>
      </c>
      <c r="F68" s="49">
        <f t="shared" ref="F68:F131" si="4">D68*E68</f>
        <v>104478.23355940262</v>
      </c>
      <c r="G68" s="49">
        <f t="shared" ref="G68:G131" si="5">F68/SUM(F$4:F$312)*SUM(E$4:E$312)</f>
        <v>97402.354659966964</v>
      </c>
      <c r="H68" s="86">
        <f t="shared" ref="H68:H131" si="6">G68/E68</f>
        <v>0.96455783849485721</v>
      </c>
    </row>
    <row r="69" spans="2:8" x14ac:dyDescent="0.2">
      <c r="B69" s="32" t="s">
        <v>533</v>
      </c>
      <c r="C69" s="36" t="s">
        <v>846</v>
      </c>
      <c r="D69" s="64">
        <v>1.0263293202229453</v>
      </c>
      <c r="E69" s="49">
        <f>SUMIF('GP population'!$F:$F,$B69,'GP population'!G:G)</f>
        <v>68867.421403924964</v>
      </c>
      <c r="F69" s="49">
        <f t="shared" si="4"/>
        <v>70680.653794997415</v>
      </c>
      <c r="G69" s="49">
        <f t="shared" si="5"/>
        <v>65893.74527110871</v>
      </c>
      <c r="H69" s="86">
        <f t="shared" si="6"/>
        <v>0.95682027768435107</v>
      </c>
    </row>
    <row r="70" spans="2:8" x14ac:dyDescent="0.2">
      <c r="B70" s="32" t="s">
        <v>532</v>
      </c>
      <c r="C70" s="36" t="s">
        <v>845</v>
      </c>
      <c r="D70" s="64">
        <v>1.0347225499491626</v>
      </c>
      <c r="E70" s="49">
        <f>SUMIF('GP population'!$F:$F,$B70,'GP population'!G:G)</f>
        <v>111788.28501061091</v>
      </c>
      <c r="F70" s="49">
        <f t="shared" si="4"/>
        <v>115669.85932062307</v>
      </c>
      <c r="G70" s="49">
        <f t="shared" si="5"/>
        <v>107836.01786883266</v>
      </c>
      <c r="H70" s="86">
        <f t="shared" si="6"/>
        <v>0.96464506865452759</v>
      </c>
    </row>
    <row r="71" spans="2:8" x14ac:dyDescent="0.2">
      <c r="B71" s="32" t="s">
        <v>531</v>
      </c>
      <c r="C71" s="36" t="s">
        <v>844</v>
      </c>
      <c r="D71" s="64">
        <v>1.0336717419724095</v>
      </c>
      <c r="E71" s="49">
        <f>SUMIF('GP population'!$F:$F,$B71,'GP population'!G:G)</f>
        <v>69597.308066883925</v>
      </c>
      <c r="F71" s="49">
        <f t="shared" si="4"/>
        <v>71940.770666086333</v>
      </c>
      <c r="G71" s="49">
        <f t="shared" si="5"/>
        <v>67068.519635196964</v>
      </c>
      <c r="H71" s="86">
        <f t="shared" si="6"/>
        <v>0.96366542755853768</v>
      </c>
    </row>
    <row r="72" spans="2:8" x14ac:dyDescent="0.2">
      <c r="B72" s="32" t="s">
        <v>530</v>
      </c>
      <c r="C72" s="36" t="s">
        <v>843</v>
      </c>
      <c r="D72" s="64">
        <v>1.0338513450319586</v>
      </c>
      <c r="E72" s="49">
        <f>SUMIF('GP population'!$F:$F,$B72,'GP population'!G:G)</f>
        <v>54244.569922909905</v>
      </c>
      <c r="F72" s="49">
        <f t="shared" si="4"/>
        <v>56080.821575480535</v>
      </c>
      <c r="G72" s="49">
        <f t="shared" si="5"/>
        <v>52282.69933958591</v>
      </c>
      <c r="H72" s="86">
        <f t="shared" si="6"/>
        <v>0.9638328668452506</v>
      </c>
    </row>
    <row r="73" spans="2:8" x14ac:dyDescent="0.2">
      <c r="B73" s="32" t="s">
        <v>529</v>
      </c>
      <c r="C73" s="36" t="s">
        <v>842</v>
      </c>
      <c r="D73" s="64">
        <v>1.0266928116267533</v>
      </c>
      <c r="E73" s="49">
        <f>SUMIF('GP population'!$F:$F,$B73,'GP population'!G:G)</f>
        <v>108777.03069861111</v>
      </c>
      <c r="F73" s="49">
        <f t="shared" si="4"/>
        <v>111680.5954883667</v>
      </c>
      <c r="G73" s="49">
        <f t="shared" si="5"/>
        <v>104116.93038636015</v>
      </c>
      <c r="H73" s="86">
        <f t="shared" si="6"/>
        <v>0.95715915131786677</v>
      </c>
    </row>
    <row r="74" spans="2:8" x14ac:dyDescent="0.2">
      <c r="B74" s="32" t="s">
        <v>528</v>
      </c>
      <c r="C74" s="36" t="s">
        <v>841</v>
      </c>
      <c r="D74" s="64">
        <v>1.0380461704784021</v>
      </c>
      <c r="E74" s="49">
        <f>SUMIF('GP population'!$F:$F,$B74,'GP population'!G:G)</f>
        <v>139378.28325714203</v>
      </c>
      <c r="F74" s="49">
        <f t="shared" si="4"/>
        <v>144681.09318293026</v>
      </c>
      <c r="G74" s="49">
        <f t="shared" si="5"/>
        <v>134882.4407792378</v>
      </c>
      <c r="H74" s="86">
        <f t="shared" si="6"/>
        <v>0.96774359410346766</v>
      </c>
    </row>
    <row r="75" spans="2:8" x14ac:dyDescent="0.2">
      <c r="B75" s="32" t="s">
        <v>527</v>
      </c>
      <c r="C75" s="36" t="s">
        <v>840</v>
      </c>
      <c r="D75" s="64">
        <v>1.0274363880188939</v>
      </c>
      <c r="E75" s="49">
        <f>SUMIF('GP population'!$F:$F,$B75,'GP population'!G:G)</f>
        <v>97924.926695112736</v>
      </c>
      <c r="F75" s="49">
        <f t="shared" si="4"/>
        <v>100611.63298064159</v>
      </c>
      <c r="G75" s="49">
        <f t="shared" si="5"/>
        <v>93797.62295585766</v>
      </c>
      <c r="H75" s="86">
        <f t="shared" si="6"/>
        <v>0.95785236835453191</v>
      </c>
    </row>
    <row r="76" spans="2:8" x14ac:dyDescent="0.2">
      <c r="B76" s="32" t="s">
        <v>526</v>
      </c>
      <c r="C76" s="36" t="s">
        <v>839</v>
      </c>
      <c r="D76" s="64">
        <v>1.0259469597353996</v>
      </c>
      <c r="E76" s="49">
        <f>SUMIF('GP population'!$F:$F,$B76,'GP population'!G:G)</f>
        <v>113833.7459675248</v>
      </c>
      <c r="F76" s="49">
        <f t="shared" si="4"/>
        <v>116787.38559067388</v>
      </c>
      <c r="G76" s="49">
        <f t="shared" si="5"/>
        <v>108877.85870389454</v>
      </c>
      <c r="H76" s="86">
        <f t="shared" si="6"/>
        <v>0.95646381289214444</v>
      </c>
    </row>
    <row r="77" spans="2:8" x14ac:dyDescent="0.2">
      <c r="B77" s="32" t="s">
        <v>525</v>
      </c>
      <c r="C77" s="36" t="s">
        <v>838</v>
      </c>
      <c r="D77" s="64">
        <v>1.0343968241026931</v>
      </c>
      <c r="E77" s="49">
        <f>SUMIF('GP population'!$F:$F,$B77,'GP population'!G:G)</f>
        <v>85935.128521895589</v>
      </c>
      <c r="F77" s="49">
        <f t="shared" si="4"/>
        <v>88891.024021905556</v>
      </c>
      <c r="G77" s="49">
        <f t="shared" si="5"/>
        <v>82870.802394898317</v>
      </c>
      <c r="H77" s="86">
        <f t="shared" si="6"/>
        <v>0.96434140287325565</v>
      </c>
    </row>
    <row r="78" spans="2:8" x14ac:dyDescent="0.2">
      <c r="B78" s="32" t="s">
        <v>524</v>
      </c>
      <c r="C78" s="36" t="s">
        <v>837</v>
      </c>
      <c r="D78" s="64">
        <v>1.0393963859921831</v>
      </c>
      <c r="E78" s="49">
        <f>SUMIF('GP population'!$F:$F,$B78,'GP population'!G:G)</f>
        <v>113239.94269044267</v>
      </c>
      <c r="F78" s="49">
        <f t="shared" si="4"/>
        <v>117701.18718240803</v>
      </c>
      <c r="G78" s="49">
        <f t="shared" si="5"/>
        <v>109729.77229100862</v>
      </c>
      <c r="H78" s="86">
        <f t="shared" si="6"/>
        <v>0.96900236510160032</v>
      </c>
    </row>
    <row r="79" spans="2:8" x14ac:dyDescent="0.2">
      <c r="B79" s="32" t="s">
        <v>523</v>
      </c>
      <c r="C79" s="36" t="s">
        <v>836</v>
      </c>
      <c r="D79" s="64">
        <v>1.0428527963722503</v>
      </c>
      <c r="E79" s="49">
        <f>SUMIF('GP population'!$F:$F,$B79,'GP population'!G:G)</f>
        <v>97321.978449865346</v>
      </c>
      <c r="F79" s="49">
        <f t="shared" si="4"/>
        <v>101492.49737492195</v>
      </c>
      <c r="G79" s="49">
        <f t="shared" si="5"/>
        <v>94618.830045755967</v>
      </c>
      <c r="H79" s="86">
        <f t="shared" si="6"/>
        <v>0.97222468709365706</v>
      </c>
    </row>
    <row r="80" spans="2:8" x14ac:dyDescent="0.2">
      <c r="B80" s="32" t="s">
        <v>522</v>
      </c>
      <c r="C80" s="36" t="s">
        <v>835</v>
      </c>
      <c r="D80" s="64">
        <v>1.0263325405060477</v>
      </c>
      <c r="E80" s="49">
        <f>SUMIF('GP population'!$F:$F,$B80,'GP population'!G:G)</f>
        <v>79569.505992855818</v>
      </c>
      <c r="F80" s="49">
        <f t="shared" si="4"/>
        <v>81664.773232458901</v>
      </c>
      <c r="G80" s="49">
        <f t="shared" si="5"/>
        <v>76133.95570179871</v>
      </c>
      <c r="H80" s="86">
        <f t="shared" si="6"/>
        <v>0.95682327987099014</v>
      </c>
    </row>
    <row r="81" spans="2:8" x14ac:dyDescent="0.2">
      <c r="B81" s="32" t="s">
        <v>521</v>
      </c>
      <c r="C81" s="36" t="s">
        <v>834</v>
      </c>
      <c r="D81" s="64">
        <v>1.0415146586139907</v>
      </c>
      <c r="E81" s="49">
        <f>SUMIF('GP population'!$F:$F,$B81,'GP population'!G:G)</f>
        <v>94743.204302497295</v>
      </c>
      <c r="F81" s="49">
        <f t="shared" si="4"/>
        <v>98676.436085111054</v>
      </c>
      <c r="G81" s="49">
        <f t="shared" si="5"/>
        <v>91993.488946947924</v>
      </c>
      <c r="H81" s="86">
        <f t="shared" si="6"/>
        <v>0.97097717587458787</v>
      </c>
    </row>
    <row r="82" spans="2:8" x14ac:dyDescent="0.2">
      <c r="B82" s="32" t="s">
        <v>520</v>
      </c>
      <c r="C82" s="36" t="s">
        <v>833</v>
      </c>
      <c r="D82" s="64">
        <v>1.0190679632842128</v>
      </c>
      <c r="E82" s="49">
        <f>SUMIF('GP population'!$F:$F,$B82,'GP population'!G:G)</f>
        <v>133376.33898922094</v>
      </c>
      <c r="F82" s="49">
        <f t="shared" si="4"/>
        <v>135919.55412405013</v>
      </c>
      <c r="G82" s="49">
        <f t="shared" si="5"/>
        <v>126714.28454509756</v>
      </c>
      <c r="H82" s="86">
        <f t="shared" si="6"/>
        <v>0.95005070243634604</v>
      </c>
    </row>
    <row r="83" spans="2:8" x14ac:dyDescent="0.2">
      <c r="B83" s="32" t="s">
        <v>519</v>
      </c>
      <c r="C83" s="36" t="s">
        <v>832</v>
      </c>
      <c r="D83" s="64">
        <v>1.0196061017991276</v>
      </c>
      <c r="E83" s="49">
        <f>SUMIF('GP population'!$F:$F,$B83,'GP population'!G:G)</f>
        <v>157010.16473250277</v>
      </c>
      <c r="F83" s="49">
        <f t="shared" si="4"/>
        <v>160088.52200574602</v>
      </c>
      <c r="G83" s="49">
        <f t="shared" si="5"/>
        <v>149246.38813430909</v>
      </c>
      <c r="H83" s="86">
        <f t="shared" si="6"/>
        <v>0.95055239505403499</v>
      </c>
    </row>
    <row r="84" spans="2:8" x14ac:dyDescent="0.2">
      <c r="B84" s="32" t="s">
        <v>518</v>
      </c>
      <c r="C84" s="36" t="s">
        <v>831</v>
      </c>
      <c r="D84" s="64">
        <v>1.020979119461253</v>
      </c>
      <c r="E84" s="49">
        <f>SUMIF('GP population'!$F:$F,$B84,'GP population'!G:G)</f>
        <v>96913.195456388188</v>
      </c>
      <c r="F84" s="49">
        <f t="shared" si="4"/>
        <v>98946.348961239521</v>
      </c>
      <c r="G84" s="49">
        <f t="shared" si="5"/>
        <v>92245.121739657887</v>
      </c>
      <c r="H84" s="86">
        <f t="shared" si="6"/>
        <v>0.9518324239052568</v>
      </c>
    </row>
    <row r="85" spans="2:8" x14ac:dyDescent="0.2">
      <c r="B85" s="32" t="s">
        <v>517</v>
      </c>
      <c r="C85" s="36" t="s">
        <v>830</v>
      </c>
      <c r="D85" s="64">
        <v>1.0093131829821553</v>
      </c>
      <c r="E85" s="49">
        <f>SUMIF('GP population'!$F:$F,$B85,'GP population'!G:G)</f>
        <v>111092.77510163128</v>
      </c>
      <c r="F85" s="49">
        <f t="shared" si="4"/>
        <v>112127.4024441482</v>
      </c>
      <c r="G85" s="49">
        <f t="shared" si="5"/>
        <v>104533.47695389783</v>
      </c>
      <c r="H85" s="86">
        <f t="shared" si="6"/>
        <v>0.94095657308287783</v>
      </c>
    </row>
    <row r="86" spans="2:8" x14ac:dyDescent="0.2">
      <c r="B86" s="32" t="s">
        <v>516</v>
      </c>
      <c r="C86" s="36" t="s">
        <v>829</v>
      </c>
      <c r="D86" s="64">
        <v>1.0146866469908287</v>
      </c>
      <c r="E86" s="49">
        <f>SUMIF('GP population'!$F:$F,$B86,'GP population'!G:G)</f>
        <v>66766.248128313877</v>
      </c>
      <c r="F86" s="49">
        <f t="shared" si="4"/>
        <v>67746.820445476493</v>
      </c>
      <c r="G86" s="49">
        <f t="shared" si="5"/>
        <v>63158.608327385387</v>
      </c>
      <c r="H86" s="86">
        <f t="shared" si="6"/>
        <v>0.94596611458539359</v>
      </c>
    </row>
    <row r="87" spans="2:8" x14ac:dyDescent="0.2">
      <c r="B87" s="32" t="s">
        <v>515</v>
      </c>
      <c r="C87" s="36" t="s">
        <v>828</v>
      </c>
      <c r="D87" s="64">
        <v>1.0075396069733784</v>
      </c>
      <c r="E87" s="49">
        <f>SUMIF('GP population'!$F:$F,$B87,'GP population'!G:G)</f>
        <v>134106.30893187434</v>
      </c>
      <c r="F87" s="49">
        <f t="shared" si="4"/>
        <v>135117.41779387114</v>
      </c>
      <c r="G87" s="49">
        <f t="shared" si="5"/>
        <v>125966.47359294056</v>
      </c>
      <c r="H87" s="86">
        <f t="shared" si="6"/>
        <v>0.93930311404611988</v>
      </c>
    </row>
    <row r="88" spans="2:8" x14ac:dyDescent="0.2">
      <c r="B88" s="32" t="s">
        <v>514</v>
      </c>
      <c r="C88" s="36" t="s">
        <v>827</v>
      </c>
      <c r="D88" s="64">
        <v>1.0093976065703656</v>
      </c>
      <c r="E88" s="49">
        <f>SUMIF('GP population'!$F:$F,$B88,'GP population'!G:G)</f>
        <v>74092.972128121939</v>
      </c>
      <c r="F88" s="49">
        <f t="shared" si="4"/>
        <v>74789.268729811098</v>
      </c>
      <c r="G88" s="49">
        <f t="shared" si="5"/>
        <v>69724.100699298695</v>
      </c>
      <c r="H88" s="86">
        <f t="shared" si="6"/>
        <v>0.94103527901042261</v>
      </c>
    </row>
    <row r="89" spans="2:8" x14ac:dyDescent="0.2">
      <c r="B89" s="32" t="s">
        <v>513</v>
      </c>
      <c r="C89" s="36" t="s">
        <v>826</v>
      </c>
      <c r="D89" s="64">
        <v>1.0214214448305339</v>
      </c>
      <c r="E89" s="49">
        <f>SUMIF('GP population'!$F:$F,$B89,'GP population'!G:G)</f>
        <v>53341.089315493889</v>
      </c>
      <c r="F89" s="49">
        <f t="shared" si="4"/>
        <v>54483.73251746632</v>
      </c>
      <c r="G89" s="49">
        <f t="shared" si="5"/>
        <v>50793.774521922271</v>
      </c>
      <c r="H89" s="86">
        <f t="shared" si="6"/>
        <v>0.95224479240562299</v>
      </c>
    </row>
    <row r="90" spans="2:8" x14ac:dyDescent="0.2">
      <c r="B90" s="32" t="s">
        <v>512</v>
      </c>
      <c r="C90" s="36" t="s">
        <v>825</v>
      </c>
      <c r="D90" s="64">
        <v>1.0399976587841873</v>
      </c>
      <c r="E90" s="49">
        <f>SUMIF('GP population'!$F:$F,$B90,'GP population'!G:G)</f>
        <v>106974.49532073003</v>
      </c>
      <c r="F90" s="49">
        <f t="shared" si="4"/>
        <v>111253.22468317923</v>
      </c>
      <c r="G90" s="49">
        <f t="shared" si="5"/>
        <v>103718.50363927585</v>
      </c>
      <c r="H90" s="86">
        <f t="shared" si="6"/>
        <v>0.96956291617275603</v>
      </c>
    </row>
    <row r="91" spans="2:8" x14ac:dyDescent="0.2">
      <c r="B91" s="32" t="s">
        <v>511</v>
      </c>
      <c r="C91" s="36" t="s">
        <v>824</v>
      </c>
      <c r="D91" s="64">
        <v>1.0403569599676055</v>
      </c>
      <c r="E91" s="49">
        <f>SUMIF('GP population'!$F:$F,$B91,'GP population'!G:G)</f>
        <v>100902.89566723134</v>
      </c>
      <c r="F91" s="49">
        <f t="shared" si="4"/>
        <v>104975.02978828926</v>
      </c>
      <c r="G91" s="49">
        <f t="shared" si="5"/>
        <v>97865.504933772449</v>
      </c>
      <c r="H91" s="86">
        <f t="shared" si="6"/>
        <v>0.96989788337218852</v>
      </c>
    </row>
    <row r="92" spans="2:8" x14ac:dyDescent="0.2">
      <c r="B92" s="32" t="s">
        <v>510</v>
      </c>
      <c r="C92" s="36" t="s">
        <v>823</v>
      </c>
      <c r="D92" s="64">
        <v>1.0461538640537076</v>
      </c>
      <c r="E92" s="49">
        <f>SUMIF('GP population'!$F:$F,$B92,'GP population'!G:G)</f>
        <v>101832.52602390802</v>
      </c>
      <c r="F92" s="49">
        <f t="shared" si="4"/>
        <v>106532.49058626112</v>
      </c>
      <c r="G92" s="49">
        <f t="shared" si="5"/>
        <v>99317.485349643452</v>
      </c>
      <c r="H92" s="86">
        <f t="shared" si="6"/>
        <v>0.97530218710597338</v>
      </c>
    </row>
    <row r="93" spans="2:8" x14ac:dyDescent="0.2">
      <c r="B93" s="32" t="s">
        <v>509</v>
      </c>
      <c r="C93" s="36" t="s">
        <v>822</v>
      </c>
      <c r="D93" s="64">
        <v>1.0416555012141413</v>
      </c>
      <c r="E93" s="49">
        <f>SUMIF('GP population'!$F:$F,$B93,'GP population'!G:G)</f>
        <v>92263.084873416956</v>
      </c>
      <c r="F93" s="49">
        <f t="shared" si="4"/>
        <v>96106.349917382002</v>
      </c>
      <c r="G93" s="49">
        <f t="shared" si="5"/>
        <v>89597.464091938382</v>
      </c>
      <c r="H93" s="86">
        <f t="shared" si="6"/>
        <v>0.9711084797876014</v>
      </c>
    </row>
    <row r="94" spans="2:8" x14ac:dyDescent="0.2">
      <c r="B94" s="32" t="s">
        <v>508</v>
      </c>
      <c r="C94" s="36" t="s">
        <v>821</v>
      </c>
      <c r="D94" s="64">
        <v>1.0567948559827991</v>
      </c>
      <c r="E94" s="49">
        <f>SUMIF('GP population'!$F:$F,$B94,'GP population'!G:G)</f>
        <v>166455.69112111712</v>
      </c>
      <c r="F94" s="49">
        <f t="shared" si="4"/>
        <v>175909.51812585827</v>
      </c>
      <c r="G94" s="49">
        <f t="shared" si="5"/>
        <v>163995.89358310646</v>
      </c>
      <c r="H94" s="86">
        <f t="shared" si="6"/>
        <v>0.98522250863612193</v>
      </c>
    </row>
    <row r="95" spans="2:8" x14ac:dyDescent="0.2">
      <c r="B95" s="32" t="s">
        <v>507</v>
      </c>
      <c r="C95" s="36" t="s">
        <v>820</v>
      </c>
      <c r="D95" s="64">
        <v>1.0745208710951373</v>
      </c>
      <c r="E95" s="49">
        <f>SUMIF('GP population'!$F:$F,$B95,'GP population'!G:G)</f>
        <v>207054.3979064672</v>
      </c>
      <c r="F95" s="49">
        <f t="shared" si="4"/>
        <v>222484.27200253631</v>
      </c>
      <c r="G95" s="49">
        <f t="shared" si="5"/>
        <v>207416.33189591137</v>
      </c>
      <c r="H95" s="86">
        <f t="shared" si="6"/>
        <v>1.0017480140151751</v>
      </c>
    </row>
    <row r="96" spans="2:8" x14ac:dyDescent="0.2">
      <c r="B96" s="32" t="s">
        <v>506</v>
      </c>
      <c r="C96" s="36" t="s">
        <v>819</v>
      </c>
      <c r="D96" s="64">
        <v>1.0665254280160437</v>
      </c>
      <c r="E96" s="49">
        <f>SUMIF('GP population'!$F:$F,$B96,'GP population'!G:G)</f>
        <v>143093.4850180069</v>
      </c>
      <c r="F96" s="49">
        <f t="shared" si="4"/>
        <v>152612.84035513716</v>
      </c>
      <c r="G96" s="49">
        <f t="shared" si="5"/>
        <v>142277.00350125428</v>
      </c>
      <c r="H96" s="86">
        <f t="shared" si="6"/>
        <v>0.99429406924675934</v>
      </c>
    </row>
    <row r="97" spans="2:8" x14ac:dyDescent="0.2">
      <c r="B97" s="32" t="s">
        <v>505</v>
      </c>
      <c r="C97" s="36" t="s">
        <v>818</v>
      </c>
      <c r="D97" s="64">
        <v>1.1049717573742339</v>
      </c>
      <c r="E97" s="49">
        <f>SUMIF('GP population'!$F:$F,$B97,'GP population'!G:G)</f>
        <v>79199.802526106505</v>
      </c>
      <c r="F97" s="49">
        <f t="shared" si="4"/>
        <v>87513.544980964201</v>
      </c>
      <c r="G97" s="49">
        <f t="shared" si="5"/>
        <v>81586.614315606581</v>
      </c>
      <c r="H97" s="86">
        <f t="shared" si="6"/>
        <v>1.0301365876349668</v>
      </c>
    </row>
    <row r="98" spans="2:8" x14ac:dyDescent="0.2">
      <c r="B98" s="32" t="s">
        <v>504</v>
      </c>
      <c r="C98" s="36" t="s">
        <v>817</v>
      </c>
      <c r="D98" s="64">
        <v>1.0732821101929344</v>
      </c>
      <c r="E98" s="49">
        <f>SUMIF('GP population'!$F:$F,$B98,'GP population'!G:G)</f>
        <v>89869.458775662511</v>
      </c>
      <c r="F98" s="49">
        <f t="shared" si="4"/>
        <v>96455.282356639989</v>
      </c>
      <c r="G98" s="49">
        <f t="shared" si="5"/>
        <v>89922.764779393547</v>
      </c>
      <c r="H98" s="86">
        <f t="shared" si="6"/>
        <v>1.000593149268475</v>
      </c>
    </row>
    <row r="99" spans="2:8" x14ac:dyDescent="0.2">
      <c r="B99" s="32" t="s">
        <v>503</v>
      </c>
      <c r="C99" s="36" t="s">
        <v>816</v>
      </c>
      <c r="D99" s="64">
        <v>1.0735600443565747</v>
      </c>
      <c r="E99" s="49">
        <f>SUMIF('GP population'!$F:$F,$B99,'GP population'!G:G)</f>
        <v>204729.25421344707</v>
      </c>
      <c r="F99" s="49">
        <f t="shared" si="4"/>
        <v>219789.1472344767</v>
      </c>
      <c r="G99" s="49">
        <f t="shared" si="5"/>
        <v>204903.73678812609</v>
      </c>
      <c r="H99" s="86">
        <f t="shared" si="6"/>
        <v>1.0008522601000496</v>
      </c>
    </row>
    <row r="100" spans="2:8" x14ac:dyDescent="0.2">
      <c r="B100" s="32" t="s">
        <v>502</v>
      </c>
      <c r="C100" s="36" t="s">
        <v>815</v>
      </c>
      <c r="D100" s="64">
        <v>1.0471912851117147</v>
      </c>
      <c r="E100" s="49">
        <f>SUMIF('GP population'!$F:$F,$B100,'GP population'!G:G)</f>
        <v>208963.10303664353</v>
      </c>
      <c r="F100" s="49">
        <f t="shared" si="4"/>
        <v>218824.34040987439</v>
      </c>
      <c r="G100" s="49">
        <f t="shared" si="5"/>
        <v>204004.27234173651</v>
      </c>
      <c r="H100" s="86">
        <f t="shared" si="6"/>
        <v>0.97626934792388942</v>
      </c>
    </row>
    <row r="101" spans="2:8" x14ac:dyDescent="0.2">
      <c r="B101" s="32" t="s">
        <v>501</v>
      </c>
      <c r="C101" s="36" t="s">
        <v>814</v>
      </c>
      <c r="D101" s="64">
        <v>1.1338812661657334</v>
      </c>
      <c r="E101" s="49">
        <f>SUMIF('GP population'!$F:$F,$B101,'GP population'!G:G)</f>
        <v>118335.64109290307</v>
      </c>
      <c r="F101" s="49">
        <f t="shared" si="4"/>
        <v>134178.56655495471</v>
      </c>
      <c r="G101" s="49">
        <f t="shared" si="5"/>
        <v>125091.20686770546</v>
      </c>
      <c r="H101" s="86">
        <f t="shared" si="6"/>
        <v>1.0570881748931307</v>
      </c>
    </row>
    <row r="102" spans="2:8" x14ac:dyDescent="0.2">
      <c r="B102" s="32" t="s">
        <v>500</v>
      </c>
      <c r="C102" s="36" t="s">
        <v>813</v>
      </c>
      <c r="D102" s="64">
        <v>1.1174882584196508</v>
      </c>
      <c r="E102" s="49">
        <f>SUMIF('GP population'!$F:$F,$B102,'GP population'!G:G)</f>
        <v>102251.07720025806</v>
      </c>
      <c r="F102" s="49">
        <f t="shared" si="4"/>
        <v>114264.37818204965</v>
      </c>
      <c r="G102" s="49">
        <f t="shared" si="5"/>
        <v>106525.72415823516</v>
      </c>
      <c r="H102" s="86">
        <f t="shared" si="6"/>
        <v>1.0418053978013868</v>
      </c>
    </row>
    <row r="103" spans="2:8" x14ac:dyDescent="0.2">
      <c r="B103" s="32" t="s">
        <v>499</v>
      </c>
      <c r="C103" s="36" t="s">
        <v>812</v>
      </c>
      <c r="D103" s="64">
        <v>1.0728939968373283</v>
      </c>
      <c r="E103" s="49">
        <f>SUMIF('GP population'!$F:$F,$B103,'GP population'!G:G)</f>
        <v>58254.207372519493</v>
      </c>
      <c r="F103" s="49">
        <f t="shared" si="4"/>
        <v>62500.589380492995</v>
      </c>
      <c r="G103" s="49">
        <f t="shared" si="5"/>
        <v>58267.682807199169</v>
      </c>
      <c r="H103" s="86">
        <f t="shared" si="6"/>
        <v>1.000231321226182</v>
      </c>
    </row>
    <row r="104" spans="2:8" x14ac:dyDescent="0.2">
      <c r="B104" s="32" t="s">
        <v>498</v>
      </c>
      <c r="C104" s="36" t="s">
        <v>811</v>
      </c>
      <c r="D104" s="64">
        <v>1.072955146415594</v>
      </c>
      <c r="E104" s="49">
        <f>SUMIF('GP population'!$F:$F,$B104,'GP population'!G:G)</f>
        <v>97043.539367209989</v>
      </c>
      <c r="F104" s="49">
        <f t="shared" si="4"/>
        <v>104123.36499043225</v>
      </c>
      <c r="G104" s="49">
        <f t="shared" si="5"/>
        <v>97071.519872327917</v>
      </c>
      <c r="H104" s="86">
        <f t="shared" si="6"/>
        <v>1.0002883293962728</v>
      </c>
    </row>
    <row r="105" spans="2:8" x14ac:dyDescent="0.2">
      <c r="B105" s="32" t="s">
        <v>497</v>
      </c>
      <c r="C105" s="36" t="s">
        <v>810</v>
      </c>
      <c r="D105" s="64">
        <v>1.0467673215191322</v>
      </c>
      <c r="E105" s="49">
        <f>SUMIF('GP population'!$F:$F,$B105,'GP population'!G:G)</f>
        <v>157390.89391644494</v>
      </c>
      <c r="F105" s="49">
        <f t="shared" si="4"/>
        <v>164751.64445641896</v>
      </c>
      <c r="G105" s="49">
        <f t="shared" si="5"/>
        <v>153593.69657635942</v>
      </c>
      <c r="H105" s="86">
        <f t="shared" si="6"/>
        <v>0.97587409763298405</v>
      </c>
    </row>
    <row r="106" spans="2:8" x14ac:dyDescent="0.2">
      <c r="B106" s="32" t="s">
        <v>496</v>
      </c>
      <c r="C106" s="36" t="s">
        <v>809</v>
      </c>
      <c r="D106" s="64">
        <v>1.0945265816711893</v>
      </c>
      <c r="E106" s="49">
        <f>SUMIF('GP population'!$F:$F,$B106,'GP population'!G:G)</f>
        <v>96359.050524182385</v>
      </c>
      <c r="F106" s="49">
        <f t="shared" si="4"/>
        <v>105467.54218331477</v>
      </c>
      <c r="G106" s="49">
        <f t="shared" si="5"/>
        <v>98324.66150007704</v>
      </c>
      <c r="H106" s="86">
        <f t="shared" si="6"/>
        <v>1.0203988205072794</v>
      </c>
    </row>
    <row r="107" spans="2:8" x14ac:dyDescent="0.2">
      <c r="B107" s="32" t="s">
        <v>495</v>
      </c>
      <c r="C107" s="36" t="s">
        <v>808</v>
      </c>
      <c r="D107" s="64">
        <v>1.0529833475928303</v>
      </c>
      <c r="E107" s="49">
        <f>SUMIF('GP population'!$F:$F,$B107,'GP population'!G:G)</f>
        <v>132781.44488567617</v>
      </c>
      <c r="F107" s="49">
        <f t="shared" si="4"/>
        <v>139816.65033393219</v>
      </c>
      <c r="G107" s="49">
        <f t="shared" si="5"/>
        <v>130347.44653728542</v>
      </c>
      <c r="H107" s="86">
        <f t="shared" si="6"/>
        <v>0.98166913795458088</v>
      </c>
    </row>
    <row r="108" spans="2:8" x14ac:dyDescent="0.2">
      <c r="B108" s="32" t="s">
        <v>494</v>
      </c>
      <c r="C108" s="36" t="s">
        <v>807</v>
      </c>
      <c r="D108" s="64">
        <v>1.0584988784441676</v>
      </c>
      <c r="E108" s="49">
        <f>SUMIF('GP population'!$F:$F,$B108,'GP population'!G:G)</f>
        <v>95107.754639819861</v>
      </c>
      <c r="F108" s="49">
        <f t="shared" si="4"/>
        <v>100671.45161759239</v>
      </c>
      <c r="G108" s="49">
        <f t="shared" si="5"/>
        <v>93853.390323787404</v>
      </c>
      <c r="H108" s="86">
        <f t="shared" si="6"/>
        <v>0.98681112469973842</v>
      </c>
    </row>
    <row r="109" spans="2:8" x14ac:dyDescent="0.2">
      <c r="B109" s="32" t="s">
        <v>493</v>
      </c>
      <c r="C109" s="36" t="s">
        <v>806</v>
      </c>
      <c r="D109" s="64">
        <v>1.0518478413610972</v>
      </c>
      <c r="E109" s="49">
        <f>SUMIF('GP population'!$F:$F,$B109,'GP population'!G:G)</f>
        <v>83386.993188439141</v>
      </c>
      <c r="F109" s="49">
        <f t="shared" si="4"/>
        <v>87710.428782852221</v>
      </c>
      <c r="G109" s="49">
        <f t="shared" si="5"/>
        <v>81770.163991409601</v>
      </c>
      <c r="H109" s="86">
        <f t="shared" si="6"/>
        <v>0.98061053486632133</v>
      </c>
    </row>
    <row r="110" spans="2:8" x14ac:dyDescent="0.2">
      <c r="B110" s="32" t="s">
        <v>492</v>
      </c>
      <c r="C110" s="36" t="s">
        <v>805</v>
      </c>
      <c r="D110" s="64">
        <v>1.052902452092578</v>
      </c>
      <c r="E110" s="49">
        <f>SUMIF('GP population'!$F:$F,$B110,'GP population'!G:G)</f>
        <v>145638.08374434957</v>
      </c>
      <c r="F110" s="49">
        <f t="shared" si="4"/>
        <v>153342.6954924899</v>
      </c>
      <c r="G110" s="49">
        <f t="shared" si="5"/>
        <v>142957.42856700168</v>
      </c>
      <c r="H110" s="86">
        <f t="shared" si="6"/>
        <v>0.98159372117218013</v>
      </c>
    </row>
    <row r="111" spans="2:8" x14ac:dyDescent="0.2">
      <c r="B111" s="32" t="s">
        <v>491</v>
      </c>
      <c r="C111" s="36" t="s">
        <v>804</v>
      </c>
      <c r="D111" s="64">
        <v>1.0535554092234807</v>
      </c>
      <c r="E111" s="49">
        <f>SUMIF('GP population'!$F:$F,$B111,'GP population'!G:G)</f>
        <v>125667.22616484026</v>
      </c>
      <c r="F111" s="49">
        <f t="shared" si="4"/>
        <v>132397.38588807799</v>
      </c>
      <c r="G111" s="49">
        <f t="shared" si="5"/>
        <v>123430.65820490707</v>
      </c>
      <c r="H111" s="86">
        <f t="shared" si="6"/>
        <v>0.98220245621559721</v>
      </c>
    </row>
    <row r="112" spans="2:8" x14ac:dyDescent="0.2">
      <c r="B112" s="32" t="s">
        <v>490</v>
      </c>
      <c r="C112" s="36" t="s">
        <v>803</v>
      </c>
      <c r="D112" s="64">
        <v>1.0527304667517394</v>
      </c>
      <c r="E112" s="49">
        <f>SUMIF('GP population'!$F:$F,$B112,'GP population'!G:G)</f>
        <v>94278.272192741701</v>
      </c>
      <c r="F112" s="49">
        <f t="shared" si="4"/>
        <v>99249.609490012503</v>
      </c>
      <c r="G112" s="49">
        <f t="shared" si="5"/>
        <v>92527.843686340886</v>
      </c>
      <c r="H112" s="86">
        <f t="shared" si="6"/>
        <v>0.98143338368757704</v>
      </c>
    </row>
    <row r="113" spans="2:8" x14ac:dyDescent="0.2">
      <c r="B113" s="32" t="s">
        <v>489</v>
      </c>
      <c r="C113" s="36" t="s">
        <v>802</v>
      </c>
      <c r="D113" s="64">
        <v>1.0980179808599109</v>
      </c>
      <c r="E113" s="49">
        <f>SUMIF('GP population'!$F:$F,$B113,'GP population'!G:G)</f>
        <v>182329.43978864286</v>
      </c>
      <c r="F113" s="49">
        <f t="shared" si="4"/>
        <v>200201.00332804432</v>
      </c>
      <c r="G113" s="49">
        <f t="shared" si="5"/>
        <v>186642.2169011152</v>
      </c>
      <c r="H113" s="86">
        <f t="shared" si="6"/>
        <v>1.0236537616606058</v>
      </c>
    </row>
    <row r="114" spans="2:8" x14ac:dyDescent="0.2">
      <c r="B114" s="32" t="s">
        <v>488</v>
      </c>
      <c r="C114" s="36" t="s">
        <v>801</v>
      </c>
      <c r="D114" s="64">
        <v>1.0925286238839986</v>
      </c>
      <c r="E114" s="49">
        <f>SUMIF('GP population'!$F:$F,$B114,'GP population'!G:G)</f>
        <v>122828.14303076683</v>
      </c>
      <c r="F114" s="49">
        <f t="shared" si="4"/>
        <v>134193.26207963066</v>
      </c>
      <c r="G114" s="49">
        <f t="shared" si="5"/>
        <v>125104.90712523888</v>
      </c>
      <c r="H114" s="86">
        <f t="shared" si="6"/>
        <v>1.0185361761424803</v>
      </c>
    </row>
    <row r="115" spans="2:8" x14ac:dyDescent="0.2">
      <c r="B115" s="32" t="s">
        <v>487</v>
      </c>
      <c r="C115" s="36" t="s">
        <v>800</v>
      </c>
      <c r="D115" s="64">
        <v>1.0877348377862004</v>
      </c>
      <c r="E115" s="49">
        <f>SUMIF('GP population'!$F:$F,$B115,'GP population'!G:G)</f>
        <v>146533.24612412223</v>
      </c>
      <c r="F115" s="49">
        <f t="shared" si="4"/>
        <v>159389.31670310747</v>
      </c>
      <c r="G115" s="49">
        <f t="shared" si="5"/>
        <v>148594.53711666138</v>
      </c>
      <c r="H115" s="86">
        <f t="shared" si="6"/>
        <v>1.0140670533620275</v>
      </c>
    </row>
    <row r="116" spans="2:8" x14ac:dyDescent="0.2">
      <c r="B116" s="32" t="s">
        <v>486</v>
      </c>
      <c r="C116" s="36" t="s">
        <v>799</v>
      </c>
      <c r="D116" s="64">
        <v>1.0638487623002904</v>
      </c>
      <c r="E116" s="49">
        <f>SUMIF('GP population'!$F:$F,$B116,'GP population'!G:G)</f>
        <v>121860.31807883605</v>
      </c>
      <c r="F116" s="49">
        <f t="shared" si="4"/>
        <v>129640.94856168942</v>
      </c>
      <c r="G116" s="49">
        <f t="shared" si="5"/>
        <v>120860.90298493371</v>
      </c>
      <c r="H116" s="86">
        <f t="shared" si="6"/>
        <v>0.99179868303596763</v>
      </c>
    </row>
    <row r="117" spans="2:8" x14ac:dyDescent="0.2">
      <c r="B117" s="32" t="s">
        <v>485</v>
      </c>
      <c r="C117" s="36" t="s">
        <v>798</v>
      </c>
      <c r="D117" s="64">
        <v>1.0624994595721715</v>
      </c>
      <c r="E117" s="49">
        <f>SUMIF('GP population'!$F:$F,$B117,'GP population'!G:G)</f>
        <v>84070.466838560707</v>
      </c>
      <c r="F117" s="49">
        <f t="shared" si="4"/>
        <v>89324.825581950921</v>
      </c>
      <c r="G117" s="49">
        <f t="shared" si="5"/>
        <v>83275.224368395429</v>
      </c>
      <c r="H117" s="86">
        <f t="shared" si="6"/>
        <v>0.99054076300429772</v>
      </c>
    </row>
    <row r="118" spans="2:8" x14ac:dyDescent="0.2">
      <c r="B118" s="32" t="s">
        <v>484</v>
      </c>
      <c r="C118" s="36" t="s">
        <v>797</v>
      </c>
      <c r="D118" s="64">
        <v>1.1244040148880066</v>
      </c>
      <c r="E118" s="49">
        <f>SUMIF('GP population'!$F:$F,$B118,'GP population'!G:G)</f>
        <v>108136.4772873558</v>
      </c>
      <c r="F118" s="49">
        <f t="shared" si="4"/>
        <v>121589.08921774859</v>
      </c>
      <c r="G118" s="49">
        <f t="shared" si="5"/>
        <v>113354.36279209264</v>
      </c>
      <c r="H118" s="86">
        <f t="shared" si="6"/>
        <v>1.0482527786703382</v>
      </c>
    </row>
    <row r="119" spans="2:8" x14ac:dyDescent="0.2">
      <c r="B119" s="32" t="s">
        <v>483</v>
      </c>
      <c r="C119" s="36" t="s">
        <v>796</v>
      </c>
      <c r="D119" s="64">
        <v>1.0615807534142703</v>
      </c>
      <c r="E119" s="49">
        <f>SUMIF('GP population'!$F:$F,$B119,'GP population'!G:G)</f>
        <v>131494.71815677988</v>
      </c>
      <c r="F119" s="49">
        <f t="shared" si="4"/>
        <v>139592.26197087151</v>
      </c>
      <c r="G119" s="49">
        <f t="shared" si="5"/>
        <v>130138.25507054818</v>
      </c>
      <c r="H119" s="86">
        <f t="shared" si="6"/>
        <v>0.98968427701700989</v>
      </c>
    </row>
    <row r="120" spans="2:8" x14ac:dyDescent="0.2">
      <c r="B120" s="32" t="s">
        <v>482</v>
      </c>
      <c r="C120" s="36" t="s">
        <v>795</v>
      </c>
      <c r="D120" s="64">
        <v>1.070490806360346</v>
      </c>
      <c r="E120" s="49">
        <f>SUMIF('GP population'!$F:$F,$B120,'GP population'!G:G)</f>
        <v>190132.27192536838</v>
      </c>
      <c r="F120" s="49">
        <f t="shared" si="4"/>
        <v>203534.84908851216</v>
      </c>
      <c r="G120" s="49">
        <f t="shared" si="5"/>
        <v>189750.27506863858</v>
      </c>
      <c r="H120" s="86">
        <f t="shared" si="6"/>
        <v>0.99799088890664633</v>
      </c>
    </row>
    <row r="121" spans="2:8" x14ac:dyDescent="0.2">
      <c r="B121" s="32" t="s">
        <v>481</v>
      </c>
      <c r="C121" s="36" t="s">
        <v>794</v>
      </c>
      <c r="D121" s="64">
        <v>1.1316915522977393</v>
      </c>
      <c r="E121" s="49">
        <f>SUMIF('GP population'!$F:$F,$B121,'GP population'!G:G)</f>
        <v>106831.36574589183</v>
      </c>
      <c r="F121" s="49">
        <f t="shared" si="4"/>
        <v>120900.15413505587</v>
      </c>
      <c r="G121" s="49">
        <f t="shared" si="5"/>
        <v>112712.08643484568</v>
      </c>
      <c r="H121" s="86">
        <f t="shared" si="6"/>
        <v>1.0550467612942596</v>
      </c>
    </row>
    <row r="122" spans="2:8" x14ac:dyDescent="0.2">
      <c r="B122" s="32" t="s">
        <v>480</v>
      </c>
      <c r="C122" s="36" t="s">
        <v>793</v>
      </c>
      <c r="D122" s="64">
        <v>1.0904707937783444</v>
      </c>
      <c r="E122" s="49">
        <f>SUMIF('GP population'!$F:$F,$B122,'GP population'!G:G)</f>
        <v>117179.57480791897</v>
      </c>
      <c r="F122" s="49">
        <f t="shared" si="4"/>
        <v>127780.90395540028</v>
      </c>
      <c r="G122" s="49">
        <f t="shared" si="5"/>
        <v>119126.83151135617</v>
      </c>
      <c r="H122" s="86">
        <f t="shared" si="6"/>
        <v>1.0166177143638655</v>
      </c>
    </row>
    <row r="123" spans="2:8" x14ac:dyDescent="0.2">
      <c r="B123" s="32" t="s">
        <v>479</v>
      </c>
      <c r="C123" s="36" t="s">
        <v>792</v>
      </c>
      <c r="D123" s="64">
        <v>1.0890384983989614</v>
      </c>
      <c r="E123" s="49">
        <f>SUMIF('GP population'!$F:$F,$B123,'GP population'!G:G)</f>
        <v>128938.58046971048</v>
      </c>
      <c r="F123" s="49">
        <f t="shared" si="4"/>
        <v>140419.07806042716</v>
      </c>
      <c r="G123" s="49">
        <f t="shared" si="5"/>
        <v>130909.07432399277</v>
      </c>
      <c r="H123" s="86">
        <f t="shared" si="6"/>
        <v>1.0152824224301522</v>
      </c>
    </row>
    <row r="124" spans="2:8" x14ac:dyDescent="0.2">
      <c r="B124" s="32" t="s">
        <v>478</v>
      </c>
      <c r="C124" s="36" t="s">
        <v>791</v>
      </c>
      <c r="D124" s="64">
        <v>1.1342584582943687</v>
      </c>
      <c r="E124" s="49">
        <f>SUMIF('GP population'!$F:$F,$B124,'GP population'!G:G)</f>
        <v>106584.62618587914</v>
      </c>
      <c r="F124" s="49">
        <f t="shared" si="4"/>
        <v>120894.51377547687</v>
      </c>
      <c r="G124" s="49">
        <f t="shared" si="5"/>
        <v>112706.82807350661</v>
      </c>
      <c r="H124" s="86">
        <f t="shared" si="6"/>
        <v>1.0574398213580127</v>
      </c>
    </row>
    <row r="125" spans="2:8" x14ac:dyDescent="0.2">
      <c r="B125" s="32" t="s">
        <v>477</v>
      </c>
      <c r="C125" s="36" t="s">
        <v>790</v>
      </c>
      <c r="D125" s="64">
        <v>1.1229602210478637</v>
      </c>
      <c r="E125" s="49">
        <f>SUMIF('GP population'!$F:$F,$B125,'GP population'!G:G)</f>
        <v>174630.01486007459</v>
      </c>
      <c r="F125" s="49">
        <f t="shared" si="4"/>
        <v>196102.56008886109</v>
      </c>
      <c r="G125" s="49">
        <f t="shared" si="5"/>
        <v>182821.34428165521</v>
      </c>
      <c r="H125" s="86">
        <f t="shared" si="6"/>
        <v>1.0469067670190837</v>
      </c>
    </row>
    <row r="126" spans="2:8" x14ac:dyDescent="0.2">
      <c r="B126" s="32" t="s">
        <v>476</v>
      </c>
      <c r="C126" s="36" t="s">
        <v>789</v>
      </c>
      <c r="D126" s="64">
        <v>1.1496469866229304</v>
      </c>
      <c r="E126" s="49">
        <f>SUMIF('GP population'!$F:$F,$B126,'GP population'!G:G)</f>
        <v>167483.13117107589</v>
      </c>
      <c r="F126" s="49">
        <f t="shared" si="4"/>
        <v>192546.47706100039</v>
      </c>
      <c r="G126" s="49">
        <f t="shared" si="5"/>
        <v>179506.1000582444</v>
      </c>
      <c r="H126" s="86">
        <f t="shared" si="6"/>
        <v>1.071786148271181</v>
      </c>
    </row>
    <row r="127" spans="2:8" x14ac:dyDescent="0.2">
      <c r="B127" s="32" t="s">
        <v>475</v>
      </c>
      <c r="C127" s="36" t="s">
        <v>788</v>
      </c>
      <c r="D127" s="64">
        <v>1.1032614060090902</v>
      </c>
      <c r="E127" s="49">
        <f>SUMIF('GP population'!$F:$F,$B127,'GP population'!G:G)</f>
        <v>137419.69911778896</v>
      </c>
      <c r="F127" s="49">
        <f t="shared" si="4"/>
        <v>151609.85046203798</v>
      </c>
      <c r="G127" s="49">
        <f t="shared" si="5"/>
        <v>141341.94196776784</v>
      </c>
      <c r="H127" s="86">
        <f t="shared" si="6"/>
        <v>1.0285420712980673</v>
      </c>
    </row>
    <row r="128" spans="2:8" x14ac:dyDescent="0.2">
      <c r="B128" s="32" t="s">
        <v>474</v>
      </c>
      <c r="C128" s="36" t="s">
        <v>787</v>
      </c>
      <c r="D128" s="64">
        <v>1.129798313916117</v>
      </c>
      <c r="E128" s="49">
        <f>SUMIF('GP population'!$F:$F,$B128,'GP population'!G:G)</f>
        <v>85768.95986830641</v>
      </c>
      <c r="F128" s="49">
        <f t="shared" si="4"/>
        <v>96901.626245551684</v>
      </c>
      <c r="G128" s="49">
        <f t="shared" si="5"/>
        <v>90338.879641666426</v>
      </c>
      <c r="H128" s="86">
        <f t="shared" si="6"/>
        <v>1.0532817441225459</v>
      </c>
    </row>
    <row r="129" spans="2:8" x14ac:dyDescent="0.2">
      <c r="B129" s="32" t="s">
        <v>473</v>
      </c>
      <c r="C129" s="36" t="s">
        <v>786</v>
      </c>
      <c r="D129" s="64">
        <v>1.1289354520092638</v>
      </c>
      <c r="E129" s="49">
        <f>SUMIF('GP population'!$F:$F,$B129,'GP population'!G:G)</f>
        <v>78803.704342512938</v>
      </c>
      <c r="F129" s="49">
        <f t="shared" si="4"/>
        <v>88964.295581919228</v>
      </c>
      <c r="G129" s="49">
        <f t="shared" si="5"/>
        <v>82939.111575019386</v>
      </c>
      <c r="H129" s="86">
        <f t="shared" si="6"/>
        <v>1.0524773202860145</v>
      </c>
    </row>
    <row r="130" spans="2:8" x14ac:dyDescent="0.2">
      <c r="B130" s="32" t="s">
        <v>472</v>
      </c>
      <c r="C130" s="36" t="s">
        <v>785</v>
      </c>
      <c r="D130" s="64">
        <v>1.0470826633311652</v>
      </c>
      <c r="E130" s="49">
        <f>SUMIF('GP population'!$F:$F,$B130,'GP population'!G:G)</f>
        <v>135830.28986939683</v>
      </c>
      <c r="F130" s="49">
        <f t="shared" si="4"/>
        <v>142225.54167749221</v>
      </c>
      <c r="G130" s="49">
        <f t="shared" si="5"/>
        <v>132593.19362727</v>
      </c>
      <c r="H130" s="86">
        <f t="shared" si="6"/>
        <v>0.97616808264754973</v>
      </c>
    </row>
    <row r="131" spans="2:8" x14ac:dyDescent="0.2">
      <c r="B131" s="32" t="s">
        <v>471</v>
      </c>
      <c r="C131" s="36" t="s">
        <v>784</v>
      </c>
      <c r="D131" s="64">
        <v>1.0469331944886631</v>
      </c>
      <c r="E131" s="49">
        <f>SUMIF('GP population'!$F:$F,$B131,'GP population'!G:G)</f>
        <v>181131.99934865284</v>
      </c>
      <c r="F131" s="49">
        <f t="shared" si="4"/>
        <v>189633.10270220356</v>
      </c>
      <c r="G131" s="49">
        <f t="shared" si="5"/>
        <v>176790.03650237041</v>
      </c>
      <c r="H131" s="86">
        <f t="shared" si="6"/>
        <v>0.97602873671192258</v>
      </c>
    </row>
    <row r="132" spans="2:8" x14ac:dyDescent="0.2">
      <c r="B132" s="32" t="s">
        <v>470</v>
      </c>
      <c r="C132" s="36" t="s">
        <v>783</v>
      </c>
      <c r="D132" s="64">
        <v>1.1481479408807822</v>
      </c>
      <c r="E132" s="49">
        <f>SUMIF('GP population'!$F:$F,$B132,'GP population'!G:G)</f>
        <v>133404.29278830433</v>
      </c>
      <c r="F132" s="49">
        <f t="shared" ref="F132:F195" si="7">D132*E132</f>
        <v>153167.86406954861</v>
      </c>
      <c r="G132" s="49">
        <f t="shared" ref="G132:G195" si="8">F132/SUM(F$4:F$312)*SUM(E$4:E$312)</f>
        <v>142794.4377536726</v>
      </c>
      <c r="H132" s="86">
        <f t="shared" ref="H132:H195" si="9">G132/E132</f>
        <v>1.0703886267008607</v>
      </c>
    </row>
    <row r="133" spans="2:8" x14ac:dyDescent="0.2">
      <c r="B133" s="32" t="s">
        <v>469</v>
      </c>
      <c r="C133" s="36" t="s">
        <v>782</v>
      </c>
      <c r="D133" s="64">
        <v>1.0454966728498907</v>
      </c>
      <c r="E133" s="49">
        <f>SUMIF('GP population'!$F:$F,$B133,'GP population'!G:G)</f>
        <v>117614.37100062123</v>
      </c>
      <c r="F133" s="49">
        <f t="shared" si="7"/>
        <v>122965.43356048217</v>
      </c>
      <c r="G133" s="49">
        <f t="shared" si="8"/>
        <v>114637.49302159593</v>
      </c>
      <c r="H133" s="86">
        <f t="shared" si="9"/>
        <v>0.97468950474589899</v>
      </c>
    </row>
    <row r="134" spans="2:8" x14ac:dyDescent="0.2">
      <c r="B134" s="32" t="s">
        <v>468</v>
      </c>
      <c r="C134" s="36" t="s">
        <v>781</v>
      </c>
      <c r="D134" s="64">
        <v>1.146416734718648</v>
      </c>
      <c r="E134" s="49">
        <f>SUMIF('GP population'!$F:$F,$B134,'GP population'!G:G)</f>
        <v>120098.42732466527</v>
      </c>
      <c r="F134" s="49">
        <f t="shared" si="7"/>
        <v>137682.84689838762</v>
      </c>
      <c r="G134" s="49">
        <f t="shared" si="8"/>
        <v>128358.15678837901</v>
      </c>
      <c r="H134" s="86">
        <f t="shared" si="9"/>
        <v>1.0687746679761676</v>
      </c>
    </row>
    <row r="135" spans="2:8" x14ac:dyDescent="0.2">
      <c r="B135" s="32" t="s">
        <v>467</v>
      </c>
      <c r="C135" s="36" t="s">
        <v>780</v>
      </c>
      <c r="D135" s="64">
        <v>1.0796685466735296</v>
      </c>
      <c r="E135" s="49">
        <f>SUMIF('GP population'!$F:$F,$B135,'GP population'!G:G)</f>
        <v>182371.66568290989</v>
      </c>
      <c r="F135" s="49">
        <f t="shared" si="7"/>
        <v>196900.95124229815</v>
      </c>
      <c r="G135" s="49">
        <f t="shared" si="8"/>
        <v>183565.66370241038</v>
      </c>
      <c r="H135" s="86">
        <f t="shared" si="9"/>
        <v>1.0065470588044994</v>
      </c>
    </row>
    <row r="136" spans="2:8" x14ac:dyDescent="0.2">
      <c r="B136" s="32" t="s">
        <v>466</v>
      </c>
      <c r="C136" s="36" t="s">
        <v>779</v>
      </c>
      <c r="D136" s="64">
        <v>1.1151368725328012</v>
      </c>
      <c r="E136" s="49">
        <f>SUMIF('GP population'!$F:$F,$B136,'GP population'!G:G)</f>
        <v>99632.024377475274</v>
      </c>
      <c r="F136" s="49">
        <f t="shared" si="7"/>
        <v>111103.3440684096</v>
      </c>
      <c r="G136" s="49">
        <f t="shared" si="8"/>
        <v>103578.77381901482</v>
      </c>
      <c r="H136" s="86">
        <f t="shared" si="9"/>
        <v>1.0396132615612277</v>
      </c>
    </row>
    <row r="137" spans="2:8" x14ac:dyDescent="0.2">
      <c r="B137" s="32" t="s">
        <v>465</v>
      </c>
      <c r="C137" s="36" t="s">
        <v>778</v>
      </c>
      <c r="D137" s="64">
        <v>1.0460874306572763</v>
      </c>
      <c r="E137" s="49">
        <f>SUMIF('GP population'!$F:$F,$B137,'GP population'!G:G)</f>
        <v>114670.52694413935</v>
      </c>
      <c r="F137" s="49">
        <f t="shared" si="7"/>
        <v>119955.3969031107</v>
      </c>
      <c r="G137" s="49">
        <f t="shared" si="8"/>
        <v>111831.31370507731</v>
      </c>
      <c r="H137" s="86">
        <f t="shared" si="9"/>
        <v>0.97524025296888073</v>
      </c>
    </row>
    <row r="138" spans="2:8" x14ac:dyDescent="0.2">
      <c r="B138" s="32" t="s">
        <v>464</v>
      </c>
      <c r="C138" s="36" t="s">
        <v>777</v>
      </c>
      <c r="D138" s="64">
        <v>1.0705999789338563</v>
      </c>
      <c r="E138" s="49">
        <f>SUMIF('GP population'!$F:$F,$B138,'GP population'!G:G)</f>
        <v>151026.85709741313</v>
      </c>
      <c r="F138" s="49">
        <f t="shared" si="7"/>
        <v>161689.35002693703</v>
      </c>
      <c r="G138" s="49">
        <f t="shared" si="8"/>
        <v>150738.79869062849</v>
      </c>
      <c r="H138" s="86">
        <f t="shared" si="9"/>
        <v>0.9980926676730163</v>
      </c>
    </row>
    <row r="139" spans="2:8" x14ac:dyDescent="0.2">
      <c r="B139" s="32" t="s">
        <v>463</v>
      </c>
      <c r="C139" s="36" t="s">
        <v>776</v>
      </c>
      <c r="D139" s="64">
        <v>1.04456307930369</v>
      </c>
      <c r="E139" s="49">
        <f>SUMIF('GP population'!$F:$F,$B139,'GP population'!G:G)</f>
        <v>153021.93971666973</v>
      </c>
      <c r="F139" s="49">
        <f t="shared" si="7"/>
        <v>159841.06855146814</v>
      </c>
      <c r="G139" s="49">
        <f t="shared" si="8"/>
        <v>149015.6936796435</v>
      </c>
      <c r="H139" s="86">
        <f t="shared" si="9"/>
        <v>0.97381913963158451</v>
      </c>
    </row>
    <row r="140" spans="2:8" x14ac:dyDescent="0.2">
      <c r="B140" s="32" t="s">
        <v>462</v>
      </c>
      <c r="C140" s="36" t="s">
        <v>775</v>
      </c>
      <c r="D140" s="64">
        <v>1.083091425794972</v>
      </c>
      <c r="E140" s="49">
        <f>SUMIF('GP population'!$F:$F,$B140,'GP population'!G:G)</f>
        <v>139901.10741139777</v>
      </c>
      <c r="F140" s="49">
        <f t="shared" si="7"/>
        <v>151525.68989650632</v>
      </c>
      <c r="G140" s="49">
        <f t="shared" si="8"/>
        <v>141263.48124946293</v>
      </c>
      <c r="H140" s="86">
        <f t="shared" si="9"/>
        <v>1.0097381204714764</v>
      </c>
    </row>
    <row r="141" spans="2:8" x14ac:dyDescent="0.2">
      <c r="B141" s="32" t="s">
        <v>461</v>
      </c>
      <c r="C141" s="36" t="s">
        <v>774</v>
      </c>
      <c r="D141" s="64">
        <v>1.0829714932830321</v>
      </c>
      <c r="E141" s="49">
        <f>SUMIF('GP population'!$F:$F,$B141,'GP population'!G:G)</f>
        <v>128139.65501586259</v>
      </c>
      <c r="F141" s="49">
        <f t="shared" si="7"/>
        <v>138771.59354130129</v>
      </c>
      <c r="G141" s="49">
        <f t="shared" si="8"/>
        <v>129373.1671214895</v>
      </c>
      <c r="H141" s="86">
        <f t="shared" si="9"/>
        <v>1.0096263104928307</v>
      </c>
    </row>
    <row r="142" spans="2:8" x14ac:dyDescent="0.2">
      <c r="B142" s="32" t="s">
        <v>460</v>
      </c>
      <c r="C142" s="36" t="s">
        <v>773</v>
      </c>
      <c r="D142" s="64">
        <v>1.0274023652422002</v>
      </c>
      <c r="E142" s="49">
        <f>SUMIF('GP population'!$F:$F,$B142,'GP population'!G:G)</f>
        <v>102841.13503803463</v>
      </c>
      <c r="F142" s="49">
        <f t="shared" si="7"/>
        <v>105659.22538226929</v>
      </c>
      <c r="G142" s="49">
        <f t="shared" si="8"/>
        <v>98503.362788286599</v>
      </c>
      <c r="H142" s="86">
        <f t="shared" si="9"/>
        <v>0.95782064979987092</v>
      </c>
    </row>
    <row r="143" spans="2:8" x14ac:dyDescent="0.2">
      <c r="B143" s="32" t="s">
        <v>459</v>
      </c>
      <c r="C143" s="36" t="s">
        <v>772</v>
      </c>
      <c r="D143" s="64">
        <v>1.030161649643573</v>
      </c>
      <c r="E143" s="49">
        <f>SUMIF('GP population'!$F:$F,$B143,'GP population'!G:G)</f>
        <v>120006.2003780221</v>
      </c>
      <c r="F143" s="49">
        <f t="shared" si="7"/>
        <v>123625.78534888042</v>
      </c>
      <c r="G143" s="49">
        <f t="shared" si="8"/>
        <v>115253.12191292227</v>
      </c>
      <c r="H143" s="86">
        <f t="shared" si="9"/>
        <v>0.96039305927420815</v>
      </c>
    </row>
    <row r="144" spans="2:8" x14ac:dyDescent="0.2">
      <c r="B144" s="32" t="s">
        <v>458</v>
      </c>
      <c r="C144" s="36" t="s">
        <v>771</v>
      </c>
      <c r="D144" s="64">
        <v>1.0224079784796327</v>
      </c>
      <c r="E144" s="49">
        <f>SUMIF('GP population'!$F:$F,$B144,'GP population'!G:G)</f>
        <v>74202.726963048393</v>
      </c>
      <c r="F144" s="49">
        <f t="shared" si="7"/>
        <v>75865.460071966445</v>
      </c>
      <c r="G144" s="49">
        <f t="shared" si="8"/>
        <v>70727.406050274061</v>
      </c>
      <c r="H144" s="86">
        <f t="shared" si="9"/>
        <v>0.95316451220849363</v>
      </c>
    </row>
    <row r="145" spans="2:8" x14ac:dyDescent="0.2">
      <c r="B145" s="32" t="s">
        <v>457</v>
      </c>
      <c r="C145" s="36" t="s">
        <v>770</v>
      </c>
      <c r="D145" s="64">
        <v>1.027400710936347</v>
      </c>
      <c r="E145" s="49">
        <f>SUMIF('GP population'!$F:$F,$B145,'GP population'!G:G)</f>
        <v>79305.555883099601</v>
      </c>
      <c r="F145" s="49">
        <f t="shared" si="7"/>
        <v>81478.584495498726</v>
      </c>
      <c r="G145" s="49">
        <f t="shared" si="8"/>
        <v>75960.376758383907</v>
      </c>
      <c r="H145" s="86">
        <f t="shared" si="9"/>
        <v>0.95781910753331512</v>
      </c>
    </row>
    <row r="146" spans="2:8" x14ac:dyDescent="0.2">
      <c r="B146" s="32" t="s">
        <v>456</v>
      </c>
      <c r="C146" s="36" t="s">
        <v>769</v>
      </c>
      <c r="D146" s="64">
        <v>1.0265402752091908</v>
      </c>
      <c r="E146" s="49">
        <f>SUMIF('GP population'!$F:$F,$B146,'GP population'!G:G)</f>
        <v>159223.72998408915</v>
      </c>
      <c r="F146" s="49">
        <f t="shared" si="7"/>
        <v>163449.57159770076</v>
      </c>
      <c r="G146" s="49">
        <f t="shared" si="8"/>
        <v>152379.80773025946</v>
      </c>
      <c r="H146" s="86">
        <f t="shared" si="9"/>
        <v>0.9570169455613583</v>
      </c>
    </row>
    <row r="147" spans="2:8" x14ac:dyDescent="0.2">
      <c r="B147" s="32" t="s">
        <v>455</v>
      </c>
      <c r="C147" s="36" t="s">
        <v>768</v>
      </c>
      <c r="D147" s="64">
        <v>1.0253286443223071</v>
      </c>
      <c r="E147" s="49">
        <f>SUMIF('GP population'!$F:$F,$B147,'GP population'!G:G)</f>
        <v>97533.855114903534</v>
      </c>
      <c r="F147" s="49">
        <f t="shared" si="7"/>
        <v>100004.25544049236</v>
      </c>
      <c r="G147" s="49">
        <f t="shared" si="8"/>
        <v>93231.380585914856</v>
      </c>
      <c r="H147" s="86">
        <f t="shared" si="9"/>
        <v>0.95588737342618124</v>
      </c>
    </row>
    <row r="148" spans="2:8" x14ac:dyDescent="0.2">
      <c r="B148" s="32" t="s">
        <v>454</v>
      </c>
      <c r="C148" s="36" t="s">
        <v>767</v>
      </c>
      <c r="D148" s="64">
        <v>1.0293626074274136</v>
      </c>
      <c r="E148" s="49">
        <f>SUMIF('GP population'!$F:$F,$B148,'GP population'!G:G)</f>
        <v>145452.4031549457</v>
      </c>
      <c r="F148" s="49">
        <f t="shared" si="7"/>
        <v>149723.26496815827</v>
      </c>
      <c r="G148" s="49">
        <f t="shared" si="8"/>
        <v>139583.12711120979</v>
      </c>
      <c r="H148" s="86">
        <f t="shared" si="9"/>
        <v>0.95964813288451778</v>
      </c>
    </row>
    <row r="149" spans="2:8" x14ac:dyDescent="0.2">
      <c r="B149" s="32" t="s">
        <v>453</v>
      </c>
      <c r="C149" s="36" t="s">
        <v>766</v>
      </c>
      <c r="D149" s="64">
        <v>1.0284193054646211</v>
      </c>
      <c r="E149" s="49">
        <f>SUMIF('GP population'!$F:$F,$B149,'GP population'!G:G)</f>
        <v>61643.174631789268</v>
      </c>
      <c r="F149" s="49">
        <f t="shared" si="7"/>
        <v>63395.030841459069</v>
      </c>
      <c r="G149" s="49">
        <f t="shared" si="8"/>
        <v>59101.54744517721</v>
      </c>
      <c r="H149" s="86">
        <f t="shared" si="9"/>
        <v>0.95876871686453757</v>
      </c>
    </row>
    <row r="150" spans="2:8" x14ac:dyDescent="0.2">
      <c r="B150" s="32" t="s">
        <v>452</v>
      </c>
      <c r="C150" s="36" t="s">
        <v>765</v>
      </c>
      <c r="D150" s="64">
        <v>1.0299368635521393</v>
      </c>
      <c r="E150" s="49">
        <f>SUMIF('GP population'!$F:$F,$B150,'GP population'!G:G)</f>
        <v>74209.11872504426</v>
      </c>
      <c r="F150" s="49">
        <f t="shared" si="7"/>
        <v>76430.70698664042</v>
      </c>
      <c r="G150" s="49">
        <f t="shared" si="8"/>
        <v>71254.371127858583</v>
      </c>
      <c r="H150" s="86">
        <f t="shared" si="9"/>
        <v>0.96018349701559658</v>
      </c>
    </row>
    <row r="151" spans="2:8" x14ac:dyDescent="0.2">
      <c r="B151" s="32" t="s">
        <v>451</v>
      </c>
      <c r="C151" s="36" t="s">
        <v>764</v>
      </c>
      <c r="D151" s="64">
        <v>1.0295951535021373</v>
      </c>
      <c r="E151" s="49">
        <f>SUMIF('GP population'!$F:$F,$B151,'GP population'!G:G)</f>
        <v>122971.48078329609</v>
      </c>
      <c r="F151" s="49">
        <f t="shared" si="7"/>
        <v>126610.84063346287</v>
      </c>
      <c r="G151" s="49">
        <f t="shared" si="8"/>
        <v>118036.01174177068</v>
      </c>
      <c r="H151" s="86">
        <f t="shared" si="9"/>
        <v>0.95986492957482683</v>
      </c>
    </row>
    <row r="152" spans="2:8" x14ac:dyDescent="0.2">
      <c r="B152" s="32" t="s">
        <v>450</v>
      </c>
      <c r="C152" s="36" t="s">
        <v>763</v>
      </c>
      <c r="D152" s="64">
        <v>1.0344933468729871</v>
      </c>
      <c r="E152" s="49">
        <f>SUMIF('GP population'!$F:$F,$B152,'GP population'!G:G)</f>
        <v>114507.79039313979</v>
      </c>
      <c r="F152" s="49">
        <f t="shared" si="7"/>
        <v>118457.54732682966</v>
      </c>
      <c r="G152" s="49">
        <f t="shared" si="8"/>
        <v>110434.90728925429</v>
      </c>
      <c r="H152" s="86">
        <f t="shared" si="9"/>
        <v>0.96443138855529342</v>
      </c>
    </row>
    <row r="153" spans="2:8" x14ac:dyDescent="0.2">
      <c r="B153" s="32" t="s">
        <v>449</v>
      </c>
      <c r="C153" s="36" t="s">
        <v>762</v>
      </c>
      <c r="D153" s="64">
        <v>1.0227171170419598</v>
      </c>
      <c r="E153" s="49">
        <f>SUMIF('GP population'!$F:$F,$B153,'GP population'!G:G)</f>
        <v>108908.72442704282</v>
      </c>
      <c r="F153" s="49">
        <f t="shared" si="7"/>
        <v>111382.8166667425</v>
      </c>
      <c r="G153" s="49">
        <f t="shared" si="8"/>
        <v>103839.31889345931</v>
      </c>
      <c r="H153" s="86">
        <f t="shared" si="9"/>
        <v>0.9534527140938146</v>
      </c>
    </row>
    <row r="154" spans="2:8" x14ac:dyDescent="0.2">
      <c r="B154" s="32" t="s">
        <v>448</v>
      </c>
      <c r="C154" s="36" t="s">
        <v>761</v>
      </c>
      <c r="D154" s="64">
        <v>1.0365371786406878</v>
      </c>
      <c r="E154" s="49">
        <f>SUMIF('GP population'!$F:$F,$B154,'GP population'!G:G)</f>
        <v>101000.45121588303</v>
      </c>
      <c r="F154" s="49">
        <f t="shared" si="7"/>
        <v>104690.72274474782</v>
      </c>
      <c r="G154" s="49">
        <f t="shared" si="8"/>
        <v>97600.452831110262</v>
      </c>
      <c r="H154" s="86">
        <f t="shared" si="9"/>
        <v>0.96633680004552203</v>
      </c>
    </row>
    <row r="155" spans="2:8" x14ac:dyDescent="0.2">
      <c r="B155" s="32" t="s">
        <v>447</v>
      </c>
      <c r="C155" s="36" t="s">
        <v>760</v>
      </c>
      <c r="D155" s="64">
        <v>1.0369189367053573</v>
      </c>
      <c r="E155" s="49">
        <f>SUMIF('GP population'!$F:$F,$B155,'GP population'!G:G)</f>
        <v>200535.47195803994</v>
      </c>
      <c r="F155" s="49">
        <f t="shared" si="7"/>
        <v>207939.02835443776</v>
      </c>
      <c r="G155" s="49">
        <f t="shared" si="8"/>
        <v>193856.17747750596</v>
      </c>
      <c r="H155" s="86">
        <f t="shared" si="9"/>
        <v>0.96669270321446399</v>
      </c>
    </row>
    <row r="156" spans="2:8" x14ac:dyDescent="0.2">
      <c r="B156" s="32" t="s">
        <v>446</v>
      </c>
      <c r="C156" s="36" t="s">
        <v>759</v>
      </c>
      <c r="D156" s="64">
        <v>1.04085495942734</v>
      </c>
      <c r="E156" s="49">
        <f>SUMIF('GP population'!$F:$F,$B156,'GP population'!G:G)</f>
        <v>94406.438257387897</v>
      </c>
      <c r="F156" s="49">
        <f t="shared" si="7"/>
        <v>98263.409462073148</v>
      </c>
      <c r="G156" s="49">
        <f t="shared" si="8"/>
        <v>91608.434909847711</v>
      </c>
      <c r="H156" s="86">
        <f t="shared" si="9"/>
        <v>0.97036215538699</v>
      </c>
    </row>
    <row r="157" spans="2:8" x14ac:dyDescent="0.2">
      <c r="B157" s="32" t="s">
        <v>445</v>
      </c>
      <c r="C157" s="36" t="s">
        <v>758</v>
      </c>
      <c r="D157" s="64">
        <v>1.0394889699811685</v>
      </c>
      <c r="E157" s="49">
        <f>SUMIF('GP population'!$F:$F,$B157,'GP population'!G:G)</f>
        <v>110794.67140414387</v>
      </c>
      <c r="F157" s="49">
        <f t="shared" si="7"/>
        <v>115169.83885729553</v>
      </c>
      <c r="G157" s="49">
        <f t="shared" si="8"/>
        <v>107369.86172465763</v>
      </c>
      <c r="H157" s="86">
        <f t="shared" si="9"/>
        <v>0.96908867875970661</v>
      </c>
    </row>
    <row r="158" spans="2:8" x14ac:dyDescent="0.2">
      <c r="B158" s="32" t="s">
        <v>444</v>
      </c>
      <c r="C158" s="36" t="s">
        <v>757</v>
      </c>
      <c r="D158" s="64">
        <v>1.0345730023775219</v>
      </c>
      <c r="E158" s="49">
        <f>SUMIF('GP population'!$F:$F,$B158,'GP population'!G:G)</f>
        <v>54147.955278131201</v>
      </c>
      <c r="F158" s="49">
        <f t="shared" si="7"/>
        <v>56020.012664699985</v>
      </c>
      <c r="G158" s="49">
        <f t="shared" si="8"/>
        <v>52226.008764979619</v>
      </c>
      <c r="H158" s="86">
        <f t="shared" si="9"/>
        <v>0.96450564932176119</v>
      </c>
    </row>
    <row r="159" spans="2:8" x14ac:dyDescent="0.2">
      <c r="B159" s="32" t="s">
        <v>443</v>
      </c>
      <c r="C159" s="36" t="s">
        <v>756</v>
      </c>
      <c r="D159" s="64">
        <v>1.0386327602269507</v>
      </c>
      <c r="E159" s="49">
        <f>SUMIF('GP population'!$F:$F,$B159,'GP population'!G:G)</f>
        <v>114507.03332164441</v>
      </c>
      <c r="F159" s="49">
        <f t="shared" si="7"/>
        <v>118930.75608425896</v>
      </c>
      <c r="G159" s="49">
        <f t="shared" si="8"/>
        <v>110876.0675735457</v>
      </c>
      <c r="H159" s="86">
        <f t="shared" si="9"/>
        <v>0.96829045655300916</v>
      </c>
    </row>
    <row r="160" spans="2:8" x14ac:dyDescent="0.2">
      <c r="B160" s="32" t="s">
        <v>442</v>
      </c>
      <c r="C160" s="36" t="s">
        <v>755</v>
      </c>
      <c r="D160" s="64">
        <v>1.0365738430580775</v>
      </c>
      <c r="E160" s="49">
        <f>SUMIF('GP population'!$F:$F,$B160,'GP population'!G:G)</f>
        <v>60484.436001768758</v>
      </c>
      <c r="F160" s="49">
        <f t="shared" si="7"/>
        <v>62696.58427155378</v>
      </c>
      <c r="G160" s="49">
        <f t="shared" si="8"/>
        <v>58450.403774430975</v>
      </c>
      <c r="H160" s="86">
        <f t="shared" si="9"/>
        <v>0.96637098133347399</v>
      </c>
    </row>
    <row r="161" spans="2:8" x14ac:dyDescent="0.2">
      <c r="B161" s="32" t="s">
        <v>441</v>
      </c>
      <c r="C161" s="36" t="s">
        <v>754</v>
      </c>
      <c r="D161" s="64">
        <v>1.0187742035690881</v>
      </c>
      <c r="E161" s="49">
        <f>SUMIF('GP population'!$F:$F,$B161,'GP population'!G:G)</f>
        <v>88152.630919321746</v>
      </c>
      <c r="F161" s="49">
        <f t="shared" si="7"/>
        <v>89807.626357351779</v>
      </c>
      <c r="G161" s="49">
        <f t="shared" si="8"/>
        <v>83725.327042929668</v>
      </c>
      <c r="H161" s="86">
        <f t="shared" si="9"/>
        <v>0.94977683785247435</v>
      </c>
    </row>
    <row r="162" spans="2:8" x14ac:dyDescent="0.2">
      <c r="B162" s="32" t="s">
        <v>440</v>
      </c>
      <c r="C162" s="36" t="s">
        <v>753</v>
      </c>
      <c r="D162" s="64">
        <v>1.0200661626996894</v>
      </c>
      <c r="E162" s="49">
        <f>SUMIF('GP population'!$F:$F,$B162,'GP population'!G:G)</f>
        <v>150910.71058249689</v>
      </c>
      <c r="F162" s="49">
        <f t="shared" si="7"/>
        <v>153938.90945417102</v>
      </c>
      <c r="G162" s="49">
        <f t="shared" si="8"/>
        <v>143513.2634215015</v>
      </c>
      <c r="H162" s="86">
        <f t="shared" si="9"/>
        <v>0.95098129793145791</v>
      </c>
    </row>
    <row r="163" spans="2:8" x14ac:dyDescent="0.2">
      <c r="B163" s="32" t="s">
        <v>439</v>
      </c>
      <c r="C163" s="36" t="s">
        <v>752</v>
      </c>
      <c r="D163" s="64">
        <v>1.0186953575171764</v>
      </c>
      <c r="E163" s="49">
        <f>SUMIF('GP population'!$F:$F,$B163,'GP population'!G:G)</f>
        <v>113490.53818441424</v>
      </c>
      <c r="F163" s="49">
        <f t="shared" si="7"/>
        <v>115612.28437058863</v>
      </c>
      <c r="G163" s="49">
        <f t="shared" si="8"/>
        <v>107782.34223217868</v>
      </c>
      <c r="H163" s="86">
        <f t="shared" si="9"/>
        <v>0.94970333171774957</v>
      </c>
    </row>
    <row r="164" spans="2:8" x14ac:dyDescent="0.2">
      <c r="B164" s="32" t="s">
        <v>438</v>
      </c>
      <c r="C164" s="36" t="s">
        <v>751</v>
      </c>
      <c r="D164" s="64">
        <v>1.0187486712523339</v>
      </c>
      <c r="E164" s="49">
        <f>SUMIF('GP population'!$F:$F,$B164,'GP population'!G:G)</f>
        <v>100510.95654147353</v>
      </c>
      <c r="F164" s="49">
        <f t="shared" si="7"/>
        <v>102395.40342292724</v>
      </c>
      <c r="G164" s="49">
        <f t="shared" si="8"/>
        <v>95460.58599928132</v>
      </c>
      <c r="H164" s="86">
        <f t="shared" si="9"/>
        <v>0.94975303473399653</v>
      </c>
    </row>
    <row r="165" spans="2:8" x14ac:dyDescent="0.2">
      <c r="B165" s="32" t="s">
        <v>437</v>
      </c>
      <c r="C165" s="36" t="s">
        <v>750</v>
      </c>
      <c r="D165" s="64">
        <v>1.0295696183238658</v>
      </c>
      <c r="E165" s="49">
        <f>SUMIF('GP population'!$F:$F,$B165,'GP population'!G:G)</f>
        <v>96693.40794051181</v>
      </c>
      <c r="F165" s="49">
        <f t="shared" si="7"/>
        <v>99552.595107746602</v>
      </c>
      <c r="G165" s="49">
        <f t="shared" si="8"/>
        <v>92810.309340573323</v>
      </c>
      <c r="H165" s="86">
        <f t="shared" si="9"/>
        <v>0.95984112378863029</v>
      </c>
    </row>
    <row r="166" spans="2:8" x14ac:dyDescent="0.2">
      <c r="B166" s="32" t="s">
        <v>436</v>
      </c>
      <c r="C166" s="36" t="s">
        <v>749</v>
      </c>
      <c r="D166" s="64">
        <v>1.0333275998704043</v>
      </c>
      <c r="E166" s="49">
        <f>SUMIF('GP population'!$F:$F,$B166,'GP population'!G:G)</f>
        <v>163614.80639103259</v>
      </c>
      <c r="F166" s="49">
        <f t="shared" si="7"/>
        <v>169067.69519130659</v>
      </c>
      <c r="G166" s="49">
        <f t="shared" si="8"/>
        <v>157617.43903531777</v>
      </c>
      <c r="H166" s="86">
        <f t="shared" si="9"/>
        <v>0.96334459277859397</v>
      </c>
    </row>
    <row r="167" spans="2:8" x14ac:dyDescent="0.2">
      <c r="B167" s="32" t="s">
        <v>435</v>
      </c>
      <c r="C167" s="36" t="s">
        <v>748</v>
      </c>
      <c r="D167" s="64">
        <v>1.0200890342315672</v>
      </c>
      <c r="E167" s="49">
        <f>SUMIF('GP population'!$F:$F,$B167,'GP population'!G:G)</f>
        <v>82255.264047640987</v>
      </c>
      <c r="F167" s="49">
        <f t="shared" si="7"/>
        <v>83907.692862820637</v>
      </c>
      <c r="G167" s="49">
        <f t="shared" si="8"/>
        <v>78224.971656677808</v>
      </c>
      <c r="H167" s="86">
        <f t="shared" si="9"/>
        <v>0.95100262046902073</v>
      </c>
    </row>
    <row r="168" spans="2:8" x14ac:dyDescent="0.2">
      <c r="B168" s="32" t="s">
        <v>434</v>
      </c>
      <c r="C168" s="36" t="s">
        <v>747</v>
      </c>
      <c r="D168" s="64">
        <v>1.0293160729118704</v>
      </c>
      <c r="E168" s="49">
        <f>SUMIF('GP population'!$F:$F,$B168,'GP population'!G:G)</f>
        <v>144172.15953390993</v>
      </c>
      <c r="F168" s="49">
        <f t="shared" si="7"/>
        <v>148398.72107466785</v>
      </c>
      <c r="G168" s="49">
        <f t="shared" si="8"/>
        <v>138348.28910063894</v>
      </c>
      <c r="H168" s="86">
        <f t="shared" si="9"/>
        <v>0.9596047499593624</v>
      </c>
    </row>
    <row r="169" spans="2:8" x14ac:dyDescent="0.2">
      <c r="B169" s="32" t="s">
        <v>433</v>
      </c>
      <c r="C169" s="36" t="s">
        <v>746</v>
      </c>
      <c r="D169" s="64">
        <v>1.0233726083094983</v>
      </c>
      <c r="E169" s="49">
        <f>SUMIF('GP population'!$F:$F,$B169,'GP population'!G:G)</f>
        <v>114641.58927074037</v>
      </c>
      <c r="F169" s="49">
        <f t="shared" si="7"/>
        <v>117321.06223274376</v>
      </c>
      <c r="G169" s="49">
        <f t="shared" si="8"/>
        <v>109375.39163294312</v>
      </c>
      <c r="H169" s="86">
        <f t="shared" si="9"/>
        <v>0.95406381164726817</v>
      </c>
    </row>
    <row r="170" spans="2:8" x14ac:dyDescent="0.2">
      <c r="B170" s="32" t="s">
        <v>432</v>
      </c>
      <c r="C170" s="36" t="s">
        <v>745</v>
      </c>
      <c r="D170" s="64">
        <v>1.0247658321592199</v>
      </c>
      <c r="E170" s="49">
        <f>SUMIF('GP population'!$F:$F,$B170,'GP population'!G:G)</f>
        <v>109755.90688777315</v>
      </c>
      <c r="F170" s="49">
        <f t="shared" si="7"/>
        <v>112474.10325623871</v>
      </c>
      <c r="G170" s="49">
        <f t="shared" si="8"/>
        <v>104856.69715306917</v>
      </c>
      <c r="H170" s="86">
        <f t="shared" si="9"/>
        <v>0.95536267820452259</v>
      </c>
    </row>
    <row r="171" spans="2:8" x14ac:dyDescent="0.2">
      <c r="B171" s="32" t="s">
        <v>431</v>
      </c>
      <c r="C171" s="36" t="s">
        <v>744</v>
      </c>
      <c r="D171" s="64">
        <v>1.0321602726561543</v>
      </c>
      <c r="E171" s="49">
        <f>SUMIF('GP population'!$F:$F,$B171,'GP population'!G:G)</f>
        <v>155816.17446780618</v>
      </c>
      <c r="F171" s="49">
        <f t="shared" si="7"/>
        <v>160827.26512292973</v>
      </c>
      <c r="G171" s="49">
        <f t="shared" si="8"/>
        <v>149935.09923375185</v>
      </c>
      <c r="H171" s="86">
        <f t="shared" si="9"/>
        <v>0.96225632381143178</v>
      </c>
    </row>
    <row r="172" spans="2:8" x14ac:dyDescent="0.2">
      <c r="B172" s="32" t="s">
        <v>430</v>
      </c>
      <c r="C172" s="36" t="s">
        <v>743</v>
      </c>
      <c r="D172" s="64">
        <v>1.0245040504805927</v>
      </c>
      <c r="E172" s="49">
        <f>SUMIF('GP population'!$F:$F,$B172,'GP population'!G:G)</f>
        <v>106921.51953210949</v>
      </c>
      <c r="F172" s="49">
        <f t="shared" si="7"/>
        <v>109541.52984418598</v>
      </c>
      <c r="G172" s="49">
        <f t="shared" si="8"/>
        <v>102122.73481645725</v>
      </c>
      <c r="H172" s="86">
        <f t="shared" si="9"/>
        <v>0.95511862591691721</v>
      </c>
    </row>
    <row r="173" spans="2:8" x14ac:dyDescent="0.2">
      <c r="B173" s="32" t="s">
        <v>429</v>
      </c>
      <c r="C173" s="36" t="s">
        <v>742</v>
      </c>
      <c r="D173" s="64">
        <v>1.0244298724352101</v>
      </c>
      <c r="E173" s="49">
        <f>SUMIF('GP population'!$F:$F,$B173,'GP population'!G:G)</f>
        <v>177323.22730465923</v>
      </c>
      <c r="F173" s="49">
        <f t="shared" si="7"/>
        <v>181655.21112751181</v>
      </c>
      <c r="G173" s="49">
        <f t="shared" si="8"/>
        <v>169352.45454751205</v>
      </c>
      <c r="H173" s="86">
        <f t="shared" si="9"/>
        <v>0.95504947164393428</v>
      </c>
    </row>
    <row r="174" spans="2:8" x14ac:dyDescent="0.2">
      <c r="B174" s="32" t="s">
        <v>428</v>
      </c>
      <c r="C174" s="36" t="s">
        <v>741</v>
      </c>
      <c r="D174" s="64">
        <v>1.0247289786325908</v>
      </c>
      <c r="E174" s="49">
        <f>SUMIF('GP population'!$F:$F,$B174,'GP population'!G:G)</f>
        <v>144276.11751759937</v>
      </c>
      <c r="F174" s="49">
        <f t="shared" si="7"/>
        <v>147843.91854488524</v>
      </c>
      <c r="G174" s="49">
        <f t="shared" si="8"/>
        <v>137831.0610529288</v>
      </c>
      <c r="H174" s="86">
        <f t="shared" si="9"/>
        <v>0.95532832061491824</v>
      </c>
    </row>
    <row r="175" spans="2:8" x14ac:dyDescent="0.2">
      <c r="B175" s="32" t="s">
        <v>427</v>
      </c>
      <c r="C175" s="36" t="s">
        <v>740</v>
      </c>
      <c r="D175" s="64">
        <v>1.0204573636830694</v>
      </c>
      <c r="E175" s="49">
        <f>SUMIF('GP population'!$F:$F,$B175,'GP population'!G:G)</f>
        <v>56455.444969337084</v>
      </c>
      <c r="F175" s="49">
        <f t="shared" si="7"/>
        <v>57610.374538964323</v>
      </c>
      <c r="G175" s="49">
        <f t="shared" si="8"/>
        <v>53708.662003242025</v>
      </c>
      <c r="H175" s="86">
        <f t="shared" si="9"/>
        <v>0.95134600448925821</v>
      </c>
    </row>
    <row r="176" spans="2:8" x14ac:dyDescent="0.2">
      <c r="B176" s="32" t="s">
        <v>426</v>
      </c>
      <c r="C176" s="36" t="s">
        <v>739</v>
      </c>
      <c r="D176" s="64">
        <v>1.0267691637905985</v>
      </c>
      <c r="E176" s="49">
        <f>SUMIF('GP population'!$F:$F,$B176,'GP population'!G:G)</f>
        <v>88526.897733016231</v>
      </c>
      <c r="F176" s="49">
        <f t="shared" si="7"/>
        <v>90896.688758304896</v>
      </c>
      <c r="G176" s="49">
        <f t="shared" si="8"/>
        <v>84740.63174909279</v>
      </c>
      <c r="H176" s="86">
        <f t="shared" si="9"/>
        <v>0.95723033246525535</v>
      </c>
    </row>
    <row r="177" spans="2:8" x14ac:dyDescent="0.2">
      <c r="B177" s="32" t="s">
        <v>425</v>
      </c>
      <c r="C177" s="36" t="s">
        <v>738</v>
      </c>
      <c r="D177" s="64">
        <v>1.0321258547881695</v>
      </c>
      <c r="E177" s="49">
        <f>SUMIF('GP population'!$F:$F,$B177,'GP population'!G:G)</f>
        <v>167631.93072313533</v>
      </c>
      <c r="F177" s="49">
        <f t="shared" si="7"/>
        <v>173017.24978740726</v>
      </c>
      <c r="G177" s="49">
        <f t="shared" si="8"/>
        <v>161299.50662406176</v>
      </c>
      <c r="H177" s="86">
        <f t="shared" si="9"/>
        <v>0.96222423692337977</v>
      </c>
    </row>
    <row r="178" spans="2:8" x14ac:dyDescent="0.2">
      <c r="B178" s="32" t="s">
        <v>424</v>
      </c>
      <c r="C178" s="36" t="s">
        <v>737</v>
      </c>
      <c r="D178" s="64">
        <v>1.030839292355896</v>
      </c>
      <c r="E178" s="49">
        <f>SUMIF('GP population'!$F:$F,$B178,'GP population'!G:G)</f>
        <v>44823.212229842778</v>
      </c>
      <c r="F178" s="49">
        <f t="shared" si="7"/>
        <v>46205.528376129274</v>
      </c>
      <c r="G178" s="49">
        <f t="shared" si="8"/>
        <v>43076.218929219074</v>
      </c>
      <c r="H178" s="86">
        <f t="shared" si="9"/>
        <v>0.96102480804665369</v>
      </c>
    </row>
    <row r="179" spans="2:8" x14ac:dyDescent="0.2">
      <c r="B179" s="32" t="s">
        <v>423</v>
      </c>
      <c r="C179" s="36" t="s">
        <v>736</v>
      </c>
      <c r="D179" s="64">
        <v>1.0218440712706518</v>
      </c>
      <c r="E179" s="49">
        <f>SUMIF('GP population'!$F:$F,$B179,'GP population'!G:G)</f>
        <v>52552.91220237271</v>
      </c>
      <c r="F179" s="49">
        <f t="shared" si="7"/>
        <v>53700.881762001649</v>
      </c>
      <c r="G179" s="49">
        <f t="shared" si="8"/>
        <v>50063.94301222088</v>
      </c>
      <c r="H179" s="86">
        <f t="shared" si="9"/>
        <v>0.95263879610387303</v>
      </c>
    </row>
    <row r="180" spans="2:8" x14ac:dyDescent="0.2">
      <c r="B180" s="32" t="s">
        <v>422</v>
      </c>
      <c r="C180" s="36" t="s">
        <v>735</v>
      </c>
      <c r="D180" s="64">
        <v>1.0221952234369518</v>
      </c>
      <c r="E180" s="49">
        <f>SUMIF('GP population'!$F:$F,$B180,'GP population'!G:G)</f>
        <v>119030.00776903851</v>
      </c>
      <c r="F180" s="49">
        <f t="shared" si="7"/>
        <v>121671.90538717443</v>
      </c>
      <c r="G180" s="49">
        <f t="shared" si="8"/>
        <v>113431.57016468293</v>
      </c>
      <c r="H180" s="86">
        <f t="shared" si="9"/>
        <v>0.95296616618543295</v>
      </c>
    </row>
    <row r="181" spans="2:8" x14ac:dyDescent="0.2">
      <c r="B181" s="32" t="s">
        <v>421</v>
      </c>
      <c r="C181" s="36" t="s">
        <v>734</v>
      </c>
      <c r="D181" s="64">
        <v>1.0233452414533746</v>
      </c>
      <c r="E181" s="49">
        <f>SUMIF('GP population'!$F:$F,$B181,'GP population'!G:G)</f>
        <v>81983.912231770722</v>
      </c>
      <c r="F181" s="49">
        <f t="shared" si="7"/>
        <v>83897.84645811368</v>
      </c>
      <c r="G181" s="49">
        <f t="shared" si="8"/>
        <v>78215.792108261652</v>
      </c>
      <c r="H181" s="86">
        <f t="shared" si="9"/>
        <v>0.95403829823518915</v>
      </c>
    </row>
    <row r="182" spans="2:8" x14ac:dyDescent="0.2">
      <c r="B182" s="32" t="s">
        <v>420</v>
      </c>
      <c r="C182" s="36" t="s">
        <v>733</v>
      </c>
      <c r="D182" s="64">
        <v>1.0303069080110436</v>
      </c>
      <c r="E182" s="49">
        <f>SUMIF('GP population'!$F:$F,$B182,'GP population'!G:G)</f>
        <v>130196.98879692526</v>
      </c>
      <c r="F182" s="49">
        <f t="shared" si="7"/>
        <v>134142.85695970856</v>
      </c>
      <c r="G182" s="49">
        <f t="shared" si="8"/>
        <v>125057.91573574014</v>
      </c>
      <c r="H182" s="86">
        <f t="shared" si="9"/>
        <v>0.96052847989287382</v>
      </c>
    </row>
    <row r="183" spans="2:8" x14ac:dyDescent="0.2">
      <c r="B183" s="32" t="s">
        <v>419</v>
      </c>
      <c r="C183" s="36" t="s">
        <v>732</v>
      </c>
      <c r="D183" s="64">
        <v>1.0334799732870006</v>
      </c>
      <c r="E183" s="49">
        <f>SUMIF('GP population'!$F:$F,$B183,'GP population'!G:G)</f>
        <v>118655.93322201601</v>
      </c>
      <c r="F183" s="49">
        <f t="shared" si="7"/>
        <v>122628.53069663324</v>
      </c>
      <c r="G183" s="49">
        <f t="shared" si="8"/>
        <v>114323.40719613151</v>
      </c>
      <c r="H183" s="86">
        <f t="shared" si="9"/>
        <v>0.96348664657351812</v>
      </c>
    </row>
    <row r="184" spans="2:8" x14ac:dyDescent="0.2">
      <c r="B184" s="32" t="s">
        <v>418</v>
      </c>
      <c r="C184" s="36" t="s">
        <v>731</v>
      </c>
      <c r="D184" s="64">
        <v>1.0373815939139617</v>
      </c>
      <c r="E184" s="49">
        <f>SUMIF('GP population'!$F:$F,$B184,'GP population'!G:G)</f>
        <v>107502.67391399486</v>
      </c>
      <c r="F184" s="49">
        <f t="shared" si="7"/>
        <v>111521.29521491285</v>
      </c>
      <c r="G184" s="49">
        <f t="shared" si="8"/>
        <v>103968.41886196153</v>
      </c>
      <c r="H184" s="86">
        <f t="shared" si="9"/>
        <v>0.96712402656271756</v>
      </c>
    </row>
    <row r="185" spans="2:8" x14ac:dyDescent="0.2">
      <c r="B185" s="32" t="s">
        <v>417</v>
      </c>
      <c r="C185" s="36" t="s">
        <v>730</v>
      </c>
      <c r="D185" s="64">
        <v>1.0373847932457971</v>
      </c>
      <c r="E185" s="49">
        <f>SUMIF('GP population'!$F:$F,$B185,'GP population'!G:G)</f>
        <v>108212.63910936672</v>
      </c>
      <c r="F185" s="49">
        <f t="shared" si="7"/>
        <v>112258.14624905246</v>
      </c>
      <c r="G185" s="49">
        <f t="shared" si="8"/>
        <v>104655.36602132389</v>
      </c>
      <c r="H185" s="86">
        <f t="shared" si="9"/>
        <v>0.96712700921703221</v>
      </c>
    </row>
    <row r="186" spans="2:8" x14ac:dyDescent="0.2">
      <c r="B186" s="32" t="s">
        <v>416</v>
      </c>
      <c r="C186" s="36" t="s">
        <v>729</v>
      </c>
      <c r="D186" s="64">
        <v>1.0281608406208873</v>
      </c>
      <c r="E186" s="49">
        <f>SUMIF('GP population'!$F:$F,$B186,'GP population'!G:G)</f>
        <v>116472.96118418593</v>
      </c>
      <c r="F186" s="49">
        <f t="shared" si="7"/>
        <v>119752.93768073658</v>
      </c>
      <c r="G186" s="49">
        <f t="shared" si="8"/>
        <v>111642.5662089718</v>
      </c>
      <c r="H186" s="86">
        <f t="shared" si="9"/>
        <v>0.95852775677630853</v>
      </c>
    </row>
    <row r="187" spans="2:8" x14ac:dyDescent="0.2">
      <c r="B187" s="32" t="s">
        <v>415</v>
      </c>
      <c r="C187" s="36" t="s">
        <v>728</v>
      </c>
      <c r="D187" s="64">
        <v>1.0286818757681973</v>
      </c>
      <c r="E187" s="49">
        <f>SUMIF('GP population'!$F:$F,$B187,'GP population'!G:G)</f>
        <v>128498.81317196121</v>
      </c>
      <c r="F187" s="49">
        <f t="shared" si="7"/>
        <v>132184.40016772019</v>
      </c>
      <c r="G187" s="49">
        <f t="shared" si="8"/>
        <v>123232.09712701515</v>
      </c>
      <c r="H187" s="86">
        <f t="shared" si="9"/>
        <v>0.95901350436678368</v>
      </c>
    </row>
    <row r="188" spans="2:8" x14ac:dyDescent="0.2">
      <c r="B188" s="32" t="s">
        <v>414</v>
      </c>
      <c r="C188" s="36" t="s">
        <v>727</v>
      </c>
      <c r="D188" s="64">
        <v>1.0375283178590111</v>
      </c>
      <c r="E188" s="49">
        <f>SUMIF('GP population'!$F:$F,$B188,'GP population'!G:G)</f>
        <v>125499.91482770046</v>
      </c>
      <c r="F188" s="49">
        <f t="shared" si="7"/>
        <v>130209.71552263323</v>
      </c>
      <c r="G188" s="49">
        <f t="shared" si="8"/>
        <v>121391.14971060431</v>
      </c>
      <c r="H188" s="86">
        <f t="shared" si="9"/>
        <v>0.96726081350145066</v>
      </c>
    </row>
    <row r="189" spans="2:8" x14ac:dyDescent="0.2">
      <c r="B189" s="32" t="s">
        <v>413</v>
      </c>
      <c r="C189" s="36" t="s">
        <v>726</v>
      </c>
      <c r="D189" s="64">
        <v>1.0901479810984191</v>
      </c>
      <c r="E189" s="49">
        <f>SUMIF('GP population'!$F:$F,$B189,'GP population'!G:G)</f>
        <v>177774.55596309213</v>
      </c>
      <c r="F189" s="49">
        <f t="shared" si="7"/>
        <v>193800.57327383282</v>
      </c>
      <c r="G189" s="49">
        <f t="shared" si="8"/>
        <v>180675.26151837353</v>
      </c>
      <c r="H189" s="86">
        <f t="shared" si="9"/>
        <v>1.0163167644524091</v>
      </c>
    </row>
    <row r="190" spans="2:8" x14ac:dyDescent="0.2">
      <c r="B190" s="32" t="s">
        <v>412</v>
      </c>
      <c r="C190" s="36" t="s">
        <v>725</v>
      </c>
      <c r="D190" s="64">
        <v>1.0912985200436844</v>
      </c>
      <c r="E190" s="49">
        <f>SUMIF('GP population'!$F:$F,$B190,'GP population'!G:G)</f>
        <v>217868.58831657947</v>
      </c>
      <c r="F190" s="49">
        <f t="shared" si="7"/>
        <v>237759.66799388992</v>
      </c>
      <c r="G190" s="49">
        <f t="shared" si="8"/>
        <v>221657.18845743925</v>
      </c>
      <c r="H190" s="86">
        <f t="shared" si="9"/>
        <v>1.0173893821506506</v>
      </c>
    </row>
    <row r="191" spans="2:8" x14ac:dyDescent="0.2">
      <c r="B191" s="32" t="s">
        <v>411</v>
      </c>
      <c r="C191" s="36" t="s">
        <v>724</v>
      </c>
      <c r="D191" s="64">
        <v>1.1029561120737958</v>
      </c>
      <c r="E191" s="49">
        <f>SUMIF('GP population'!$F:$F,$B191,'GP population'!G:G)</f>
        <v>154167.04990422001</v>
      </c>
      <c r="F191" s="49">
        <f t="shared" si="7"/>
        <v>170039.48997224536</v>
      </c>
      <c r="G191" s="49">
        <f t="shared" si="8"/>
        <v>158523.41817264579</v>
      </c>
      <c r="H191" s="86">
        <f t="shared" si="9"/>
        <v>1.0282574536590814</v>
      </c>
    </row>
    <row r="192" spans="2:8" x14ac:dyDescent="0.2">
      <c r="B192" s="32" t="s">
        <v>410</v>
      </c>
      <c r="C192" s="36" t="s">
        <v>723</v>
      </c>
      <c r="D192" s="64">
        <v>1.089040081311117</v>
      </c>
      <c r="E192" s="49">
        <f>SUMIF('GP population'!$F:$F,$B192,'GP population'!G:G)</f>
        <v>129959.43743054751</v>
      </c>
      <c r="F192" s="49">
        <f t="shared" si="7"/>
        <v>141531.03630651048</v>
      </c>
      <c r="G192" s="49">
        <f t="shared" si="8"/>
        <v>131945.7242343351</v>
      </c>
      <c r="H192" s="86">
        <f t="shared" si="9"/>
        <v>1.0152838981382102</v>
      </c>
    </row>
    <row r="193" spans="2:8" x14ac:dyDescent="0.2">
      <c r="B193" s="32" t="s">
        <v>409</v>
      </c>
      <c r="C193" s="36" t="s">
        <v>722</v>
      </c>
      <c r="D193" s="64">
        <v>1.0900059278003078</v>
      </c>
      <c r="E193" s="49">
        <f>SUMIF('GP population'!$F:$F,$B193,'GP population'!G:G)</f>
        <v>118539.1602844869</v>
      </c>
      <c r="F193" s="49">
        <f t="shared" si="7"/>
        <v>129208.38738656155</v>
      </c>
      <c r="G193" s="49">
        <f t="shared" si="8"/>
        <v>120457.63739021076</v>
      </c>
      <c r="H193" s="86">
        <f t="shared" si="9"/>
        <v>1.0161843318370032</v>
      </c>
    </row>
    <row r="194" spans="2:8" x14ac:dyDescent="0.2">
      <c r="B194" s="32" t="s">
        <v>408</v>
      </c>
      <c r="C194" s="36" t="s">
        <v>721</v>
      </c>
      <c r="D194" s="64">
        <v>1.0534660369196744</v>
      </c>
      <c r="E194" s="49">
        <f>SUMIF('GP population'!$F:$F,$B194,'GP population'!G:G)</f>
        <v>120509.3952903195</v>
      </c>
      <c r="F194" s="49">
        <f t="shared" si="7"/>
        <v>126952.55506807937</v>
      </c>
      <c r="G194" s="49">
        <f t="shared" si="8"/>
        <v>118354.58327020316</v>
      </c>
      <c r="H194" s="86">
        <f t="shared" si="9"/>
        <v>0.98211913672850837</v>
      </c>
    </row>
    <row r="195" spans="2:8" x14ac:dyDescent="0.2">
      <c r="B195" s="32" t="s">
        <v>407</v>
      </c>
      <c r="C195" s="36" t="s">
        <v>720</v>
      </c>
      <c r="D195" s="64">
        <v>1.0489129020019468</v>
      </c>
      <c r="E195" s="49">
        <f>SUMIF('GP population'!$F:$F,$B195,'GP population'!G:G)</f>
        <v>131940.80367098987</v>
      </c>
      <c r="F195" s="49">
        <f t="shared" si="7"/>
        <v>138394.41127100709</v>
      </c>
      <c r="G195" s="49">
        <f t="shared" si="8"/>
        <v>129021.52984728389</v>
      </c>
      <c r="H195" s="86">
        <f t="shared" si="9"/>
        <v>0.9778743668184291</v>
      </c>
    </row>
    <row r="196" spans="2:8" x14ac:dyDescent="0.2">
      <c r="B196" s="32" t="s">
        <v>406</v>
      </c>
      <c r="C196" s="36" t="s">
        <v>719</v>
      </c>
      <c r="D196" s="64">
        <v>1.0398439958912198</v>
      </c>
      <c r="E196" s="49">
        <f>SUMIF('GP population'!$F:$F,$B196,'GP population'!G:G)</f>
        <v>180470.2771189106</v>
      </c>
      <c r="F196" s="49">
        <f t="shared" ref="F196:F259" si="10">D196*E196</f>
        <v>187660.93409892378</v>
      </c>
      <c r="G196" s="49">
        <f t="shared" ref="G196:G259" si="11">F196/SUM(F$4:F$312)*SUM(E$4:E$312)</f>
        <v>174951.43472665516</v>
      </c>
      <c r="H196" s="86">
        <f t="shared" ref="H196:H259" si="12">G196/E196</f>
        <v>0.96941966023236548</v>
      </c>
    </row>
    <row r="197" spans="2:8" x14ac:dyDescent="0.2">
      <c r="B197" s="32" t="s">
        <v>405</v>
      </c>
      <c r="C197" s="36" t="s">
        <v>718</v>
      </c>
      <c r="D197" s="64">
        <v>1.0291683771336921</v>
      </c>
      <c r="E197" s="49">
        <f>SUMIF('GP population'!$F:$F,$B197,'GP population'!G:G)</f>
        <v>108212.28391167846</v>
      </c>
      <c r="F197" s="49">
        <f t="shared" si="10"/>
        <v>111368.66061931246</v>
      </c>
      <c r="G197" s="49">
        <f t="shared" si="11"/>
        <v>103826.12157660785</v>
      </c>
      <c r="H197" s="86">
        <f t="shared" si="12"/>
        <v>0.9594670570057412</v>
      </c>
    </row>
    <row r="198" spans="2:8" x14ac:dyDescent="0.2">
      <c r="B198" s="32" t="s">
        <v>404</v>
      </c>
      <c r="C198" s="36" t="s">
        <v>717</v>
      </c>
      <c r="D198" s="64">
        <v>1.04088821531477</v>
      </c>
      <c r="E198" s="49">
        <f>SUMIF('GP population'!$F:$F,$B198,'GP population'!G:G)</f>
        <v>133304.38376488918</v>
      </c>
      <c r="F198" s="49">
        <f t="shared" si="10"/>
        <v>138754.96211067069</v>
      </c>
      <c r="G198" s="49">
        <f t="shared" si="11"/>
        <v>129357.6620689097</v>
      </c>
      <c r="H198" s="86">
        <f t="shared" si="12"/>
        <v>0.97039315899062728</v>
      </c>
    </row>
    <row r="199" spans="2:8" x14ac:dyDescent="0.2">
      <c r="B199" s="32" t="s">
        <v>403</v>
      </c>
      <c r="C199" s="36" t="s">
        <v>716</v>
      </c>
      <c r="D199" s="64">
        <v>1.0412092651725033</v>
      </c>
      <c r="E199" s="49">
        <f>SUMIF('GP population'!$F:$F,$B199,'GP population'!G:G)</f>
        <v>85029.309624151851</v>
      </c>
      <c r="F199" s="49">
        <f t="shared" si="10"/>
        <v>88533.304991888421</v>
      </c>
      <c r="G199" s="49">
        <f t="shared" si="11"/>
        <v>82537.310196156846</v>
      </c>
      <c r="H199" s="86">
        <f t="shared" si="12"/>
        <v>0.97069246546855215</v>
      </c>
    </row>
    <row r="200" spans="2:8" x14ac:dyDescent="0.2">
      <c r="B200" s="32" t="s">
        <v>402</v>
      </c>
      <c r="C200" s="36" t="s">
        <v>715</v>
      </c>
      <c r="D200" s="64">
        <v>1.0241192033191266</v>
      </c>
      <c r="E200" s="49">
        <f>SUMIF('GP population'!$F:$F,$B200,'GP population'!G:G)</f>
        <v>130826.338969428</v>
      </c>
      <c r="F200" s="49">
        <f t="shared" si="10"/>
        <v>133981.76603852861</v>
      </c>
      <c r="G200" s="49">
        <f t="shared" si="11"/>
        <v>124907.73483678429</v>
      </c>
      <c r="H200" s="86">
        <f t="shared" si="12"/>
        <v>0.95475984286293614</v>
      </c>
    </row>
    <row r="201" spans="2:8" x14ac:dyDescent="0.2">
      <c r="B201" s="32" t="s">
        <v>401</v>
      </c>
      <c r="C201" s="36" t="s">
        <v>714</v>
      </c>
      <c r="D201" s="64">
        <v>1.0290399803319681</v>
      </c>
      <c r="E201" s="49">
        <f>SUMIF('GP population'!$F:$F,$B201,'GP population'!G:G)</f>
        <v>94551.156625139105</v>
      </c>
      <c r="F201" s="49">
        <f t="shared" si="10"/>
        <v>97296.920353897978</v>
      </c>
      <c r="G201" s="49">
        <f t="shared" si="11"/>
        <v>90707.402113997945</v>
      </c>
      <c r="H201" s="86">
        <f t="shared" si="12"/>
        <v>0.95934735598867138</v>
      </c>
    </row>
    <row r="202" spans="2:8" x14ac:dyDescent="0.2">
      <c r="B202" s="32" t="s">
        <v>400</v>
      </c>
      <c r="C202" s="36" t="s">
        <v>713</v>
      </c>
      <c r="D202" s="64">
        <v>1.0240984987536106</v>
      </c>
      <c r="E202" s="49">
        <f>SUMIF('GP population'!$F:$F,$B202,'GP population'!G:G)</f>
        <v>131656.04141490682</v>
      </c>
      <c r="F202" s="49">
        <f t="shared" si="10"/>
        <v>134828.75436484927</v>
      </c>
      <c r="G202" s="49">
        <f t="shared" si="11"/>
        <v>125697.36014477948</v>
      </c>
      <c r="H202" s="86">
        <f t="shared" si="12"/>
        <v>0.95474054053206048</v>
      </c>
    </row>
    <row r="203" spans="2:8" x14ac:dyDescent="0.2">
      <c r="B203" s="32" t="s">
        <v>399</v>
      </c>
      <c r="C203" s="36" t="s">
        <v>712</v>
      </c>
      <c r="D203" s="64">
        <v>1.026034239432025</v>
      </c>
      <c r="E203" s="49">
        <f>SUMIF('GP population'!$F:$F,$B203,'GP population'!G:G)</f>
        <v>92332.793796663405</v>
      </c>
      <c r="F203" s="49">
        <f t="shared" si="10"/>
        <v>94736.607857793526</v>
      </c>
      <c r="G203" s="49">
        <f t="shared" si="11"/>
        <v>88320.489000233239</v>
      </c>
      <c r="H203" s="86">
        <f t="shared" si="12"/>
        <v>0.95654518149568701</v>
      </c>
    </row>
    <row r="204" spans="2:8" x14ac:dyDescent="0.2">
      <c r="B204" s="32" t="s">
        <v>398</v>
      </c>
      <c r="C204" s="36" t="s">
        <v>711</v>
      </c>
      <c r="D204" s="64">
        <v>1.0474713760369012</v>
      </c>
      <c r="E204" s="49">
        <f>SUMIF('GP population'!$F:$F,$B204,'GP population'!G:G)</f>
        <v>90657.925382023532</v>
      </c>
      <c r="F204" s="49">
        <f t="shared" si="10"/>
        <v>94961.581848558897</v>
      </c>
      <c r="G204" s="49">
        <f t="shared" si="11"/>
        <v>88530.226432531403</v>
      </c>
      <c r="H204" s="86">
        <f t="shared" si="12"/>
        <v>0.97653046944846555</v>
      </c>
    </row>
    <row r="205" spans="2:8" x14ac:dyDescent="0.2">
      <c r="B205" s="32" t="s">
        <v>397</v>
      </c>
      <c r="C205" s="36" t="s">
        <v>710</v>
      </c>
      <c r="D205" s="64">
        <v>1.0440709076370236</v>
      </c>
      <c r="E205" s="49">
        <f>SUMIF('GP population'!$F:$F,$B205,'GP population'!G:G)</f>
        <v>90587.494811244076</v>
      </c>
      <c r="F205" s="49">
        <f t="shared" si="10"/>
        <v>94579.767928139772</v>
      </c>
      <c r="G205" s="49">
        <f t="shared" si="11"/>
        <v>88174.271190718937</v>
      </c>
      <c r="H205" s="86">
        <f t="shared" si="12"/>
        <v>0.97336030071751578</v>
      </c>
    </row>
    <row r="206" spans="2:8" x14ac:dyDescent="0.2">
      <c r="B206" s="32" t="s">
        <v>396</v>
      </c>
      <c r="C206" s="36" t="s">
        <v>709</v>
      </c>
      <c r="D206" s="64">
        <v>1.0435097169610577</v>
      </c>
      <c r="E206" s="49">
        <f>SUMIF('GP population'!$F:$F,$B206,'GP population'!G:G)</f>
        <v>181543.8209187027</v>
      </c>
      <c r="F206" s="49">
        <f t="shared" si="10"/>
        <v>189442.7411829044</v>
      </c>
      <c r="G206" s="49">
        <f t="shared" si="11"/>
        <v>176612.56738191628</v>
      </c>
      <c r="H206" s="86">
        <f t="shared" si="12"/>
        <v>0.9728371171663579</v>
      </c>
    </row>
    <row r="207" spans="2:8" x14ac:dyDescent="0.2">
      <c r="B207" s="32" t="s">
        <v>395</v>
      </c>
      <c r="C207" s="36" t="s">
        <v>708</v>
      </c>
      <c r="D207" s="64">
        <v>1.0430721221126464</v>
      </c>
      <c r="E207" s="49">
        <f>SUMIF('GP population'!$F:$F,$B207,'GP population'!G:G)</f>
        <v>98296.558316446884</v>
      </c>
      <c r="F207" s="49">
        <f t="shared" si="10"/>
        <v>102530.39967950576</v>
      </c>
      <c r="G207" s="49">
        <f t="shared" si="11"/>
        <v>95586.439517407212</v>
      </c>
      <c r="H207" s="86">
        <f t="shared" si="12"/>
        <v>0.97242915880823655</v>
      </c>
    </row>
    <row r="208" spans="2:8" x14ac:dyDescent="0.2">
      <c r="B208" s="32" t="s">
        <v>394</v>
      </c>
      <c r="C208" s="36" t="s">
        <v>707</v>
      </c>
      <c r="D208" s="64">
        <v>1.1515146512746885</v>
      </c>
      <c r="E208" s="49">
        <f>SUMIF('GP population'!$F:$F,$B208,'GP population'!G:G)</f>
        <v>153889.4588426337</v>
      </c>
      <c r="F208" s="49">
        <f t="shared" si="10"/>
        <v>177205.96653402588</v>
      </c>
      <c r="G208" s="49">
        <f t="shared" si="11"/>
        <v>165204.53889944303</v>
      </c>
      <c r="H208" s="86">
        <f t="shared" si="12"/>
        <v>1.073527323716045</v>
      </c>
    </row>
    <row r="209" spans="2:8" x14ac:dyDescent="0.2">
      <c r="B209" s="32" t="s">
        <v>393</v>
      </c>
      <c r="C209" s="36" t="s">
        <v>706</v>
      </c>
      <c r="D209" s="64">
        <v>1.1586299803068127</v>
      </c>
      <c r="E209" s="49">
        <f>SUMIF('GP population'!$F:$F,$B209,'GP population'!G:G)</f>
        <v>86728.527628187716</v>
      </c>
      <c r="F209" s="49">
        <f t="shared" si="10"/>
        <v>100486.272257886</v>
      </c>
      <c r="G209" s="49">
        <f t="shared" si="11"/>
        <v>93680.752396677242</v>
      </c>
      <c r="H209" s="86">
        <f t="shared" si="12"/>
        <v>1.0801607609239521</v>
      </c>
    </row>
    <row r="210" spans="2:8" x14ac:dyDescent="0.2">
      <c r="B210" s="32" t="s">
        <v>392</v>
      </c>
      <c r="C210" s="36" t="s">
        <v>705</v>
      </c>
      <c r="D210" s="64">
        <v>1.1237960666119136</v>
      </c>
      <c r="E210" s="49">
        <f>SUMIF('GP population'!$F:$F,$B210,'GP population'!G:G)</f>
        <v>125180.70923408052</v>
      </c>
      <c r="F210" s="49">
        <f t="shared" si="10"/>
        <v>140677.58865294934</v>
      </c>
      <c r="G210" s="49">
        <f t="shared" si="11"/>
        <v>131150.07706263388</v>
      </c>
      <c r="H210" s="86">
        <f t="shared" si="12"/>
        <v>1.047686004218038</v>
      </c>
    </row>
    <row r="211" spans="2:8" x14ac:dyDescent="0.2">
      <c r="B211" s="32" t="s">
        <v>391</v>
      </c>
      <c r="C211" s="36" t="s">
        <v>704</v>
      </c>
      <c r="D211" s="64">
        <v>1.1452713340549288</v>
      </c>
      <c r="E211" s="49">
        <f>SUMIF('GP population'!$F:$F,$B211,'GP population'!G:G)</f>
        <v>95260.323494117096</v>
      </c>
      <c r="F211" s="49">
        <f t="shared" si="10"/>
        <v>109098.91777061156</v>
      </c>
      <c r="G211" s="49">
        <f t="shared" si="11"/>
        <v>101710.09902909426</v>
      </c>
      <c r="H211" s="86">
        <f t="shared" si="12"/>
        <v>1.0677068405649019</v>
      </c>
    </row>
    <row r="212" spans="2:8" x14ac:dyDescent="0.2">
      <c r="B212" s="32" t="s">
        <v>390</v>
      </c>
      <c r="C212" s="36" t="s">
        <v>703</v>
      </c>
      <c r="D212" s="64">
        <v>1.1378839322230359</v>
      </c>
      <c r="E212" s="49">
        <f>SUMIF('GP population'!$F:$F,$B212,'GP population'!G:G)</f>
        <v>149334.00716642616</v>
      </c>
      <c r="F212" s="49">
        <f t="shared" si="10"/>
        <v>169924.76728915601</v>
      </c>
      <c r="G212" s="49">
        <f t="shared" si="11"/>
        <v>158416.46518267723</v>
      </c>
      <c r="H212" s="86">
        <f t="shared" si="12"/>
        <v>1.0608197569233448</v>
      </c>
    </row>
    <row r="213" spans="2:8" x14ac:dyDescent="0.2">
      <c r="B213" s="32" t="s">
        <v>389</v>
      </c>
      <c r="C213" s="36" t="s">
        <v>702</v>
      </c>
      <c r="D213" s="64">
        <v>1.1413515660574103</v>
      </c>
      <c r="E213" s="49">
        <f>SUMIF('GP population'!$F:$F,$B213,'GP population'!G:G)</f>
        <v>83735.757369925908</v>
      </c>
      <c r="F213" s="49">
        <f t="shared" si="10"/>
        <v>95571.937809168274</v>
      </c>
      <c r="G213" s="49">
        <f t="shared" si="11"/>
        <v>89099.24550682785</v>
      </c>
      <c r="H213" s="86">
        <f t="shared" si="12"/>
        <v>1.0640525422515408</v>
      </c>
    </row>
    <row r="214" spans="2:8" x14ac:dyDescent="0.2">
      <c r="B214" s="32" t="s">
        <v>388</v>
      </c>
      <c r="C214" s="36" t="s">
        <v>701</v>
      </c>
      <c r="D214" s="64">
        <v>1.1436660566633421</v>
      </c>
      <c r="E214" s="49">
        <f>SUMIF('GP population'!$F:$F,$B214,'GP population'!G:G)</f>
        <v>106912.37354444586</v>
      </c>
      <c r="F214" s="49">
        <f t="shared" si="10"/>
        <v>122272.05266009462</v>
      </c>
      <c r="G214" s="49">
        <f t="shared" si="11"/>
        <v>113991.07194350989</v>
      </c>
      <c r="H214" s="86">
        <f t="shared" si="12"/>
        <v>1.0662102819756523</v>
      </c>
    </row>
    <row r="215" spans="2:8" x14ac:dyDescent="0.2">
      <c r="B215" s="32" t="s">
        <v>387</v>
      </c>
      <c r="C215" s="36" t="s">
        <v>700</v>
      </c>
      <c r="D215" s="64">
        <v>1.1329577718717612</v>
      </c>
      <c r="E215" s="49">
        <f>SUMIF('GP population'!$F:$F,$B215,'GP population'!G:G)</f>
        <v>109721.52619931745</v>
      </c>
      <c r="F215" s="49">
        <f t="shared" si="10"/>
        <v>124309.85584914776</v>
      </c>
      <c r="G215" s="49">
        <f t="shared" si="11"/>
        <v>115890.86314580383</v>
      </c>
      <c r="H215" s="86">
        <f t="shared" si="12"/>
        <v>1.0562272250504365</v>
      </c>
    </row>
    <row r="216" spans="2:8" x14ac:dyDescent="0.2">
      <c r="B216" s="32" t="s">
        <v>386</v>
      </c>
      <c r="C216" s="36" t="s">
        <v>699</v>
      </c>
      <c r="D216" s="64">
        <v>1.1302904010547652</v>
      </c>
      <c r="E216" s="49">
        <f>SUMIF('GP population'!$F:$F,$B216,'GP population'!G:G)</f>
        <v>90563.640374853421</v>
      </c>
      <c r="F216" s="49">
        <f t="shared" si="10"/>
        <v>102363.21340027259</v>
      </c>
      <c r="G216" s="49">
        <f t="shared" si="11"/>
        <v>95430.576073803997</v>
      </c>
      <c r="H216" s="86">
        <f t="shared" si="12"/>
        <v>1.0537405042333299</v>
      </c>
    </row>
    <row r="217" spans="2:8" x14ac:dyDescent="0.2">
      <c r="B217" s="32" t="s">
        <v>385</v>
      </c>
      <c r="C217" s="36" t="s">
        <v>698</v>
      </c>
      <c r="D217" s="64">
        <v>1.1243966930485267</v>
      </c>
      <c r="E217" s="49">
        <f>SUMIF('GP population'!$F:$F,$B217,'GP population'!G:G)</f>
        <v>159156.64571169554</v>
      </c>
      <c r="F217" s="49">
        <f t="shared" si="10"/>
        <v>178955.20611492646</v>
      </c>
      <c r="G217" s="49">
        <f t="shared" si="11"/>
        <v>166835.30971399034</v>
      </c>
      <c r="H217" s="86">
        <f t="shared" si="12"/>
        <v>1.0482459527087817</v>
      </c>
    </row>
    <row r="218" spans="2:8" x14ac:dyDescent="0.2">
      <c r="B218" s="32" t="s">
        <v>384</v>
      </c>
      <c r="C218" s="36" t="s">
        <v>697</v>
      </c>
      <c r="D218" s="64">
        <v>1.1395821715607768</v>
      </c>
      <c r="E218" s="49">
        <f>SUMIF('GP population'!$F:$F,$B218,'GP population'!G:G)</f>
        <v>121338.5850041933</v>
      </c>
      <c r="F218" s="49">
        <f t="shared" si="10"/>
        <v>138275.2881931905</v>
      </c>
      <c r="G218" s="49">
        <f t="shared" si="11"/>
        <v>128910.47448313398</v>
      </c>
      <c r="H218" s="86">
        <f t="shared" si="12"/>
        <v>1.0624029815303928</v>
      </c>
    </row>
    <row r="219" spans="2:8" x14ac:dyDescent="0.2">
      <c r="B219" s="32" t="s">
        <v>383</v>
      </c>
      <c r="C219" s="36" t="s">
        <v>696</v>
      </c>
      <c r="D219" s="64">
        <v>1.0465181412299187</v>
      </c>
      <c r="E219" s="49">
        <f>SUMIF('GP population'!$F:$F,$B219,'GP population'!G:G)</f>
        <v>68499.141902121148</v>
      </c>
      <c r="F219" s="49">
        <f t="shared" si="10"/>
        <v>71685.594659252267</v>
      </c>
      <c r="G219" s="49">
        <f t="shared" si="11"/>
        <v>66830.625644538755</v>
      </c>
      <c r="H219" s="86">
        <f t="shared" si="12"/>
        <v>0.97564179329477518</v>
      </c>
    </row>
    <row r="220" spans="2:8" x14ac:dyDescent="0.2">
      <c r="B220" s="32" t="s">
        <v>382</v>
      </c>
      <c r="C220" s="36" t="s">
        <v>695</v>
      </c>
      <c r="D220" s="64">
        <v>1.0459215318091795</v>
      </c>
      <c r="E220" s="49">
        <f>SUMIF('GP population'!$F:$F,$B220,'GP population'!G:G)</f>
        <v>129185.16602394164</v>
      </c>
      <c r="F220" s="49">
        <f t="shared" si="10"/>
        <v>135117.54673478421</v>
      </c>
      <c r="G220" s="49">
        <f t="shared" si="11"/>
        <v>125966.59380121857</v>
      </c>
      <c r="H220" s="86">
        <f t="shared" si="12"/>
        <v>0.9750855897640246</v>
      </c>
    </row>
    <row r="221" spans="2:8" x14ac:dyDescent="0.2">
      <c r="B221" s="32" t="s">
        <v>381</v>
      </c>
      <c r="C221" s="36" t="s">
        <v>694</v>
      </c>
      <c r="D221" s="64">
        <v>1.0484898447346791</v>
      </c>
      <c r="E221" s="49">
        <f>SUMIF('GP population'!$F:$F,$B221,'GP population'!G:G)</f>
        <v>117273.52839059025</v>
      </c>
      <c r="F221" s="49">
        <f t="shared" si="10"/>
        <v>122960.10357373794</v>
      </c>
      <c r="G221" s="49">
        <f t="shared" si="11"/>
        <v>114632.52401282245</v>
      </c>
      <c r="H221" s="86">
        <f t="shared" si="12"/>
        <v>0.97747996147117122</v>
      </c>
    </row>
    <row r="222" spans="2:8" x14ac:dyDescent="0.2">
      <c r="B222" s="32" t="s">
        <v>380</v>
      </c>
      <c r="C222" s="36" t="s">
        <v>693</v>
      </c>
      <c r="D222" s="64">
        <v>1.0564882884954696</v>
      </c>
      <c r="E222" s="49">
        <f>SUMIF('GP population'!$F:$F,$B222,'GP population'!G:G)</f>
        <v>155749.24025984804</v>
      </c>
      <c r="F222" s="49">
        <f t="shared" si="10"/>
        <v>164547.24827659654</v>
      </c>
      <c r="G222" s="49">
        <f t="shared" si="11"/>
        <v>153403.14330492719</v>
      </c>
      <c r="H222" s="86">
        <f t="shared" si="12"/>
        <v>0.98493670369751607</v>
      </c>
    </row>
    <row r="223" spans="2:8" x14ac:dyDescent="0.2">
      <c r="B223" s="32" t="s">
        <v>379</v>
      </c>
      <c r="C223" s="36" t="s">
        <v>692</v>
      </c>
      <c r="D223" s="64">
        <v>1.0572580837516783</v>
      </c>
      <c r="E223" s="49">
        <f>SUMIF('GP population'!$F:$F,$B223,'GP population'!G:G)</f>
        <v>151943.4022910097</v>
      </c>
      <c r="F223" s="49">
        <f t="shared" si="10"/>
        <v>160643.39034490328</v>
      </c>
      <c r="G223" s="49">
        <f t="shared" si="11"/>
        <v>149763.67753439693</v>
      </c>
      <c r="H223" s="86">
        <f t="shared" si="12"/>
        <v>0.98565436390296146</v>
      </c>
    </row>
    <row r="224" spans="2:8" x14ac:dyDescent="0.2">
      <c r="B224" s="32" t="s">
        <v>378</v>
      </c>
      <c r="C224" s="36" t="s">
        <v>691</v>
      </c>
      <c r="D224" s="64">
        <v>1.0482222754878141</v>
      </c>
      <c r="E224" s="49">
        <f>SUMIF('GP population'!$F:$F,$B224,'GP population'!G:G)</f>
        <v>65458.239675502206</v>
      </c>
      <c r="F224" s="49">
        <f t="shared" si="10"/>
        <v>68614.784942081635</v>
      </c>
      <c r="G224" s="49">
        <f t="shared" si="11"/>
        <v>63967.78917635644</v>
      </c>
      <c r="H224" s="86">
        <f t="shared" si="12"/>
        <v>0.97723051358340196</v>
      </c>
    </row>
    <row r="225" spans="2:8" x14ac:dyDescent="0.2">
      <c r="B225" s="32" t="s">
        <v>377</v>
      </c>
      <c r="C225" s="36" t="s">
        <v>690</v>
      </c>
      <c r="D225" s="64">
        <v>1.0484989796009729</v>
      </c>
      <c r="E225" s="49">
        <f>SUMIF('GP population'!$F:$F,$B225,'GP population'!G:G)</f>
        <v>170320.79947509247</v>
      </c>
      <c r="F225" s="49">
        <f t="shared" si="10"/>
        <v>178581.18445445638</v>
      </c>
      <c r="G225" s="49">
        <f t="shared" si="11"/>
        <v>166486.61899456978</v>
      </c>
      <c r="H225" s="86">
        <f t="shared" si="12"/>
        <v>0.97748847767072988</v>
      </c>
    </row>
    <row r="226" spans="2:8" x14ac:dyDescent="0.2">
      <c r="B226" s="32" t="s">
        <v>376</v>
      </c>
      <c r="C226" s="36" t="s">
        <v>689</v>
      </c>
      <c r="D226" s="64">
        <v>1.052615959036266</v>
      </c>
      <c r="E226" s="49">
        <f>SUMIF('GP population'!$F:$F,$B226,'GP population'!G:G)</f>
        <v>115304.73086018804</v>
      </c>
      <c r="F226" s="49">
        <f t="shared" si="10"/>
        <v>121371.59985581537</v>
      </c>
      <c r="G226" s="49">
        <f t="shared" si="11"/>
        <v>113151.60308565345</v>
      </c>
      <c r="H226" s="86">
        <f t="shared" si="12"/>
        <v>0.98132663110635632</v>
      </c>
    </row>
    <row r="227" spans="2:8" x14ac:dyDescent="0.2">
      <c r="B227" s="32" t="s">
        <v>375</v>
      </c>
      <c r="C227" s="36" t="s">
        <v>688</v>
      </c>
      <c r="D227" s="64">
        <v>1.1224472695172902</v>
      </c>
      <c r="E227" s="49">
        <f>SUMIF('GP population'!$F:$F,$B227,'GP population'!G:G)</f>
        <v>138801.16342770864</v>
      </c>
      <c r="F227" s="49">
        <f t="shared" si="10"/>
        <v>155796.98689525473</v>
      </c>
      <c r="G227" s="49">
        <f t="shared" si="11"/>
        <v>145245.50095784175</v>
      </c>
      <c r="H227" s="86">
        <f t="shared" si="12"/>
        <v>1.0464285555753969</v>
      </c>
    </row>
    <row r="228" spans="2:8" x14ac:dyDescent="0.2">
      <c r="B228" s="32" t="s">
        <v>374</v>
      </c>
      <c r="C228" s="36" t="s">
        <v>687</v>
      </c>
      <c r="D228" s="64">
        <v>1.0903247547984438</v>
      </c>
      <c r="E228" s="49">
        <f>SUMIF('GP population'!$F:$F,$B228,'GP population'!G:G)</f>
        <v>152992.07121065567</v>
      </c>
      <c r="F228" s="49">
        <f t="shared" si="10"/>
        <v>166811.0425288642</v>
      </c>
      <c r="G228" s="49">
        <f t="shared" si="11"/>
        <v>155513.62012985552</v>
      </c>
      <c r="H228" s="86">
        <f t="shared" si="12"/>
        <v>1.0164815660004232</v>
      </c>
    </row>
    <row r="229" spans="2:8" x14ac:dyDescent="0.2">
      <c r="B229" s="32" t="s">
        <v>373</v>
      </c>
      <c r="C229" s="36" t="s">
        <v>686</v>
      </c>
      <c r="D229" s="64">
        <v>1.0699968204065788</v>
      </c>
      <c r="E229" s="49">
        <f>SUMIF('GP population'!$F:$F,$B229,'GP population'!G:G)</f>
        <v>163042.29703120759</v>
      </c>
      <c r="F229" s="49">
        <f t="shared" si="10"/>
        <v>174454.73941517712</v>
      </c>
      <c r="G229" s="49">
        <f t="shared" si="11"/>
        <v>162639.64102118916</v>
      </c>
      <c r="H229" s="86">
        <f t="shared" si="12"/>
        <v>0.9975303585796429</v>
      </c>
    </row>
    <row r="230" spans="2:8" x14ac:dyDescent="0.2">
      <c r="B230" s="32" t="s">
        <v>372</v>
      </c>
      <c r="C230" s="36" t="s">
        <v>685</v>
      </c>
      <c r="D230" s="64">
        <v>1.0481138300855402</v>
      </c>
      <c r="E230" s="49">
        <f>SUMIF('GP population'!$F:$F,$B230,'GP population'!G:G)</f>
        <v>118309.13302242062</v>
      </c>
      <c r="F230" s="49">
        <f t="shared" si="10"/>
        <v>124001.43854622894</v>
      </c>
      <c r="G230" s="49">
        <f t="shared" si="11"/>
        <v>115603.33367197243</v>
      </c>
      <c r="H230" s="86">
        <f t="shared" si="12"/>
        <v>0.97712941273996645</v>
      </c>
    </row>
    <row r="231" spans="2:8" x14ac:dyDescent="0.2">
      <c r="B231" s="32" t="s">
        <v>371</v>
      </c>
      <c r="C231" s="36" t="s">
        <v>684</v>
      </c>
      <c r="D231" s="64">
        <v>1.0410224819385012</v>
      </c>
      <c r="E231" s="49">
        <f>SUMIF('GP population'!$F:$F,$B231,'GP population'!G:G)</f>
        <v>99992.444459564722</v>
      </c>
      <c r="F231" s="49">
        <f t="shared" si="10"/>
        <v>104094.38270639381</v>
      </c>
      <c r="G231" s="49">
        <f t="shared" si="11"/>
        <v>97044.500438589472</v>
      </c>
      <c r="H231" s="86">
        <f t="shared" si="12"/>
        <v>0.97051833229092277</v>
      </c>
    </row>
    <row r="232" spans="2:8" x14ac:dyDescent="0.2">
      <c r="B232" s="32" t="s">
        <v>370</v>
      </c>
      <c r="C232" s="36" t="s">
        <v>683</v>
      </c>
      <c r="D232" s="64">
        <v>1.0376423335672977</v>
      </c>
      <c r="E232" s="49">
        <f>SUMIF('GP population'!$F:$F,$B232,'GP population'!G:G)</f>
        <v>73315.468987088432</v>
      </c>
      <c r="F232" s="49">
        <f t="shared" si="10"/>
        <v>76075.234326343285</v>
      </c>
      <c r="G232" s="49">
        <f t="shared" si="11"/>
        <v>70922.973161501344</v>
      </c>
      <c r="H232" s="86">
        <f t="shared" si="12"/>
        <v>0.96736710739709753</v>
      </c>
    </row>
    <row r="233" spans="2:8" x14ac:dyDescent="0.2">
      <c r="B233" s="32" t="s">
        <v>369</v>
      </c>
      <c r="C233" s="36" t="s">
        <v>682</v>
      </c>
      <c r="D233" s="64">
        <v>1.0390712293503948</v>
      </c>
      <c r="E233" s="49">
        <f>SUMIF('GP population'!$F:$F,$B233,'GP population'!G:G)</f>
        <v>90890.694854472575</v>
      </c>
      <c r="F233" s="49">
        <f t="shared" si="10"/>
        <v>94441.906038948422</v>
      </c>
      <c r="G233" s="49">
        <f t="shared" si="11"/>
        <v>88045.746117432034</v>
      </c>
      <c r="H233" s="86">
        <f t="shared" si="12"/>
        <v>0.96869922997512936</v>
      </c>
    </row>
    <row r="234" spans="2:8" x14ac:dyDescent="0.2">
      <c r="B234" s="32" t="s">
        <v>368</v>
      </c>
      <c r="C234" s="36" t="s">
        <v>681</v>
      </c>
      <c r="D234" s="64">
        <v>1.0386284194896021</v>
      </c>
      <c r="E234" s="49">
        <f>SUMIF('GP population'!$F:$F,$B234,'GP population'!G:G)</f>
        <v>126324.41436162562</v>
      </c>
      <c r="F234" s="49">
        <f t="shared" si="10"/>
        <v>131204.12683136479</v>
      </c>
      <c r="G234" s="49">
        <f t="shared" si="11"/>
        <v>122318.21365178286</v>
      </c>
      <c r="H234" s="86">
        <f t="shared" si="12"/>
        <v>0.96828640979585856</v>
      </c>
    </row>
    <row r="235" spans="2:8" x14ac:dyDescent="0.2">
      <c r="B235" s="32" t="s">
        <v>367</v>
      </c>
      <c r="C235" s="36" t="s">
        <v>680</v>
      </c>
      <c r="D235" s="64">
        <v>1.0405966754555338</v>
      </c>
      <c r="E235" s="49">
        <f>SUMIF('GP population'!$F:$F,$B235,'GP population'!G:G)</f>
        <v>124158.27692589656</v>
      </c>
      <c r="F235" s="49">
        <f t="shared" si="10"/>
        <v>129198.69019937547</v>
      </c>
      <c r="G235" s="49">
        <f t="shared" si="11"/>
        <v>120448.59695342959</v>
      </c>
      <c r="H235" s="86">
        <f t="shared" si="12"/>
        <v>0.97012136392098069</v>
      </c>
    </row>
    <row r="236" spans="2:8" x14ac:dyDescent="0.2">
      <c r="B236" s="32" t="s">
        <v>366</v>
      </c>
      <c r="C236" s="36" t="s">
        <v>679</v>
      </c>
      <c r="D236" s="64">
        <v>1.0379672519757988</v>
      </c>
      <c r="E236" s="49">
        <f>SUMIF('GP population'!$F:$F,$B236,'GP population'!G:G)</f>
        <v>109920.54209404091</v>
      </c>
      <c r="F236" s="49">
        <f t="shared" si="10"/>
        <v>114093.92301304176</v>
      </c>
      <c r="G236" s="49">
        <f t="shared" si="11"/>
        <v>106366.81321324974</v>
      </c>
      <c r="H236" s="86">
        <f t="shared" si="12"/>
        <v>0.96767002042483719</v>
      </c>
    </row>
    <row r="237" spans="2:8" x14ac:dyDescent="0.2">
      <c r="B237" s="32" t="s">
        <v>365</v>
      </c>
      <c r="C237" s="36" t="s">
        <v>678</v>
      </c>
      <c r="D237" s="64">
        <v>1.1144304469863111</v>
      </c>
      <c r="E237" s="49">
        <f>SUMIF('GP population'!$F:$F,$B237,'GP population'!G:G)</f>
        <v>161796.38347872923</v>
      </c>
      <c r="F237" s="49">
        <f t="shared" si="10"/>
        <v>180310.81596096882</v>
      </c>
      <c r="G237" s="49">
        <f t="shared" si="11"/>
        <v>168099.10970855752</v>
      </c>
      <c r="H237" s="86">
        <f t="shared" si="12"/>
        <v>1.0389546792969997</v>
      </c>
    </row>
    <row r="238" spans="2:8" x14ac:dyDescent="0.2">
      <c r="B238" s="32" t="s">
        <v>364</v>
      </c>
      <c r="C238" s="36" t="s">
        <v>677</v>
      </c>
      <c r="D238" s="64">
        <v>1.1147999293100115</v>
      </c>
      <c r="E238" s="49">
        <f>SUMIF('GP population'!$F:$F,$B238,'GP population'!G:G)</f>
        <v>139161.98009560024</v>
      </c>
      <c r="F238" s="49">
        <f t="shared" si="10"/>
        <v>155137.76557321637</v>
      </c>
      <c r="G238" s="49">
        <f t="shared" si="11"/>
        <v>144630.92597106152</v>
      </c>
      <c r="H238" s="86">
        <f t="shared" si="12"/>
        <v>1.0392991381101668</v>
      </c>
    </row>
    <row r="239" spans="2:8" x14ac:dyDescent="0.2">
      <c r="B239" s="32" t="s">
        <v>363</v>
      </c>
      <c r="C239" s="36" t="s">
        <v>676</v>
      </c>
      <c r="D239" s="64">
        <v>1.1115352377702326</v>
      </c>
      <c r="E239" s="49">
        <f>SUMIF('GP population'!$F:$F,$B239,'GP population'!G:G)</f>
        <v>153274.4646680748</v>
      </c>
      <c r="F239" s="49">
        <f t="shared" si="10"/>
        <v>170369.96852893362</v>
      </c>
      <c r="G239" s="49">
        <f t="shared" si="11"/>
        <v>158831.51478271879</v>
      </c>
      <c r="H239" s="86">
        <f t="shared" si="12"/>
        <v>1.0362555506338131</v>
      </c>
    </row>
    <row r="240" spans="2:8" x14ac:dyDescent="0.2">
      <c r="B240" s="32" t="s">
        <v>362</v>
      </c>
      <c r="C240" s="36" t="s">
        <v>675</v>
      </c>
      <c r="D240" s="64">
        <v>1.1051080416312049</v>
      </c>
      <c r="E240" s="49">
        <f>SUMIF('GP population'!$F:$F,$B240,'GP population'!G:G)</f>
        <v>99651.842517172321</v>
      </c>
      <c r="F240" s="49">
        <f t="shared" si="10"/>
        <v>110126.05252909355</v>
      </c>
      <c r="G240" s="49">
        <f t="shared" si="11"/>
        <v>102667.67019603364</v>
      </c>
      <c r="H240" s="86">
        <f t="shared" si="12"/>
        <v>1.0302636419225426</v>
      </c>
    </row>
    <row r="241" spans="2:8" x14ac:dyDescent="0.2">
      <c r="B241" s="32" t="s">
        <v>361</v>
      </c>
      <c r="C241" s="36" t="s">
        <v>674</v>
      </c>
      <c r="D241" s="64">
        <v>1.0336395803375884</v>
      </c>
      <c r="E241" s="49">
        <f>SUMIF('GP population'!$F:$F,$B241,'GP population'!G:G)</f>
        <v>247088.27735135704</v>
      </c>
      <c r="F241" s="49">
        <f t="shared" si="10"/>
        <v>255400.22330779434</v>
      </c>
      <c r="G241" s="49">
        <f t="shared" si="11"/>
        <v>238103.02187695968</v>
      </c>
      <c r="H241" s="86">
        <f t="shared" si="12"/>
        <v>0.96363544409830326</v>
      </c>
    </row>
    <row r="242" spans="2:8" x14ac:dyDescent="0.2">
      <c r="B242" s="32" t="s">
        <v>360</v>
      </c>
      <c r="C242" s="36" t="s">
        <v>673</v>
      </c>
      <c r="D242" s="64">
        <v>1.0509950735424167</v>
      </c>
      <c r="E242" s="49">
        <f>SUMIF('GP population'!$F:$F,$B242,'GP population'!G:G)</f>
        <v>198107.82910617575</v>
      </c>
      <c r="F242" s="49">
        <f t="shared" si="10"/>
        <v>208210.35242077371</v>
      </c>
      <c r="G242" s="49">
        <f t="shared" si="11"/>
        <v>194109.12588634377</v>
      </c>
      <c r="H242" s="86">
        <f t="shared" si="12"/>
        <v>0.97981552148709439</v>
      </c>
    </row>
    <row r="243" spans="2:8" x14ac:dyDescent="0.2">
      <c r="B243" s="32" t="s">
        <v>359</v>
      </c>
      <c r="C243" s="36" t="s">
        <v>672</v>
      </c>
      <c r="D243" s="64">
        <v>1.0430774791296338</v>
      </c>
      <c r="E243" s="49">
        <f>SUMIF('GP population'!$F:$F,$B243,'GP population'!G:G)</f>
        <v>163915.17333471222</v>
      </c>
      <c r="F243" s="49">
        <f t="shared" si="10"/>
        <v>170976.22579306859</v>
      </c>
      <c r="G243" s="49">
        <f t="shared" si="11"/>
        <v>159396.71274831111</v>
      </c>
      <c r="H243" s="86">
        <f t="shared" si="12"/>
        <v>0.97243415301660641</v>
      </c>
    </row>
    <row r="244" spans="2:8" x14ac:dyDescent="0.2">
      <c r="B244" s="32" t="s">
        <v>358</v>
      </c>
      <c r="C244" s="36" t="s">
        <v>671</v>
      </c>
      <c r="D244" s="64">
        <v>1.0417909507537706</v>
      </c>
      <c r="E244" s="49">
        <f>SUMIF('GP population'!$F:$F,$B244,'GP population'!G:G)</f>
        <v>319473.24364179344</v>
      </c>
      <c r="F244" s="49">
        <f t="shared" si="10"/>
        <v>332824.33423397498</v>
      </c>
      <c r="G244" s="49">
        <f t="shared" si="11"/>
        <v>310283.51780175685</v>
      </c>
      <c r="H244" s="86">
        <f t="shared" si="12"/>
        <v>0.97123475588979058</v>
      </c>
    </row>
    <row r="245" spans="2:8" x14ac:dyDescent="0.2">
      <c r="B245" s="32" t="s">
        <v>357</v>
      </c>
      <c r="C245" s="36" t="s">
        <v>670</v>
      </c>
      <c r="D245" s="64">
        <v>1.0433858028677852</v>
      </c>
      <c r="E245" s="49">
        <f>SUMIF('GP population'!$F:$F,$B245,'GP population'!G:G)</f>
        <v>209199.19316979303</v>
      </c>
      <c r="F245" s="49">
        <f t="shared" si="10"/>
        <v>218275.46812475738</v>
      </c>
      <c r="G245" s="49">
        <f t="shared" si="11"/>
        <v>203492.57290773335</v>
      </c>
      <c r="H245" s="86">
        <f t="shared" si="12"/>
        <v>0.97272159526242541</v>
      </c>
    </row>
    <row r="246" spans="2:8" x14ac:dyDescent="0.2">
      <c r="B246" s="32" t="s">
        <v>356</v>
      </c>
      <c r="C246" s="36" t="s">
        <v>669</v>
      </c>
      <c r="D246" s="64">
        <v>1.0461563027013665</v>
      </c>
      <c r="E246" s="49">
        <f>SUMIF('GP population'!$F:$F,$B246,'GP population'!G:G)</f>
        <v>687255.00279772398</v>
      </c>
      <c r="F246" s="49">
        <f t="shared" si="10"/>
        <v>718976.15273988422</v>
      </c>
      <c r="G246" s="49">
        <f t="shared" si="11"/>
        <v>670282.86979423533</v>
      </c>
      <c r="H246" s="86">
        <f t="shared" si="12"/>
        <v>0.97530446059410647</v>
      </c>
    </row>
    <row r="247" spans="2:8" x14ac:dyDescent="0.2">
      <c r="B247" s="32" t="s">
        <v>355</v>
      </c>
      <c r="C247" s="36" t="s">
        <v>668</v>
      </c>
      <c r="D247" s="64">
        <v>1.0434005218299185</v>
      </c>
      <c r="E247" s="49">
        <f>SUMIF('GP population'!$F:$F,$B247,'GP population'!G:G)</f>
        <v>250790.354347238</v>
      </c>
      <c r="F247" s="49">
        <f t="shared" si="10"/>
        <v>261674.7865958183</v>
      </c>
      <c r="G247" s="49">
        <f t="shared" si="11"/>
        <v>243952.63492931891</v>
      </c>
      <c r="H247" s="86">
        <f t="shared" si="12"/>
        <v>0.97273531737009411</v>
      </c>
    </row>
    <row r="248" spans="2:8" x14ac:dyDescent="0.2">
      <c r="B248" s="32" t="s">
        <v>354</v>
      </c>
      <c r="C248" s="36" t="s">
        <v>667</v>
      </c>
      <c r="D248" s="64">
        <v>1.043281906236005</v>
      </c>
      <c r="E248" s="49">
        <f>SUMIF('GP population'!$F:$F,$B248,'GP population'!G:G)</f>
        <v>243028.36364704755</v>
      </c>
      <c r="F248" s="49">
        <f t="shared" si="10"/>
        <v>253547.09449510879</v>
      </c>
      <c r="G248" s="49">
        <f t="shared" si="11"/>
        <v>236375.39781887128</v>
      </c>
      <c r="H248" s="86">
        <f t="shared" si="12"/>
        <v>0.9726247351200602</v>
      </c>
    </row>
    <row r="249" spans="2:8" x14ac:dyDescent="0.2">
      <c r="B249" s="32" t="s">
        <v>353</v>
      </c>
      <c r="C249" s="36" t="s">
        <v>666</v>
      </c>
      <c r="D249" s="64">
        <v>1.0446390331855449</v>
      </c>
      <c r="E249" s="49">
        <f>SUMIF('GP population'!$F:$F,$B249,'GP population'!G:G)</f>
        <v>305525.04377144459</v>
      </c>
      <c r="F249" s="49">
        <f t="shared" si="10"/>
        <v>319163.38633937313</v>
      </c>
      <c r="G249" s="49">
        <f t="shared" si="11"/>
        <v>297547.76944068988</v>
      </c>
      <c r="H249" s="86">
        <f t="shared" si="12"/>
        <v>0.97388994947097596</v>
      </c>
    </row>
    <row r="250" spans="2:8" x14ac:dyDescent="0.2">
      <c r="B250" s="32" t="s">
        <v>352</v>
      </c>
      <c r="C250" s="36" t="s">
        <v>665</v>
      </c>
      <c r="D250" s="64">
        <v>1.0455855870072774</v>
      </c>
      <c r="E250" s="49">
        <f>SUMIF('GP population'!$F:$F,$B250,'GP population'!G:G)</f>
        <v>320730.75397128047</v>
      </c>
      <c r="F250" s="49">
        <f t="shared" si="10"/>
        <v>335351.45366234798</v>
      </c>
      <c r="G250" s="49">
        <f t="shared" si="11"/>
        <v>312639.48587706441</v>
      </c>
      <c r="H250" s="86">
        <f t="shared" si="12"/>
        <v>0.97477239711493147</v>
      </c>
    </row>
    <row r="251" spans="2:8" x14ac:dyDescent="0.2">
      <c r="B251" s="32" t="s">
        <v>351</v>
      </c>
      <c r="C251" s="36" t="s">
        <v>664</v>
      </c>
      <c r="D251" s="64">
        <v>1.0441197513749998</v>
      </c>
      <c r="E251" s="49">
        <f>SUMIF('GP population'!$F:$F,$B251,'GP population'!G:G)</f>
        <v>232794.51809517367</v>
      </c>
      <c r="F251" s="49">
        <f t="shared" si="10"/>
        <v>243065.35435499562</v>
      </c>
      <c r="G251" s="49">
        <f t="shared" si="11"/>
        <v>226603.54261229909</v>
      </c>
      <c r="H251" s="86">
        <f t="shared" si="12"/>
        <v>0.97340583647101386</v>
      </c>
    </row>
    <row r="252" spans="2:8" x14ac:dyDescent="0.2">
      <c r="B252" s="32" t="s">
        <v>350</v>
      </c>
      <c r="C252" s="36" t="s">
        <v>663</v>
      </c>
      <c r="D252" s="64">
        <v>1.0466161066175736</v>
      </c>
      <c r="E252" s="49">
        <f>SUMIF('GP population'!$F:$F,$B252,'GP population'!G:G)</f>
        <v>246406.45951669567</v>
      </c>
      <c r="F252" s="49">
        <f t="shared" si="10"/>
        <v>257892.96930478481</v>
      </c>
      <c r="G252" s="49">
        <f t="shared" si="11"/>
        <v>240426.9444913101</v>
      </c>
      <c r="H252" s="86">
        <f t="shared" si="12"/>
        <v>0.97573312389166322</v>
      </c>
    </row>
    <row r="253" spans="2:8" x14ac:dyDescent="0.2">
      <c r="B253" s="32" t="s">
        <v>349</v>
      </c>
      <c r="C253" s="36" t="s">
        <v>662</v>
      </c>
      <c r="D253" s="64">
        <v>1.0381517573757877</v>
      </c>
      <c r="E253" s="49">
        <f>SUMIF('GP population'!$F:$F,$B253,'GP population'!G:G)</f>
        <v>331740.36006194405</v>
      </c>
      <c r="F253" s="49">
        <f t="shared" si="10"/>
        <v>344396.83779078379</v>
      </c>
      <c r="G253" s="49">
        <f t="shared" si="11"/>
        <v>321072.26352746959</v>
      </c>
      <c r="H253" s="86">
        <f t="shared" si="12"/>
        <v>0.96784203003673575</v>
      </c>
    </row>
    <row r="254" spans="2:8" x14ac:dyDescent="0.2">
      <c r="B254" s="32" t="s">
        <v>348</v>
      </c>
      <c r="C254" s="36" t="s">
        <v>661</v>
      </c>
      <c r="D254" s="64">
        <v>1.0358372551339585</v>
      </c>
      <c r="E254" s="49">
        <f>SUMIF('GP population'!$F:$F,$B254,'GP population'!G:G)</f>
        <v>165031.55368882191</v>
      </c>
      <c r="F254" s="49">
        <f t="shared" si="10"/>
        <v>170945.83158352179</v>
      </c>
      <c r="G254" s="49">
        <f t="shared" si="11"/>
        <v>159368.37701294283</v>
      </c>
      <c r="H254" s="86">
        <f t="shared" si="12"/>
        <v>0.96568427946477808</v>
      </c>
    </row>
    <row r="255" spans="2:8" x14ac:dyDescent="0.2">
      <c r="B255" s="32" t="s">
        <v>347</v>
      </c>
      <c r="C255" s="36" t="s">
        <v>660</v>
      </c>
      <c r="D255" s="64">
        <v>1.0355939706513357</v>
      </c>
      <c r="E255" s="49">
        <f>SUMIF('GP population'!$F:$F,$B255,'GP population'!G:G)</f>
        <v>572935.96972306608</v>
      </c>
      <c r="F255" s="49">
        <f t="shared" si="10"/>
        <v>593329.03581448353</v>
      </c>
      <c r="G255" s="49">
        <f t="shared" si="11"/>
        <v>553145.31273732032</v>
      </c>
      <c r="H255" s="86">
        <f t="shared" si="12"/>
        <v>0.96545747163454976</v>
      </c>
    </row>
    <row r="256" spans="2:8" x14ac:dyDescent="0.2">
      <c r="B256" s="32" t="s">
        <v>346</v>
      </c>
      <c r="C256" s="36" t="s">
        <v>659</v>
      </c>
      <c r="D256" s="64">
        <v>1.0365152840546259</v>
      </c>
      <c r="E256" s="49">
        <f>SUMIF('GP population'!$F:$F,$B256,'GP population'!G:G)</f>
        <v>200906.31713057961</v>
      </c>
      <c r="F256" s="49">
        <f t="shared" si="10"/>
        <v>208242.46836897149</v>
      </c>
      <c r="G256" s="49">
        <f t="shared" si="11"/>
        <v>194139.06675412101</v>
      </c>
      <c r="H256" s="86">
        <f t="shared" si="12"/>
        <v>0.96631638828927313</v>
      </c>
    </row>
    <row r="257" spans="2:8" x14ac:dyDescent="0.2">
      <c r="B257" s="32" t="s">
        <v>345</v>
      </c>
      <c r="C257" s="36" t="s">
        <v>658</v>
      </c>
      <c r="D257" s="64">
        <v>1.0347212771243612</v>
      </c>
      <c r="E257" s="49">
        <f>SUMIF('GP population'!$F:$F,$B257,'GP population'!G:G)</f>
        <v>279461.18985934596</v>
      </c>
      <c r="F257" s="49">
        <f t="shared" si="10"/>
        <v>289164.43927795603</v>
      </c>
      <c r="G257" s="49">
        <f t="shared" si="11"/>
        <v>269580.52706344967</v>
      </c>
      <c r="H257" s="86">
        <f t="shared" si="12"/>
        <v>0.96464388203288887</v>
      </c>
    </row>
    <row r="258" spans="2:8" x14ac:dyDescent="0.2">
      <c r="B258" s="32" t="s">
        <v>344</v>
      </c>
      <c r="C258" s="36" t="s">
        <v>657</v>
      </c>
      <c r="D258" s="64">
        <v>1.0339711139633869</v>
      </c>
      <c r="E258" s="49">
        <f>SUMIF('GP population'!$F:$F,$B258,'GP population'!G:G)</f>
        <v>339977.00699420372</v>
      </c>
      <c r="F258" s="49">
        <f t="shared" si="10"/>
        <v>351526.40464373503</v>
      </c>
      <c r="G258" s="49">
        <f t="shared" si="11"/>
        <v>327718.97428745066</v>
      </c>
      <c r="H258" s="86">
        <f t="shared" si="12"/>
        <v>0.96394452432201672</v>
      </c>
    </row>
    <row r="259" spans="2:8" x14ac:dyDescent="0.2">
      <c r="B259" s="32" t="s">
        <v>343</v>
      </c>
      <c r="C259" s="36" t="s">
        <v>656</v>
      </c>
      <c r="D259" s="64">
        <v>1.0247271850389021</v>
      </c>
      <c r="E259" s="49">
        <f>SUMIF('GP population'!$F:$F,$B259,'GP population'!G:G)</f>
        <v>266590.90113755595</v>
      </c>
      <c r="F259" s="49">
        <f t="shared" si="10"/>
        <v>273182.94367967197</v>
      </c>
      <c r="G259" s="49">
        <f t="shared" si="11"/>
        <v>254681.39210271437</v>
      </c>
      <c r="H259" s="86">
        <f t="shared" si="12"/>
        <v>0.95532664849391657</v>
      </c>
    </row>
    <row r="260" spans="2:8" x14ac:dyDescent="0.2">
      <c r="B260" s="32" t="s">
        <v>342</v>
      </c>
      <c r="C260" s="36" t="s">
        <v>655</v>
      </c>
      <c r="D260" s="64">
        <v>1.033503447968235</v>
      </c>
      <c r="E260" s="49">
        <f>SUMIF('GP population'!$F:$F,$B260,'GP population'!G:G)</f>
        <v>332141.80331176391</v>
      </c>
      <c r="F260" s="49">
        <f t="shared" ref="F260:F312" si="13">D260*E260</f>
        <v>343269.69893709535</v>
      </c>
      <c r="G260" s="49">
        <f t="shared" ref="G260:G312" si="14">F260/SUM(F$4:F$312)*SUM(E$4:E$312)</f>
        <v>320021.46112932637</v>
      </c>
      <c r="H260" s="86">
        <f t="shared" ref="H260:H312" si="15">G260/E260</f>
        <v>0.96350853141162474</v>
      </c>
    </row>
    <row r="261" spans="2:8" x14ac:dyDescent="0.2">
      <c r="B261" s="32" t="s">
        <v>341</v>
      </c>
      <c r="C261" s="36" t="s">
        <v>654</v>
      </c>
      <c r="D261" s="64">
        <v>1.0260152903536117</v>
      </c>
      <c r="E261" s="49">
        <f>SUMIF('GP population'!$F:$F,$B261,'GP population'!G:G)</f>
        <v>267536.55439487885</v>
      </c>
      <c r="F261" s="49">
        <f t="shared" si="13"/>
        <v>274496.59553766646</v>
      </c>
      <c r="G261" s="49">
        <f t="shared" si="14"/>
        <v>255906.07575033131</v>
      </c>
      <c r="H261" s="86">
        <f t="shared" si="15"/>
        <v>0.95652751576002892</v>
      </c>
    </row>
    <row r="262" spans="2:8" x14ac:dyDescent="0.2">
      <c r="B262" s="32" t="s">
        <v>340</v>
      </c>
      <c r="C262" s="36" t="s">
        <v>653</v>
      </c>
      <c r="D262" s="64">
        <v>1.0278629202212499</v>
      </c>
      <c r="E262" s="49">
        <f>SUMIF('GP population'!$F:$F,$B262,'GP population'!G:G)</f>
        <v>621245.8710215342</v>
      </c>
      <c r="F262" s="49">
        <f t="shared" si="13"/>
        <v>638555.59516358818</v>
      </c>
      <c r="G262" s="49">
        <f t="shared" si="14"/>
        <v>595308.86416515824</v>
      </c>
      <c r="H262" s="86">
        <f t="shared" si="15"/>
        <v>0.95825001329388815</v>
      </c>
    </row>
    <row r="263" spans="2:8" x14ac:dyDescent="0.2">
      <c r="B263" s="32" t="s">
        <v>339</v>
      </c>
      <c r="C263" s="36" t="s">
        <v>652</v>
      </c>
      <c r="D263" s="64">
        <v>1.0359830256081981</v>
      </c>
      <c r="E263" s="49">
        <f>SUMIF('GP population'!$F:$F,$B263,'GP population'!G:G)</f>
        <v>331060.74794259242</v>
      </c>
      <c r="F263" s="49">
        <f t="shared" si="13"/>
        <v>342973.31531367992</v>
      </c>
      <c r="G263" s="49">
        <f t="shared" si="14"/>
        <v>319745.15034362668</v>
      </c>
      <c r="H263" s="86">
        <f t="shared" si="15"/>
        <v>0.96582017750733795</v>
      </c>
    </row>
    <row r="264" spans="2:8" x14ac:dyDescent="0.2">
      <c r="B264" s="32" t="s">
        <v>338</v>
      </c>
      <c r="C264" s="36" t="s">
        <v>651</v>
      </c>
      <c r="D264" s="64">
        <v>1.0318333980588568</v>
      </c>
      <c r="E264" s="49">
        <f>SUMIF('GP population'!$F:$F,$B264,'GP population'!G:G)</f>
        <v>218671.85673427215</v>
      </c>
      <c r="F264" s="49">
        <f t="shared" si="13"/>
        <v>225632.92499396353</v>
      </c>
      <c r="G264" s="49">
        <f t="shared" si="14"/>
        <v>210351.7396351491</v>
      </c>
      <c r="H264" s="86">
        <f t="shared" si="15"/>
        <v>0.96195158707947692</v>
      </c>
    </row>
    <row r="265" spans="2:8" x14ac:dyDescent="0.2">
      <c r="B265" s="32" t="s">
        <v>337</v>
      </c>
      <c r="C265" s="36" t="s">
        <v>650</v>
      </c>
      <c r="D265" s="64">
        <v>1.0302151138250355</v>
      </c>
      <c r="E265" s="49">
        <f>SUMIF('GP population'!$F:$F,$B265,'GP population'!G:G)</f>
        <v>159313.80012016991</v>
      </c>
      <c r="F265" s="49">
        <f t="shared" si="13"/>
        <v>164127.48472469981</v>
      </c>
      <c r="G265" s="49">
        <f t="shared" si="14"/>
        <v>153011.80860331276</v>
      </c>
      <c r="H265" s="86">
        <f t="shared" si="15"/>
        <v>0.96044290254765396</v>
      </c>
    </row>
    <row r="266" spans="2:8" x14ac:dyDescent="0.2">
      <c r="B266" s="32" t="s">
        <v>336</v>
      </c>
      <c r="C266" s="36" t="s">
        <v>649</v>
      </c>
      <c r="D266" s="64">
        <v>1.0300639820986934</v>
      </c>
      <c r="E266" s="49">
        <f>SUMIF('GP population'!$F:$F,$B266,'GP population'!G:G)</f>
        <v>284943.71509729762</v>
      </c>
      <c r="F266" s="49">
        <f t="shared" si="13"/>
        <v>293510.25784711796</v>
      </c>
      <c r="G266" s="49">
        <f t="shared" si="14"/>
        <v>273632.02130431193</v>
      </c>
      <c r="H266" s="86">
        <f t="shared" si="15"/>
        <v>0.96030200634843565</v>
      </c>
    </row>
    <row r="267" spans="2:8" x14ac:dyDescent="0.2">
      <c r="B267" s="32" t="s">
        <v>335</v>
      </c>
      <c r="C267" s="36" t="s">
        <v>648</v>
      </c>
      <c r="D267" s="64">
        <v>1.0491405070196433</v>
      </c>
      <c r="E267" s="49">
        <f>SUMIF('GP population'!$F:$F,$B267,'GP population'!G:G)</f>
        <v>1345032.0765644584</v>
      </c>
      <c r="F267" s="49">
        <f t="shared" si="13"/>
        <v>1411127.6347645198</v>
      </c>
      <c r="G267" s="49">
        <f t="shared" si="14"/>
        <v>1315557.7929413067</v>
      </c>
      <c r="H267" s="86">
        <f t="shared" si="15"/>
        <v>0.97808655708907977</v>
      </c>
    </row>
    <row r="268" spans="2:8" x14ac:dyDescent="0.2">
      <c r="B268" s="32" t="s">
        <v>334</v>
      </c>
      <c r="C268" s="36" t="s">
        <v>647</v>
      </c>
      <c r="D268" s="64">
        <v>1.0486446054782346</v>
      </c>
      <c r="E268" s="49">
        <f>SUMIF('GP population'!$F:$F,$B268,'GP population'!G:G)</f>
        <v>430328.7592915346</v>
      </c>
      <c r="F268" s="49">
        <f t="shared" si="13"/>
        <v>451261.9320132095</v>
      </c>
      <c r="G268" s="49">
        <f t="shared" si="14"/>
        <v>420699.8266438134</v>
      </c>
      <c r="H268" s="86">
        <f t="shared" si="15"/>
        <v>0.97762424090926747</v>
      </c>
    </row>
    <row r="269" spans="2:8" x14ac:dyDescent="0.2">
      <c r="B269" s="32" t="s">
        <v>333</v>
      </c>
      <c r="C269" s="36" t="s">
        <v>646</v>
      </c>
      <c r="D269" s="64">
        <v>1.0291434354341853</v>
      </c>
      <c r="E269" s="49">
        <f>SUMIF('GP population'!$F:$F,$B269,'GP population'!G:G)</f>
        <v>331819.39632202254</v>
      </c>
      <c r="F269" s="49">
        <f t="shared" si="13"/>
        <v>341489.75347454374</v>
      </c>
      <c r="G269" s="49">
        <f t="shared" si="14"/>
        <v>318362.06401556986</v>
      </c>
      <c r="H269" s="86">
        <f t="shared" si="15"/>
        <v>0.959443804504446</v>
      </c>
    </row>
    <row r="270" spans="2:8" x14ac:dyDescent="0.2">
      <c r="B270" s="32" t="s">
        <v>332</v>
      </c>
      <c r="C270" s="36" t="s">
        <v>645</v>
      </c>
      <c r="D270" s="64">
        <v>1.0396509513516168</v>
      </c>
      <c r="E270" s="49">
        <f>SUMIF('GP population'!$F:$F,$B270,'GP population'!G:G)</f>
        <v>354493.32357486564</v>
      </c>
      <c r="F270" s="49">
        <f t="shared" si="13"/>
        <v>368549.32110240561</v>
      </c>
      <c r="G270" s="49">
        <f t="shared" si="14"/>
        <v>343588.99897839932</v>
      </c>
      <c r="H270" s="86">
        <f t="shared" si="15"/>
        <v>0.96923968980148245</v>
      </c>
    </row>
    <row r="271" spans="2:8" x14ac:dyDescent="0.2">
      <c r="B271" s="32" t="s">
        <v>331</v>
      </c>
      <c r="C271" s="36" t="s">
        <v>644</v>
      </c>
      <c r="D271" s="64">
        <v>1.0508707726256401</v>
      </c>
      <c r="E271" s="49">
        <f>SUMIF('GP population'!$F:$F,$B271,'GP population'!G:G)</f>
        <v>235892.72252866958</v>
      </c>
      <c r="F271" s="49">
        <f t="shared" si="13"/>
        <v>247892.76758046873</v>
      </c>
      <c r="G271" s="49">
        <f t="shared" si="14"/>
        <v>231104.01509406639</v>
      </c>
      <c r="H271" s="86">
        <f t="shared" si="15"/>
        <v>0.9796996389576148</v>
      </c>
    </row>
    <row r="272" spans="2:8" x14ac:dyDescent="0.2">
      <c r="B272" s="32" t="s">
        <v>330</v>
      </c>
      <c r="C272" s="36" t="s">
        <v>643</v>
      </c>
      <c r="D272" s="64">
        <v>1.033355722912251</v>
      </c>
      <c r="E272" s="49">
        <f>SUMIF('GP population'!$F:$F,$B272,'GP population'!G:G)</f>
        <v>297939.35033076274</v>
      </c>
      <c r="F272" s="49">
        <f t="shared" si="13"/>
        <v>307877.33274505171</v>
      </c>
      <c r="G272" s="49">
        <f t="shared" si="14"/>
        <v>287026.07360554277</v>
      </c>
      <c r="H272" s="86">
        <f t="shared" si="15"/>
        <v>0.96337081116306256</v>
      </c>
    </row>
    <row r="273" spans="2:8" x14ac:dyDescent="0.2">
      <c r="B273" s="32" t="s">
        <v>329</v>
      </c>
      <c r="C273" s="36" t="s">
        <v>642</v>
      </c>
      <c r="D273" s="64">
        <v>1.0294973299497978</v>
      </c>
      <c r="E273" s="49">
        <f>SUMIF('GP population'!$F:$F,$B273,'GP population'!G:G)</f>
        <v>295135.84027192165</v>
      </c>
      <c r="F273" s="49">
        <f t="shared" si="13"/>
        <v>303841.55953243334</v>
      </c>
      <c r="G273" s="49">
        <f t="shared" si="14"/>
        <v>283263.6266307942</v>
      </c>
      <c r="H273" s="86">
        <f t="shared" si="15"/>
        <v>0.95977373120733467</v>
      </c>
    </row>
    <row r="274" spans="2:8" x14ac:dyDescent="0.2">
      <c r="B274" s="32" t="s">
        <v>328</v>
      </c>
      <c r="C274" s="36" t="s">
        <v>641</v>
      </c>
      <c r="D274" s="64">
        <v>1.0218042365656195</v>
      </c>
      <c r="E274" s="49">
        <f>SUMIF('GP population'!$F:$F,$B274,'GP population'!G:G)</f>
        <v>598322.79432242317</v>
      </c>
      <c r="F274" s="49">
        <f t="shared" si="13"/>
        <v>611368.76607243181</v>
      </c>
      <c r="G274" s="49">
        <f t="shared" si="14"/>
        <v>569963.28663190955</v>
      </c>
      <c r="H274" s="86">
        <f t="shared" si="15"/>
        <v>0.9526016592387565</v>
      </c>
    </row>
    <row r="275" spans="2:8" x14ac:dyDescent="0.2">
      <c r="B275" s="32" t="s">
        <v>327</v>
      </c>
      <c r="C275" s="36" t="s">
        <v>640</v>
      </c>
      <c r="D275" s="64">
        <v>1.0260079414777101</v>
      </c>
      <c r="E275" s="49">
        <f>SUMIF('GP population'!$F:$F,$B275,'GP population'!G:G)</f>
        <v>222771.34030861667</v>
      </c>
      <c r="F275" s="49">
        <f t="shared" si="13"/>
        <v>228565.1642902742</v>
      </c>
      <c r="G275" s="49">
        <f t="shared" si="14"/>
        <v>213085.39048429712</v>
      </c>
      <c r="H275" s="86">
        <f t="shared" si="15"/>
        <v>0.95652066459311558</v>
      </c>
    </row>
    <row r="276" spans="2:8" x14ac:dyDescent="0.2">
      <c r="B276" s="32" t="s">
        <v>326</v>
      </c>
      <c r="C276" s="36" t="s">
        <v>639</v>
      </c>
      <c r="D276" s="64">
        <v>1.0285342406880651</v>
      </c>
      <c r="E276" s="49">
        <f>SUMIF('GP population'!$F:$F,$B276,'GP population'!G:G)</f>
        <v>450070.87820720812</v>
      </c>
      <c r="F276" s="49">
        <f t="shared" si="13"/>
        <v>462913.30897266144</v>
      </c>
      <c r="G276" s="49">
        <f t="shared" si="14"/>
        <v>431562.10400263051</v>
      </c>
      <c r="H276" s="86">
        <f t="shared" si="15"/>
        <v>0.95887586800038116</v>
      </c>
    </row>
    <row r="277" spans="2:8" x14ac:dyDescent="0.2">
      <c r="B277" s="32" t="s">
        <v>325</v>
      </c>
      <c r="C277" s="36" t="s">
        <v>638</v>
      </c>
      <c r="D277" s="64">
        <v>1.0381546880066601</v>
      </c>
      <c r="E277" s="49">
        <f>SUMIF('GP population'!$F:$F,$B277,'GP population'!G:G)</f>
        <v>933838.3669970826</v>
      </c>
      <c r="F277" s="49">
        <f t="shared" si="13"/>
        <v>969468.67853850522</v>
      </c>
      <c r="G277" s="49">
        <f t="shared" si="14"/>
        <v>903810.57222840842</v>
      </c>
      <c r="H277" s="86">
        <f t="shared" si="15"/>
        <v>0.9678447621880929</v>
      </c>
    </row>
    <row r="278" spans="2:8" x14ac:dyDescent="0.2">
      <c r="B278" s="32" t="s">
        <v>324</v>
      </c>
      <c r="C278" s="36" t="s">
        <v>637</v>
      </c>
      <c r="D278" s="64">
        <v>1.0316698603850873</v>
      </c>
      <c r="E278" s="49">
        <f>SUMIF('GP population'!$F:$F,$B278,'GP population'!G:G)</f>
        <v>363302.8964983715</v>
      </c>
      <c r="F278" s="49">
        <f t="shared" si="13"/>
        <v>374808.64850797277</v>
      </c>
      <c r="G278" s="49">
        <f t="shared" si="14"/>
        <v>349424.40801164327</v>
      </c>
      <c r="H278" s="86">
        <f t="shared" si="15"/>
        <v>0.96179912513637111</v>
      </c>
    </row>
    <row r="279" spans="2:8" x14ac:dyDescent="0.2">
      <c r="B279" s="32" t="s">
        <v>323</v>
      </c>
      <c r="C279" s="36" t="s">
        <v>636</v>
      </c>
      <c r="D279" s="64">
        <v>1.0333696937895385</v>
      </c>
      <c r="E279" s="49">
        <f>SUMIF('GP population'!$F:$F,$B279,'GP population'!G:G)</f>
        <v>209314.61857447607</v>
      </c>
      <c r="F279" s="49">
        <f t="shared" si="13"/>
        <v>216299.38330198039</v>
      </c>
      <c r="G279" s="49">
        <f t="shared" si="14"/>
        <v>201650.32014187981</v>
      </c>
      <c r="H279" s="86">
        <f t="shared" si="15"/>
        <v>0.96338383585057996</v>
      </c>
    </row>
    <row r="280" spans="2:8" x14ac:dyDescent="0.2">
      <c r="B280" s="32" t="s">
        <v>322</v>
      </c>
      <c r="C280" s="36" t="s">
        <v>635</v>
      </c>
      <c r="D280" s="64">
        <v>1.1899092926691435</v>
      </c>
      <c r="E280" s="49">
        <f>SUMIF('GP population'!$F:$F,$B280,'GP population'!G:G)</f>
        <v>10088.203219797979</v>
      </c>
      <c r="F280" s="49">
        <f t="shared" si="13"/>
        <v>12004.046757572389</v>
      </c>
      <c r="G280" s="49">
        <f t="shared" si="14"/>
        <v>11191.062289267302</v>
      </c>
      <c r="H280" s="86">
        <f t="shared" si="15"/>
        <v>1.1093216547526497</v>
      </c>
    </row>
    <row r="281" spans="2:8" x14ac:dyDescent="0.2">
      <c r="B281" s="32" t="s">
        <v>321</v>
      </c>
      <c r="C281" s="36" t="s">
        <v>634</v>
      </c>
      <c r="D281" s="64">
        <v>1.1542968331137529</v>
      </c>
      <c r="E281" s="49">
        <f>SUMIF('GP population'!$F:$F,$B281,'GP population'!G:G)</f>
        <v>256933.9509954378</v>
      </c>
      <c r="F281" s="49">
        <f t="shared" si="13"/>
        <v>296578.04595343804</v>
      </c>
      <c r="G281" s="49">
        <f t="shared" si="14"/>
        <v>276492.04080285679</v>
      </c>
      <c r="H281" s="86">
        <f t="shared" si="15"/>
        <v>1.0761210798792655</v>
      </c>
    </row>
    <row r="282" spans="2:8" x14ac:dyDescent="0.2">
      <c r="B282" s="32" t="s">
        <v>320</v>
      </c>
      <c r="C282" s="36" t="s">
        <v>633</v>
      </c>
      <c r="D282" s="64">
        <v>1.173990205966092</v>
      </c>
      <c r="E282" s="49">
        <f>SUMIF('GP population'!$F:$F,$B282,'GP population'!G:G)</f>
        <v>439492.58566614997</v>
      </c>
      <c r="F282" s="49">
        <f t="shared" si="13"/>
        <v>515959.99116677378</v>
      </c>
      <c r="G282" s="49">
        <f t="shared" si="14"/>
        <v>481016.15367956908</v>
      </c>
      <c r="H282" s="86">
        <f t="shared" si="15"/>
        <v>1.0944807019906395</v>
      </c>
    </row>
    <row r="283" spans="2:8" x14ac:dyDescent="0.2">
      <c r="B283" s="32" t="s">
        <v>319</v>
      </c>
      <c r="C283" s="36" t="s">
        <v>632</v>
      </c>
      <c r="D283" s="64">
        <v>1.1637339211057267</v>
      </c>
      <c r="E283" s="49">
        <f>SUMIF('GP population'!$F:$F,$B283,'GP population'!G:G)</f>
        <v>249188.14697588247</v>
      </c>
      <c r="F283" s="49">
        <f t="shared" si="13"/>
        <v>289988.69937331387</v>
      </c>
      <c r="G283" s="49">
        <f t="shared" si="14"/>
        <v>270348.96342961828</v>
      </c>
      <c r="H283" s="86">
        <f t="shared" si="15"/>
        <v>1.0849190329096345</v>
      </c>
    </row>
    <row r="284" spans="2:8" x14ac:dyDescent="0.2">
      <c r="B284" s="32" t="s">
        <v>318</v>
      </c>
      <c r="C284" s="36" t="s">
        <v>631</v>
      </c>
      <c r="D284" s="64">
        <v>1.1683037085776213</v>
      </c>
      <c r="E284" s="49">
        <f>SUMIF('GP population'!$F:$F,$B284,'GP population'!G:G)</f>
        <v>467602.44367266493</v>
      </c>
      <c r="F284" s="49">
        <f t="shared" si="13"/>
        <v>546301.66908273275</v>
      </c>
      <c r="G284" s="49">
        <f t="shared" si="14"/>
        <v>509302.91516724695</v>
      </c>
      <c r="H284" s="86">
        <f t="shared" si="15"/>
        <v>1.0891793275652202</v>
      </c>
    </row>
    <row r="285" spans="2:8" x14ac:dyDescent="0.2">
      <c r="B285" s="32" t="s">
        <v>317</v>
      </c>
      <c r="C285" s="36" t="s">
        <v>630</v>
      </c>
      <c r="D285" s="64">
        <v>1.1689784624613957</v>
      </c>
      <c r="E285" s="49">
        <f>SUMIF('GP population'!$F:$F,$B285,'GP population'!G:G)</f>
        <v>356241.67404608062</v>
      </c>
      <c r="F285" s="49">
        <f t="shared" si="13"/>
        <v>416438.84439106099</v>
      </c>
      <c r="G285" s="49">
        <f t="shared" si="14"/>
        <v>388235.16280549223</v>
      </c>
      <c r="H285" s="86">
        <f t="shared" si="15"/>
        <v>1.0898083831575336</v>
      </c>
    </row>
    <row r="286" spans="2:8" x14ac:dyDescent="0.2">
      <c r="B286" s="32" t="s">
        <v>316</v>
      </c>
      <c r="C286" s="36" t="s">
        <v>629</v>
      </c>
      <c r="D286" s="64">
        <v>1.1907007951453077</v>
      </c>
      <c r="E286" s="49">
        <f>SUMIF('GP population'!$F:$F,$B286,'GP population'!G:G)</f>
        <v>300869.49198453495</v>
      </c>
      <c r="F286" s="49">
        <f t="shared" si="13"/>
        <v>358245.54334095056</v>
      </c>
      <c r="G286" s="49">
        <f t="shared" si="14"/>
        <v>333983.05349418416</v>
      </c>
      <c r="H286" s="86">
        <f t="shared" si="15"/>
        <v>1.1100595520377696</v>
      </c>
    </row>
    <row r="287" spans="2:8" x14ac:dyDescent="0.2">
      <c r="B287" s="32" t="s">
        <v>315</v>
      </c>
      <c r="C287" s="36" t="s">
        <v>628</v>
      </c>
      <c r="D287" s="64">
        <v>1.1667234387788343</v>
      </c>
      <c r="E287" s="49">
        <f>SUMIF('GP population'!$F:$F,$B287,'GP population'!G:G)</f>
        <v>430303.11869006179</v>
      </c>
      <c r="F287" s="49">
        <f t="shared" si="13"/>
        <v>502044.73435532581</v>
      </c>
      <c r="G287" s="49">
        <f t="shared" si="14"/>
        <v>468043.319693411</v>
      </c>
      <c r="H287" s="86">
        <f t="shared" si="15"/>
        <v>1.0877060829078784</v>
      </c>
    </row>
    <row r="288" spans="2:8" x14ac:dyDescent="0.2">
      <c r="B288" s="32" t="s">
        <v>314</v>
      </c>
      <c r="C288" s="36" t="s">
        <v>627</v>
      </c>
      <c r="D288" s="64">
        <v>1.1675011801334783</v>
      </c>
      <c r="E288" s="49">
        <f>SUMIF('GP population'!$F:$F,$B288,'GP population'!G:G)</f>
        <v>456472.10653569386</v>
      </c>
      <c r="F288" s="49">
        <f t="shared" si="13"/>
        <v>532931.72307843738</v>
      </c>
      <c r="G288" s="49">
        <f t="shared" si="14"/>
        <v>496838.46034130879</v>
      </c>
      <c r="H288" s="86">
        <f t="shared" si="15"/>
        <v>1.088431151055357</v>
      </c>
    </row>
    <row r="289" spans="2:8" x14ac:dyDescent="0.2">
      <c r="B289" s="32" t="s">
        <v>313</v>
      </c>
      <c r="C289" s="36" t="s">
        <v>626</v>
      </c>
      <c r="D289" s="64">
        <v>1.1686731964590029</v>
      </c>
      <c r="E289" s="49">
        <f>SUMIF('GP population'!$F:$F,$B289,'GP population'!G:G)</f>
        <v>355450.9355756396</v>
      </c>
      <c r="F289" s="49">
        <f t="shared" si="13"/>
        <v>415405.98106352583</v>
      </c>
      <c r="G289" s="49">
        <f t="shared" si="14"/>
        <v>387272.25104180269</v>
      </c>
      <c r="H289" s="86">
        <f t="shared" si="15"/>
        <v>1.0895237915596696</v>
      </c>
    </row>
    <row r="290" spans="2:8" x14ac:dyDescent="0.2">
      <c r="B290" s="32" t="s">
        <v>312</v>
      </c>
      <c r="C290" s="36" t="s">
        <v>625</v>
      </c>
      <c r="D290" s="64">
        <v>1.1676782898997153</v>
      </c>
      <c r="E290" s="49">
        <f>SUMIF('GP population'!$F:$F,$B290,'GP population'!G:G)</f>
        <v>312598.42126443773</v>
      </c>
      <c r="F290" s="49">
        <f t="shared" si="13"/>
        <v>365014.38996740943</v>
      </c>
      <c r="G290" s="49">
        <f t="shared" si="14"/>
        <v>340293.47411758045</v>
      </c>
      <c r="H290" s="86">
        <f t="shared" si="15"/>
        <v>1.0885962659092079</v>
      </c>
    </row>
    <row r="291" spans="2:8" x14ac:dyDescent="0.2">
      <c r="B291" s="32" t="s">
        <v>311</v>
      </c>
      <c r="C291" s="36" t="s">
        <v>624</v>
      </c>
      <c r="D291" s="64">
        <v>1.1714275365314883</v>
      </c>
      <c r="E291" s="49">
        <f>SUMIF('GP population'!$F:$F,$B291,'GP population'!G:G)</f>
        <v>327547.88809758023</v>
      </c>
      <c r="F291" s="49">
        <f t="shared" si="13"/>
        <v>383698.61565024004</v>
      </c>
      <c r="G291" s="49">
        <f t="shared" si="14"/>
        <v>357712.2944259388</v>
      </c>
      <c r="H291" s="86">
        <f t="shared" si="15"/>
        <v>1.0920915915640776</v>
      </c>
    </row>
    <row r="292" spans="2:8" x14ac:dyDescent="0.2">
      <c r="B292" s="32" t="s">
        <v>310</v>
      </c>
      <c r="C292" s="36" t="s">
        <v>623</v>
      </c>
      <c r="D292" s="64">
        <v>1.180254568735448</v>
      </c>
      <c r="E292" s="49">
        <f>SUMIF('GP population'!$F:$F,$B292,'GP population'!G:G)</f>
        <v>337782.88325990515</v>
      </c>
      <c r="F292" s="49">
        <f t="shared" si="13"/>
        <v>398669.79120813555</v>
      </c>
      <c r="G292" s="49">
        <f t="shared" si="14"/>
        <v>371669.53414647514</v>
      </c>
      <c r="H292" s="86">
        <f t="shared" si="15"/>
        <v>1.1003208053632962</v>
      </c>
    </row>
    <row r="293" spans="2:8" x14ac:dyDescent="0.2">
      <c r="B293" s="32" t="s">
        <v>309</v>
      </c>
      <c r="C293" s="36" t="s">
        <v>622</v>
      </c>
      <c r="D293" s="64">
        <v>1.1725692369069107</v>
      </c>
      <c r="E293" s="49">
        <f>SUMIF('GP population'!$F:$F,$B293,'GP population'!G:G)</f>
        <v>327998.3513526246</v>
      </c>
      <c r="F293" s="49">
        <f t="shared" si="13"/>
        <v>384600.7765522718</v>
      </c>
      <c r="G293" s="49">
        <f t="shared" si="14"/>
        <v>358553.35569914739</v>
      </c>
      <c r="H293" s="86">
        <f t="shared" si="15"/>
        <v>1.0931559692922777</v>
      </c>
    </row>
    <row r="294" spans="2:8" x14ac:dyDescent="0.2">
      <c r="B294" s="32" t="s">
        <v>308</v>
      </c>
      <c r="C294" s="36" t="s">
        <v>621</v>
      </c>
      <c r="D294" s="64">
        <v>1.1607415567822144</v>
      </c>
      <c r="E294" s="49">
        <f>SUMIF('GP population'!$F:$F,$B294,'GP population'!G:G)</f>
        <v>266911.30565501243</v>
      </c>
      <c r="F294" s="49">
        <f t="shared" si="13"/>
        <v>309815.04444877256</v>
      </c>
      <c r="G294" s="49">
        <f t="shared" si="14"/>
        <v>288832.55210507906</v>
      </c>
      <c r="H294" s="86">
        <f t="shared" si="15"/>
        <v>1.0821293290528511</v>
      </c>
    </row>
    <row r="295" spans="2:8" x14ac:dyDescent="0.2">
      <c r="B295" s="32" t="s">
        <v>307</v>
      </c>
      <c r="C295" s="36" t="s">
        <v>620</v>
      </c>
      <c r="D295" s="64">
        <v>1.1500424973357892</v>
      </c>
      <c r="E295" s="49">
        <f>SUMIF('GP population'!$F:$F,$B295,'GP population'!G:G)</f>
        <v>268610.62010033923</v>
      </c>
      <c r="F295" s="49">
        <f t="shared" si="13"/>
        <v>308913.6283511091</v>
      </c>
      <c r="G295" s="49">
        <f t="shared" si="14"/>
        <v>287992.18519371754</v>
      </c>
      <c r="H295" s="86">
        <f t="shared" si="15"/>
        <v>1.0721548726782968</v>
      </c>
    </row>
    <row r="296" spans="2:8" x14ac:dyDescent="0.2">
      <c r="B296" s="32" t="s">
        <v>306</v>
      </c>
      <c r="C296" s="36" t="s">
        <v>619</v>
      </c>
      <c r="D296" s="64">
        <v>1.1516924576307523</v>
      </c>
      <c r="E296" s="49">
        <f>SUMIF('GP population'!$F:$F,$B296,'GP population'!G:G)</f>
        <v>328931.40134660434</v>
      </c>
      <c r="F296" s="49">
        <f t="shared" si="13"/>
        <v>378827.8140087981</v>
      </c>
      <c r="G296" s="49">
        <f t="shared" si="14"/>
        <v>353171.37204627076</v>
      </c>
      <c r="H296" s="86">
        <f t="shared" si="15"/>
        <v>1.0736930879825732</v>
      </c>
    </row>
    <row r="297" spans="2:8" x14ac:dyDescent="0.2">
      <c r="B297" s="32" t="s">
        <v>305</v>
      </c>
      <c r="C297" s="36" t="s">
        <v>618</v>
      </c>
      <c r="D297" s="64">
        <v>1.1789237264440038</v>
      </c>
      <c r="E297" s="49">
        <f>SUMIF('GP population'!$F:$F,$B297,'GP population'!G:G)</f>
        <v>321981.05182530696</v>
      </c>
      <c r="F297" s="49">
        <f t="shared" si="13"/>
        <v>379591.10146225081</v>
      </c>
      <c r="G297" s="49">
        <f t="shared" si="14"/>
        <v>353882.96519554075</v>
      </c>
      <c r="H297" s="86">
        <f t="shared" si="15"/>
        <v>1.0990800955192308</v>
      </c>
    </row>
    <row r="298" spans="2:8" x14ac:dyDescent="0.2">
      <c r="B298" s="32" t="s">
        <v>304</v>
      </c>
      <c r="C298" s="36" t="s">
        <v>617</v>
      </c>
      <c r="D298" s="64">
        <v>1.1893003579877683</v>
      </c>
      <c r="E298" s="49">
        <f>SUMIF('GP population'!$F:$F,$B298,'GP population'!G:G)</f>
        <v>288491.87164700299</v>
      </c>
      <c r="F298" s="49">
        <f t="shared" si="13"/>
        <v>343103.48622634198</v>
      </c>
      <c r="G298" s="49">
        <f t="shared" si="14"/>
        <v>319866.50531843404</v>
      </c>
      <c r="H298" s="86">
        <f t="shared" si="15"/>
        <v>1.1087539607002199</v>
      </c>
    </row>
    <row r="299" spans="2:8" x14ac:dyDescent="0.2">
      <c r="B299" s="32" t="s">
        <v>303</v>
      </c>
      <c r="C299" s="36" t="s">
        <v>616</v>
      </c>
      <c r="D299" s="64">
        <v>1.1819473298577101</v>
      </c>
      <c r="E299" s="49">
        <f>SUMIF('GP population'!$F:$F,$B299,'GP population'!G:G)</f>
        <v>230544.81467928368</v>
      </c>
      <c r="F299" s="49">
        <f t="shared" si="13"/>
        <v>272491.82812271995</v>
      </c>
      <c r="G299" s="49">
        <f t="shared" si="14"/>
        <v>254037.08294571671</v>
      </c>
      <c r="H299" s="86">
        <f t="shared" si="15"/>
        <v>1.1018989227717555</v>
      </c>
    </row>
    <row r="300" spans="2:8" x14ac:dyDescent="0.2">
      <c r="B300" s="32" t="s">
        <v>302</v>
      </c>
      <c r="C300" s="36" t="s">
        <v>615</v>
      </c>
      <c r="D300" s="64">
        <v>1.1639986447738355</v>
      </c>
      <c r="E300" s="49">
        <f>SUMIF('GP population'!$F:$F,$B300,'GP population'!G:G)</f>
        <v>210168.6735952305</v>
      </c>
      <c r="F300" s="49">
        <f t="shared" si="13"/>
        <v>244636.05123876288</v>
      </c>
      <c r="G300" s="49">
        <f t="shared" si="14"/>
        <v>228067.8626885858</v>
      </c>
      <c r="H300" s="86">
        <f t="shared" si="15"/>
        <v>1.0851658279379344</v>
      </c>
    </row>
    <row r="301" spans="2:8" x14ac:dyDescent="0.2">
      <c r="B301" s="32" t="s">
        <v>301</v>
      </c>
      <c r="C301" s="36" t="s">
        <v>614</v>
      </c>
      <c r="D301" s="64">
        <v>1.1800708234512491</v>
      </c>
      <c r="E301" s="49">
        <f>SUMIF('GP population'!$F:$F,$B301,'GP population'!G:G)</f>
        <v>423123.70058024389</v>
      </c>
      <c r="F301" s="49">
        <f t="shared" si="13"/>
        <v>499315.93376546819</v>
      </c>
      <c r="G301" s="49">
        <f t="shared" si="14"/>
        <v>465499.32948803948</v>
      </c>
      <c r="H301" s="86">
        <f t="shared" si="15"/>
        <v>1.1001495043876872</v>
      </c>
    </row>
    <row r="302" spans="2:8" x14ac:dyDescent="0.2">
      <c r="B302" s="32" t="s">
        <v>300</v>
      </c>
      <c r="C302" s="36" t="s">
        <v>613</v>
      </c>
      <c r="D302" s="64">
        <v>1.1703366167174567</v>
      </c>
      <c r="E302" s="49">
        <f>SUMIF('GP population'!$F:$F,$B302,'GP population'!G:G)</f>
        <v>349242.06339147862</v>
      </c>
      <c r="F302" s="49">
        <f t="shared" si="13"/>
        <v>408730.7748850066</v>
      </c>
      <c r="G302" s="49">
        <f t="shared" si="14"/>
        <v>381049.12898586871</v>
      </c>
      <c r="H302" s="86">
        <f t="shared" si="15"/>
        <v>1.0910745552397461</v>
      </c>
    </row>
    <row r="303" spans="2:8" x14ac:dyDescent="0.2">
      <c r="B303" s="32" t="s">
        <v>299</v>
      </c>
      <c r="C303" s="36" t="s">
        <v>612</v>
      </c>
      <c r="D303" s="64">
        <v>1.1665871723525489</v>
      </c>
      <c r="E303" s="49">
        <f>SUMIF('GP population'!$F:$F,$B303,'GP population'!G:G)</f>
        <v>233998.64406680962</v>
      </c>
      <c r="F303" s="49">
        <f t="shared" si="13"/>
        <v>272979.81651623</v>
      </c>
      <c r="G303" s="49">
        <f t="shared" si="14"/>
        <v>254492.02190242856</v>
      </c>
      <c r="H303" s="86">
        <f t="shared" si="15"/>
        <v>1.0875790452433896</v>
      </c>
    </row>
    <row r="304" spans="2:8" x14ac:dyDescent="0.2">
      <c r="B304" s="32" t="s">
        <v>298</v>
      </c>
      <c r="C304" s="36" t="s">
        <v>611</v>
      </c>
      <c r="D304" s="64">
        <v>1.1707155477777671</v>
      </c>
      <c r="E304" s="49">
        <f>SUMIF('GP population'!$F:$F,$B304,'GP population'!G:G)</f>
        <v>440119.50272787304</v>
      </c>
      <c r="F304" s="49">
        <f t="shared" si="13"/>
        <v>515254.74472374032</v>
      </c>
      <c r="G304" s="49">
        <f t="shared" si="14"/>
        <v>480358.67066299438</v>
      </c>
      <c r="H304" s="86">
        <f t="shared" si="15"/>
        <v>1.0914278228656487</v>
      </c>
    </row>
    <row r="305" spans="2:8" x14ac:dyDescent="0.2">
      <c r="B305" s="32" t="s">
        <v>297</v>
      </c>
      <c r="C305" s="36" t="s">
        <v>610</v>
      </c>
      <c r="D305" s="64">
        <v>1.1600043715026926</v>
      </c>
      <c r="E305" s="49">
        <f>SUMIF('GP population'!$F:$F,$B305,'GP population'!G:G)</f>
        <v>352859.01732391724</v>
      </c>
      <c r="F305" s="49">
        <f t="shared" si="13"/>
        <v>409318.00261988834</v>
      </c>
      <c r="G305" s="49">
        <f t="shared" si="14"/>
        <v>381596.58621356584</v>
      </c>
      <c r="H305" s="86">
        <f t="shared" si="15"/>
        <v>1.0814420702851646</v>
      </c>
    </row>
    <row r="306" spans="2:8" x14ac:dyDescent="0.2">
      <c r="B306" s="32" t="s">
        <v>296</v>
      </c>
      <c r="C306" s="36" t="s">
        <v>609</v>
      </c>
      <c r="D306" s="64">
        <v>1.1724213862409711</v>
      </c>
      <c r="E306" s="49">
        <f>SUMIF('GP population'!$F:$F,$B306,'GP population'!G:G)</f>
        <v>241161.65780068786</v>
      </c>
      <c r="F306" s="49">
        <f t="shared" si="13"/>
        <v>282743.08514685318</v>
      </c>
      <c r="G306" s="49">
        <f t="shared" si="14"/>
        <v>263594.06470505509</v>
      </c>
      <c r="H306" s="86">
        <f t="shared" si="15"/>
        <v>1.0930181319408032</v>
      </c>
    </row>
    <row r="307" spans="2:8" x14ac:dyDescent="0.2">
      <c r="B307" s="32" t="s">
        <v>295</v>
      </c>
      <c r="C307" s="36" t="s">
        <v>608</v>
      </c>
      <c r="D307" s="64">
        <v>1.1802638032601922</v>
      </c>
      <c r="E307" s="49">
        <f>SUMIF('GP population'!$F:$F,$B307,'GP population'!G:G)</f>
        <v>368810.37055288738</v>
      </c>
      <c r="F307" s="49">
        <f t="shared" si="13"/>
        <v>435293.53063055169</v>
      </c>
      <c r="G307" s="49">
        <f t="shared" si="14"/>
        <v>405812.89908160473</v>
      </c>
      <c r="H307" s="86">
        <f t="shared" si="15"/>
        <v>1.1003294144718503</v>
      </c>
    </row>
    <row r="308" spans="2:8" x14ac:dyDescent="0.2">
      <c r="B308" s="32" t="s">
        <v>294</v>
      </c>
      <c r="C308" s="36" t="s">
        <v>607</v>
      </c>
      <c r="D308" s="64">
        <v>1.159678275269475</v>
      </c>
      <c r="E308" s="49">
        <f>SUMIF('GP population'!$F:$F,$B308,'GP population'!G:G)</f>
        <v>211744.01528951625</v>
      </c>
      <c r="F308" s="49">
        <f t="shared" si="13"/>
        <v>245554.93444957954</v>
      </c>
      <c r="G308" s="49">
        <f t="shared" si="14"/>
        <v>228924.51373772669</v>
      </c>
      <c r="H308" s="86">
        <f t="shared" si="15"/>
        <v>1.0811380592019078</v>
      </c>
    </row>
    <row r="309" spans="2:8" x14ac:dyDescent="0.2">
      <c r="B309" s="32" t="s">
        <v>293</v>
      </c>
      <c r="C309" s="36" t="s">
        <v>606</v>
      </c>
      <c r="D309" s="64">
        <v>1.1716896907088548</v>
      </c>
      <c r="E309" s="49">
        <f>SUMIF('GP population'!$F:$F,$B309,'GP population'!G:G)</f>
        <v>371312.11664697342</v>
      </c>
      <c r="F309" s="49">
        <f t="shared" si="13"/>
        <v>435062.57911054249</v>
      </c>
      <c r="G309" s="49">
        <f t="shared" si="14"/>
        <v>405597.58895341039</v>
      </c>
      <c r="H309" s="86">
        <f t="shared" si="15"/>
        <v>1.0923359911226223</v>
      </c>
    </row>
    <row r="310" spans="2:8" x14ac:dyDescent="0.2">
      <c r="B310" s="32" t="s">
        <v>292</v>
      </c>
      <c r="C310" s="36" t="s">
        <v>605</v>
      </c>
      <c r="D310" s="64">
        <v>1.1701671142288288</v>
      </c>
      <c r="E310" s="49">
        <f>SUMIF('GP population'!$F:$F,$B310,'GP population'!G:G)</f>
        <v>323100.42380471498</v>
      </c>
      <c r="F310" s="49">
        <f t="shared" si="13"/>
        <v>378081.49052967492</v>
      </c>
      <c r="G310" s="49">
        <f t="shared" si="14"/>
        <v>352475.59397146932</v>
      </c>
      <c r="H310" s="86">
        <f t="shared" si="15"/>
        <v>1.0909165324540366</v>
      </c>
    </row>
    <row r="311" spans="2:8" x14ac:dyDescent="0.2">
      <c r="B311" s="32" t="s">
        <v>291</v>
      </c>
      <c r="C311" s="36" t="s">
        <v>604</v>
      </c>
      <c r="D311" s="64">
        <v>1.1724180006048488</v>
      </c>
      <c r="E311" s="49">
        <f>SUMIF('GP population'!$F:$F,$B311,'GP population'!G:G)</f>
        <v>408443.95362220844</v>
      </c>
      <c r="F311" s="49">
        <f t="shared" si="13"/>
        <v>478867.04346488923</v>
      </c>
      <c r="G311" s="49">
        <f t="shared" si="14"/>
        <v>446435.35800227255</v>
      </c>
      <c r="H311" s="86">
        <f t="shared" si="15"/>
        <v>1.0930149755998209</v>
      </c>
    </row>
    <row r="312" spans="2:8" x14ac:dyDescent="0.2">
      <c r="B312" s="32" t="s">
        <v>290</v>
      </c>
      <c r="C312" s="36" t="s">
        <v>603</v>
      </c>
      <c r="D312" s="64">
        <v>1.1847425335249469</v>
      </c>
      <c r="E312" s="49">
        <f>SUMIF('GP population'!$F:$F,$B312,'GP population'!G:G)</f>
        <v>315336.16740880063</v>
      </c>
      <c r="F312" s="49">
        <f t="shared" si="13"/>
        <v>373592.16988794925</v>
      </c>
      <c r="G312" s="49">
        <f t="shared" si="14"/>
        <v>348290.3164602539</v>
      </c>
      <c r="H312" s="86">
        <f t="shared" si="15"/>
        <v>1.1045048188485518</v>
      </c>
    </row>
  </sheetData>
  <phoneticPr fontId="29" type="noConversion"/>
  <pageMargins left="0.7" right="0.7" top="0.75" bottom="0.75" header="0.3" footer="0.3"/>
  <pageSetup paperSize="9"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Notes</vt:lpstr>
      <vt:lpstr>PPM%</vt:lpstr>
      <vt:lpstr>Provider MFF 21.22</vt:lpstr>
      <vt:lpstr>GP population</vt:lpstr>
      <vt:lpstr>Stata Code</vt:lpstr>
      <vt:lpstr>LAD MFF index</vt:lpstr>
      <vt:lpstr>Notes!Print_Area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2022-03-22T15:59:58Z</dcterms:modified>
  <cp:contentStatus/>
</cp:coreProperties>
</file>